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825\"/>
    </mc:Choice>
  </mc:AlternateContent>
  <xr:revisionPtr revIDLastSave="0" documentId="13_ncr:1_{47CDE1F7-42EB-4836-9353-9E524174AC00}" xr6:coauthVersionLast="47" xr6:coauthVersionMax="47" xr10:uidLastSave="{00000000-0000-0000-0000-000000000000}"/>
  <bookViews>
    <workbookView xWindow="-110" yWindow="-110" windowWidth="19420" windowHeight="11500" firstSheet="5"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4" i="9" l="1"/>
  <c r="N53" i="9"/>
  <c r="N52" i="9"/>
  <c r="N51" i="9"/>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8" i="9"/>
  <c r="N55" i="9" s="1"/>
  <c r="N7" i="9"/>
  <c r="M55" i="9"/>
  <c r="L55" i="9"/>
  <c r="K55" i="9"/>
  <c r="J55" i="9"/>
  <c r="I55" i="9"/>
  <c r="H55" i="9"/>
  <c r="G55" i="9"/>
  <c r="F55" i="9"/>
  <c r="E55" i="9"/>
  <c r="D55" i="9"/>
  <c r="C55" i="9"/>
  <c r="H54" i="9"/>
  <c r="H53" i="9"/>
  <c r="H52" i="9"/>
  <c r="H51" i="9"/>
  <c r="H50" i="9"/>
  <c r="H49" i="9"/>
  <c r="H48" i="9"/>
  <c r="H47" i="9"/>
  <c r="H46" i="9"/>
  <c r="H45" i="9"/>
  <c r="H44" i="9"/>
  <c r="H43" i="9"/>
  <c r="H42" i="9"/>
  <c r="H41" i="9"/>
  <c r="H40" i="9"/>
  <c r="H39" i="9"/>
  <c r="H38" i="9"/>
  <c r="H37" i="9"/>
  <c r="H36" i="9"/>
  <c r="H35" i="9"/>
  <c r="H34" i="9"/>
  <c r="H33" i="9"/>
  <c r="H32" i="9"/>
  <c r="H31" i="9"/>
  <c r="H30" i="9"/>
  <c r="H29" i="9"/>
  <c r="H28" i="9"/>
  <c r="H27" i="9"/>
  <c r="H26" i="9"/>
  <c r="H25" i="9"/>
  <c r="H24" i="9"/>
  <c r="H23" i="9"/>
  <c r="H22" i="9"/>
  <c r="H21" i="9"/>
  <c r="H20" i="9"/>
  <c r="H19" i="9"/>
  <c r="H18" i="9"/>
  <c r="H17" i="9"/>
  <c r="H16" i="9"/>
  <c r="H15" i="9"/>
  <c r="H14" i="9"/>
  <c r="H13" i="9"/>
  <c r="H12" i="9"/>
  <c r="H11" i="9"/>
  <c r="H10" i="9"/>
  <c r="H9" i="9"/>
  <c r="H8" i="9"/>
  <c r="H7" i="9"/>
  <c r="M56" i="9" l="1"/>
  <c r="D56" i="9"/>
  <c r="C56" i="9"/>
  <c r="E56" i="9"/>
  <c r="F56" i="9"/>
  <c r="G56" i="9"/>
  <c r="H56" i="9"/>
  <c r="I56" i="9"/>
  <c r="J56" i="9"/>
  <c r="K56" i="9"/>
  <c r="L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<sst xmlns="http://schemas.openxmlformats.org/spreadsheetml/2006/main" count="25604" uniqueCount="3502">
  <si>
    <t>miércoles, 24 de Setiembre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</si>
  <si>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</si>
  <si>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</si>
  <si>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</si>
  <si>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</si>
  <si>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</si>
  <si>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</si>
  <si>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</si>
  <si>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</si>
  <si>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</si>
  <si>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</si>
  <si>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</si>
  <si>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</si>
  <si>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</si>
  <si>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</si>
  <si>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</si>
  <si>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</si>
  <si>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</si>
  <si>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24/09/2025 00:00:00</t>
  </si>
  <si>
    <t>25/09/2025 00:00:00</t>
  </si>
  <si>
    <t>DECLARACIÓN DE SITUACIÓN EXCEPCIONAL EN LA S.E. PORTILLO DE 60 kV</t>
  </si>
  <si>
    <t>NO</t>
  </si>
  <si>
    <t>FALLA</t>
  </si>
  <si>
    <t>GENERADORA DE ENERGÍA DEL PERÚ</t>
  </si>
  <si>
    <t>ÁNGEL II</t>
  </si>
  <si>
    <t>GENERADOR HIDROELÉCTRICO</t>
  </si>
  <si>
    <t>G1-ANGII</t>
  </si>
  <si>
    <t>24/09/2025 22:01:00</t>
  </si>
  <si>
    <t>24/09/2025 23:03:00</t>
  </si>
  <si>
    <t>DESCONEXIÓN DEL GENERADOR G1 DE LA C.H. ÁNGEL II</t>
  </si>
  <si>
    <t>STATKRAFT S.A</t>
  </si>
  <si>
    <t>CHEVES</t>
  </si>
  <si>
    <t>TRANSFORMADOR 2D</t>
  </si>
  <si>
    <t>TR1</t>
  </si>
  <si>
    <t>24/09/2025 10:53:37</t>
  </si>
  <si>
    <t>24/09/2025 11:11:46</t>
  </si>
  <si>
    <t>DESCONEXION DEL TRANSFORMADOR T1 DE LA S.E. CHEVES</t>
  </si>
  <si>
    <t>TRANSMANTARO</t>
  </si>
  <si>
    <t>SOCABAYA</t>
  </si>
  <si>
    <t>S.E.</t>
  </si>
  <si>
    <t>24/09/2025 09:28:00</t>
  </si>
  <si>
    <t>DECLARACIÓN DE SITUACIÓN EXCEPCIONAL EN LA S.E. SOCABAYA</t>
  </si>
  <si>
    <t>RESTRICCIONES OPERATIVAS</t>
  </si>
  <si>
    <t>FECHA</t>
  </si>
  <si>
    <t>HORA
INICIO</t>
  </si>
  <si>
    <t>HORA
FINAL</t>
  </si>
  <si>
    <t>T.Eq.</t>
  </si>
  <si>
    <t>24/09/2025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</si>
  <si>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</si>
  <si>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</si>
  <si>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</si>
  <si>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</si>
  <si>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</si>
  <si>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</si>
  <si>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</si>
  <si>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</si>
  <si>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</si>
  <si>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</si>
  <si>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</si>
  <si>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</si>
  <si>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</si>
  <si>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</si>
  <si>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</si>
  <si>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</si>
  <si>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</si>
  <si>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</si>
  <si>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</si>
  <si>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</si>
  <si>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</si>
  <si>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</si>
  <si>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</si>
  <si>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</si>
  <si>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</si>
  <si>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</si>
  <si>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</si>
  <si>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</si>
  <si>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</si>
  <si>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</si>
  <si>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</si>
  <si>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</si>
  <si>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</si>
  <si>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Caudal ecológico de la Mini CH Cerro del Águila es de 6.7 m3/s correspondiente al mes de setiembre.</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</si>
  <si>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</si>
  <si>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</si>
  <si>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</si>
  <si>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</si>
  <si>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</si>
  <si>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</si>
  <si>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</si>
  <si>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</si>
  <si>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</si>
  <si>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</si>
  <si>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 en caso se presenten condiciones hídricas.</t>
  </si>
  <si>
    <t>G1</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</si>
  <si>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</si>
  <si>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</si>
  <si>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</si>
  <si>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</si>
  <si>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</si>
  <si>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</si>
  <si>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</si>
  <si>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</si>
  <si>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</si>
  <si>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</si>
  <si>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</si>
  <si>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</si>
  <si>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</si>
  <si>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</si>
  <si>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</si>
  <si>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</si>
  <si>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</si>
  <si>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</si>
  <si>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el correo del día 20/01/2025 la central tiene una limitación del ciclo 2x1 a mínimo técnico de 330 MW por alarma torque IGV TG4_190125.</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</si>
  <si>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</si>
  <si>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</si>
  <si>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</si>
  <si>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</si>
  <si>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</si>
  <si>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</si>
  <si>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</si>
  <si>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</si>
  <si>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</si>
  <si>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</si>
  <si>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</si>
  <si>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</si>
  <si>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</si>
  <si>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</si>
  <si>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Restricción de temperatura de la C.T. Olleros, ver valor en el modelo de despacho</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</si>
  <si>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</si>
  <si>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</si>
  <si>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</si>
  <si>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</si>
  <si>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</si>
  <si>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</si>
  <si>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</si>
  <si>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</si>
  <si>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</si>
  <si>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</si>
  <si>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</si>
  <si>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</si>
  <si>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</si>
  <si>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</si>
  <si>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</si>
  <si>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</si>
  <si>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</si>
  <si>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</si>
  <si>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</si>
  <si>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</si>
  <si>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</si>
  <si>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</si>
  <si>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</si>
  <si>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</si>
  <si>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</si>
  <si>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24/09/2025 00:00</t>
  </si>
  <si>
    <t>25/09/2025 00:00</t>
  </si>
  <si>
    <t>Interruptor INT-5450 cerrado con restriccion operativa, REB-5450 en servicio y suministrando los SS.AA. de la S.E. Oco?a.</t>
  </si>
  <si>
    <t>P</t>
  </si>
  <si>
    <t>E/S</t>
  </si>
  <si>
    <t>N</t>
  </si>
  <si>
    <t>OTROS</t>
  </si>
  <si>
    <t>T</t>
  </si>
  <si>
    <t>OCONA - SAN JOSE</t>
  </si>
  <si>
    <t>L-5036</t>
  </si>
  <si>
    <t>24/09/2025 06:02</t>
  </si>
  <si>
    <t>24/09/2025 16:02</t>
  </si>
  <si>
    <t>Inspeccion preventiva anual.</t>
  </si>
  <si>
    <t xml:space="preserve">PREV.     </t>
  </si>
  <si>
    <t>POROMA</t>
  </si>
  <si>
    <t>INT-5361</t>
  </si>
  <si>
    <t>Seccionador SBA-5361 indisponible, pendiente conexion de circuito de control y pruebas; el seccionador permanece cerrado y bloqueado</t>
  </si>
  <si>
    <t>INT-5371</t>
  </si>
  <si>
    <t>Seccionador SBB-5371 fase  T  indisponible por problemas mecanicos, el seccionador permanece cerrado y bloqueado</t>
  </si>
  <si>
    <t>REB-5350</t>
  </si>
  <si>
    <t>Fuera de servicio por falla en el equipo.</t>
  </si>
  <si>
    <t>F/S</t>
  </si>
  <si>
    <t>ATRIA ENERGIA S.A.C.</t>
  </si>
  <si>
    <t>PURMACANA</t>
  </si>
  <si>
    <t>24/09/2025 14:38</t>
  </si>
  <si>
    <t>24/09/2025 15:55</t>
  </si>
  <si>
    <t>PRUEBAS DE PARAMETROS DE INFLEXIBILIDADES OPERATIVAS EN LA UNIDAD DE GENERACION</t>
  </si>
  <si>
    <t>PRUEBA</t>
  </si>
  <si>
    <t>G</t>
  </si>
  <si>
    <t>CELEPSA RENOVABLES S.R.L.</t>
  </si>
  <si>
    <t>MARA?ON</t>
  </si>
  <si>
    <t>Mantenimiento anual, reparacion integral y reemplazo de componentes de turbina.</t>
  </si>
  <si>
    <t>CHINANGO S.A.C.</t>
  </si>
  <si>
    <t>YANANGO</t>
  </si>
  <si>
    <t>CAMBIO DE REGULADOR DE TENSION</t>
  </si>
  <si>
    <t>CONCESIONARIA LINEA DE TRANSMISION LA NI?A S.A.C.</t>
  </si>
  <si>
    <t>ALIPIO ROSALES</t>
  </si>
  <si>
    <t>INDISPONIBILIDAD DE LA PROTECCION DIFERENCIAL DE BARRA 87B EN LA SE ALIPIO ROSALES 220KV (QUEDAN LOS LINK DE DISPAROS ABIERTOS) REVISION DEL EQUIPO.</t>
  </si>
  <si>
    <t>F</t>
  </si>
  <si>
    <t>BARRA_B_220 kV</t>
  </si>
  <si>
    <t>24/09/2025 08:07</t>
  </si>
  <si>
    <t>24/09/2025 17:50</t>
  </si>
  <si>
    <t>A solicitud de CTRT se requiere la indisponibilidad en la bahia L-2280 y barra “B” 220 kV,  para realizar prueba de diferencial de barra el 24.09.2025 en la SE Alipio Rosales.</t>
  </si>
  <si>
    <t>CL-2280</t>
  </si>
  <si>
    <t>CONCESIONARIA TRANSMISORA REQUE TUMBES S.A.C.</t>
  </si>
  <si>
    <t>TR-2306</t>
  </si>
  <si>
    <t>24/09/2025 07:00</t>
  </si>
  <si>
    <t>24/09/2025 17:30</t>
  </si>
  <si>
    <t>Pruebas de Puesta en Servicio proyecto Subestacion Nueva Tumbes. Prueba de diferencial de barra.  Se requiere indisponibilidad de la bahia L-2280 y la barra B 220 kV de SE Alipio Rosales 07:00-18:00 hrs</t>
  </si>
  <si>
    <t>P.ENERG</t>
  </si>
  <si>
    <t>24/09/2025 08:00</t>
  </si>
  <si>
    <t>Pruebas de Puesta en Servicio proyecto Subestacion Nueva Tumbes. Pruebas de transferencia de carga Peru-Ecuador. Se requiere indisponibilidad de la bahia L-2280 para maniobras de equipos.</t>
  </si>
  <si>
    <t>CAJAMARQUILLA - CHAVARRIA</t>
  </si>
  <si>
    <t>L-2014</t>
  </si>
  <si>
    <t>CORRECCION DE DMS EN VANO T75 - P76 - P77 - T78 (OBRAS CIVILES ). Retiro de aisladores line post de porcelana en postes autosoportados P76 y P77</t>
  </si>
  <si>
    <t>CALLAHUANCA - MOYOPAMPA</t>
  </si>
  <si>
    <t>L-6111</t>
  </si>
  <si>
    <t>24/09/2025 08:27</t>
  </si>
  <si>
    <t>24/09/2025 16:51</t>
  </si>
  <si>
    <t>INSTALACION DE DESVIADORES DE VUELO</t>
  </si>
  <si>
    <t>CALLAHUANCA (CNS)</t>
  </si>
  <si>
    <t>RELE DIFERENCIAL DE BARRAS DE CALLAHUANCA 220KV INOPERATIVO</t>
  </si>
  <si>
    <t>CL-60KV-G4</t>
  </si>
  <si>
    <t>24/09/2025 06:05</t>
  </si>
  <si>
    <t>24/09/2025 16:52</t>
  </si>
  <si>
    <t>LIMPIEZA DE AISLAMIENTO</t>
  </si>
  <si>
    <t>ST-2  60KV</t>
  </si>
  <si>
    <t>24/09/2025 07:10</t>
  </si>
  <si>
    <t>24/09/2025 10:20</t>
  </si>
  <si>
    <t>POR MANTENIMIENTO EN LA CL-G4</t>
  </si>
  <si>
    <t>ST-1  60KV</t>
  </si>
  <si>
    <t>24/09/2025 10:31</t>
  </si>
  <si>
    <t>24/09/2025 13:45</t>
  </si>
  <si>
    <t>POR MANTENIMIENTO CL-G4</t>
  </si>
  <si>
    <t xml:space="preserve">CHILINA D                                         </t>
  </si>
  <si>
    <t>TG</t>
  </si>
  <si>
    <t>24/09/2025 02:16</t>
  </si>
  <si>
    <t>24/09/2025 06:17</t>
  </si>
  <si>
    <t>EPEyR TG operando con combustible diesel de la C.T. Chilina</t>
  </si>
  <si>
    <t>SLZ2</t>
  </si>
  <si>
    <t>24/09/2025 09:06</t>
  </si>
  <si>
    <t>24/09/2025 16:46</t>
  </si>
  <si>
    <t>EPEyR SLZ2 operando con combustible diesel de la C.T. Chilina</t>
  </si>
  <si>
    <t>SANTUARIO</t>
  </si>
  <si>
    <t>ACOPLE 138</t>
  </si>
  <si>
    <t>En servicio barra 2,uso en grupo N1 Charcani V con interruptor de acoplamiento, por falla</t>
  </si>
  <si>
    <t>EGESUR</t>
  </si>
  <si>
    <t>ARICOTA I</t>
  </si>
  <si>
    <t>Mantenimiento Electromecanico 3 - Inspeccion Sistema Turbina, Sistema Generador, Mantenimiento de SSAA</t>
  </si>
  <si>
    <t>CT INDEPENDENCIA</t>
  </si>
  <si>
    <t>TR1 (Reserva)</t>
  </si>
  <si>
    <t>Transformador fuera de servicio por mantenimiento correctivo - PAUWLES</t>
  </si>
  <si>
    <t xml:space="preserve">CORR.     </t>
  </si>
  <si>
    <t>INDEPENDENCIA</t>
  </si>
  <si>
    <t xml:space="preserve">CENTRAL        </t>
  </si>
  <si>
    <t>CT. Independencia Indisponible por mantenimiento correctivo del Transformador TR1 (Reserva)</t>
  </si>
  <si>
    <t xml:space="preserve">INDEP_G1       </t>
  </si>
  <si>
    <t>Mantenimiento por 32,000 horas de operacion</t>
  </si>
  <si>
    <t>Indisponible debido al mantenimiento correctivo del Transformador TR1 (Reserva)</t>
  </si>
  <si>
    <t xml:space="preserve">INDEP_G2       </t>
  </si>
  <si>
    <t xml:space="preserve">INDEP_G3       </t>
  </si>
  <si>
    <t xml:space="preserve">INDEP_G4       </t>
  </si>
  <si>
    <t>T-30</t>
  </si>
  <si>
    <t>Mantenimiento correctivo del transformador de potencia en reserva - DELCROSA</t>
  </si>
  <si>
    <t>24/09/2025 08:30</t>
  </si>
  <si>
    <t>24/09/2025 15:30</t>
  </si>
  <si>
    <t>Mantenimiento de RTUs de SE. Independencia</t>
  </si>
  <si>
    <t>INDEPENDENCIA - CT INDEPENDENCIA</t>
  </si>
  <si>
    <t>L-6612</t>
  </si>
  <si>
    <t>Fuera de servicio debido al mantenimiento correctivo del Transformador PAUWELS -  TR1 (Reserva)</t>
  </si>
  <si>
    <t>EMPRESA DE GENERACION HUALLAGA</t>
  </si>
  <si>
    <t>PCH CHAGLLA</t>
  </si>
  <si>
    <t>GP1</t>
  </si>
  <si>
    <t>F/S POR CAMBIO DE EMPAQUETADURAS TRANSFORMADOR PCH</t>
  </si>
  <si>
    <t>TE-P1</t>
  </si>
  <si>
    <t>CAMBIO DE EMPAQUETADURAS TRANSFORMADOR PCH</t>
  </si>
  <si>
    <t>PCH CHAGLLA - PIEDRA BLANCA</t>
  </si>
  <si>
    <t>L-1054</t>
  </si>
  <si>
    <t>24/09/2025 16:50</t>
  </si>
  <si>
    <t>Indisponibilidad de las se?ales ICCP PCH Chaglla, debido a mantenimiento L-1054.</t>
  </si>
  <si>
    <t>24/09/2025 08:22</t>
  </si>
  <si>
    <t>24/09/2025 14:29</t>
  </si>
  <si>
    <t>CAMBIO DE POSTES LINEA L-1054 PCH</t>
  </si>
  <si>
    <t>MALACAS</t>
  </si>
  <si>
    <t>QUICK INSPECCION Y MANTENIMIENTO DE SISTEMA DE GAS DE LA CENTRAL EN CONJUNTO A LA PARADA DE PLANTA DE PROCESAMIENTO DE GAS UNNA.</t>
  </si>
  <si>
    <t>Indisponibilidad modo Gas por parada de planta Pari?as.</t>
  </si>
  <si>
    <t>MALACAS 1</t>
  </si>
  <si>
    <t>TG6</t>
  </si>
  <si>
    <t>MANTENIMIENTO CORRECTIVO DE LA UNIDAD TG6 POR FUGA DE AIRE CALIENTE A TRAVES DE LINEA DE DESCARGA DEL COMPRESOR.</t>
  </si>
  <si>
    <t>Indisponibilidad modo Gas - Disponible modo Diesel por parada de planta de procesamiento de gas de UNNA Energia.</t>
  </si>
  <si>
    <t>RESERVA FRIA DE GENERACION TALARA</t>
  </si>
  <si>
    <t>TG5</t>
  </si>
  <si>
    <t>INDISPONIBLE EN MODO GAS - DISPONIBLE EN MODO DIESEL</t>
  </si>
  <si>
    <t>Indisponibilidad modo Gas - Disponible modo Diesel, por parada de planta de procesamiento de gas de UNNA Energia.</t>
  </si>
  <si>
    <t>SUMINISTRO GN ENELP</t>
  </si>
  <si>
    <t>SUM GN ENELP</t>
  </si>
  <si>
    <t>Indisponibilidad por parada de planta Pari?as - TG4, TG6 Y TG5 indisponibles a GN.</t>
  </si>
  <si>
    <t>CHILCA-CTM</t>
  </si>
  <si>
    <t>CL-2101</t>
  </si>
  <si>
    <t>24/09/2025 13:00</t>
  </si>
  <si>
    <t>ROTACION DE SECCIONADORES DE BARRA DE LA LINEA 2101 PARA TERMOGRAFIA</t>
  </si>
  <si>
    <t>CL-2102</t>
  </si>
  <si>
    <t>ROTACION DE SECCIONADORES DE BARRA DE LA LINEA 2102 PARA TERMOGRAFIA</t>
  </si>
  <si>
    <t>MOQUEGUA</t>
  </si>
  <si>
    <t>MT1</t>
  </si>
  <si>
    <t>PRUEBAS ELECTRICAS POR OBSERVACION DE FUGA DE ACEITE EN EL TRANSFORMADOR DE TENSION TT-1281 MT1</t>
  </si>
  <si>
    <t>PUNTA LOMITAS</t>
  </si>
  <si>
    <t>24/09/2025 15:36</t>
  </si>
  <si>
    <t>ACTUALIZACION DE SCADA WINDNET PRO DE AEROGENERADORES PUNTA LOMITAS - BACKUP DEL SISTEMA. PERDIDA DE SE?ALES DE COMUNICACION AL COES Y DESHABILITACION DEL EDAG DE PUNTA LOMITAS)</t>
  </si>
  <si>
    <t>Esquema de generacion de Punta Lomitas indisponible por mantenimiento correctivo de SCADA WindNET PRO de la C.E. Punta Lomitas.</t>
  </si>
  <si>
    <t>24/09/2025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</si>
  <si>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</si>
  <si>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</si>
  <si>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</si>
  <si>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QUITARACSA</t>
  </si>
  <si>
    <t>QIT1</t>
  </si>
  <si>
    <t>24/09/2025 07:07</t>
  </si>
  <si>
    <t>24/09/2025 17:07</t>
  </si>
  <si>
    <t>Inspeccion 1A?o Celda 13.8Kv U1</t>
  </si>
  <si>
    <t>GENERACION ANDINA S.A.C.</t>
  </si>
  <si>
    <t>8 DE AGOSTO</t>
  </si>
  <si>
    <t xml:space="preserve">G1                       </t>
  </si>
  <si>
    <t>MANTENIMIENTO ANUAL Y PRUEBAS ELECTRICAS DEL GENERADOR UG1.</t>
  </si>
  <si>
    <t>MANTENIMIENTO EQUIPOS AUXILIARES, UNIDAD DE POTENCIA HIDRAULICA, SISTEMA DE REFRIGERACION, TABLEROS DE CONTROL Y PROTECCION UG1.</t>
  </si>
  <si>
    <t>MANTENIMIENTO MAYOR DE TURBINA UG1 (CAMBIO DE RODETE, ALABES, BLINDAJES DE SACRIFICIO)</t>
  </si>
  <si>
    <t>GR PAINO SOCIEDAD ANONIMA CERRADA</t>
  </si>
  <si>
    <t>DUNA HUAMBOS</t>
  </si>
  <si>
    <t>BC 034</t>
  </si>
  <si>
    <t>Banco de condensadores indisponible por falla en cable de alimentacion 34.5 kV</t>
  </si>
  <si>
    <t>HIDRANDINA</t>
  </si>
  <si>
    <t>CHIMBOTE SUR - NEPE?A</t>
  </si>
  <si>
    <t>L-1112</t>
  </si>
  <si>
    <t>24/09/2025 06:00</t>
  </si>
  <si>
    <t>24/09/2025 14:00</t>
  </si>
  <si>
    <t>Hidrolavado en caliente de cadenas de aisladores en la LT L-1112.</t>
  </si>
  <si>
    <t>HUALLANCA</t>
  </si>
  <si>
    <t>CL-1131</t>
  </si>
  <si>
    <t>Restriccion operativa: Linea L-1131 conectada a la barra B mediante el seccionador SB-A017, que se encuentra atascado, lo cual impide la realizacion de cambio de barra en la SE Huallanca.</t>
  </si>
  <si>
    <t>SUNNY</t>
  </si>
  <si>
    <t>24/09/2025 06:32</t>
  </si>
  <si>
    <t>24/09/2025 17:21</t>
  </si>
  <si>
    <t>Pruebas de puesta en servicio de la CS Sunny con inyeccion gradual de generacion.</t>
  </si>
  <si>
    <t>LINEAS ANDINAS SECUNDARIAS S.A.C.</t>
  </si>
  <si>
    <t>CARHUAMAYO - SANTA ISABEL</t>
  </si>
  <si>
    <t>L-2265</t>
  </si>
  <si>
    <t>24/09/2025 08:19</t>
  </si>
  <si>
    <t>24/09/2025 16:13</t>
  </si>
  <si>
    <t>Tala de arboles en franja de servidumbre</t>
  </si>
  <si>
    <t>PARAMONGA N. - PARAMONGA E.</t>
  </si>
  <si>
    <t>L-1101</t>
  </si>
  <si>
    <t>LINEA EN BYPASS CON LA L-1033 PARA ALIMENTAR LAS CARGAS DE LA SE CAHUA Y PONER LA CH CAHUA EN SERVICIO PARA EL SISTEMA.</t>
  </si>
  <si>
    <t>LUZ DEL SUR</t>
  </si>
  <si>
    <t>BALNEARIOS</t>
  </si>
  <si>
    <t>TR-2</t>
  </si>
  <si>
    <t>24/09/2025 01:15</t>
  </si>
  <si>
    <t>24/09/2025 01:25</t>
  </si>
  <si>
    <t>Apertura de interruptor 60 kV para reducir sobrecarga en L630 durante anillado entre L630 y L663</t>
  </si>
  <si>
    <t>MINERA ANTAMINA</t>
  </si>
  <si>
    <t>ANTAMINA</t>
  </si>
  <si>
    <t>T - 1</t>
  </si>
  <si>
    <t>Por condicion de operacion</t>
  </si>
  <si>
    <t>MINERA BUENAVENTURA</t>
  </si>
  <si>
    <t>UCHUCCHACUA</t>
  </si>
  <si>
    <t>TP-385</t>
  </si>
  <si>
    <t>24/09/2025 23:59</t>
  </si>
  <si>
    <t>El transformador de potencia TP-385 se encuentra indisponible por mantenimiento del cambiador de tomas bajo carga Ampliacion del 01 de Setiembre 2025 (nuevo inicio) al 30 de Setiembre 2025 (fin)</t>
  </si>
  <si>
    <t>MINERA CERRO VERDE</t>
  </si>
  <si>
    <t>CERRO VERDE SMCV</t>
  </si>
  <si>
    <t>CL-2062</t>
  </si>
  <si>
    <t>24/09/2025 07:30</t>
  </si>
  <si>
    <t>24/09/2025 17:39</t>
  </si>
  <si>
    <t>MANTENIMIENTO ELECTROMECANICO DE EQUIPOS EN LA S.E. CERRO VERDE</t>
  </si>
  <si>
    <t>RECKA</t>
  </si>
  <si>
    <t>RECKA-TG1</t>
  </si>
  <si>
    <t>REPARACION DE LINEA DE INGRESO DE GAS EN COMBUSTOR N°12 DE LA TURBINA A GAS</t>
  </si>
  <si>
    <t>SAN LUIS - CERRO VERDE</t>
  </si>
  <si>
    <t>L-2074</t>
  </si>
  <si>
    <t>L 2074 E/S ALIMENTAR TRAFO XF 006 DURANTE INDISPONIBILIDAD DE L 2062</t>
  </si>
  <si>
    <t>MANTENIMIENTO ELECTROMECANICO DE EQUIPOS EN LA S.E. SOCABAYA, CELDA 2062</t>
  </si>
  <si>
    <t>BARRA 2_220 kV</t>
  </si>
  <si>
    <t>24/09/2025 08:39</t>
  </si>
  <si>
    <t>24/09/2025 17:18</t>
  </si>
  <si>
    <t>INDISPONIBILIDAD DE LA BARRA 2 - MANTENIMIENTO DE EQUIPOS CL-2062 ASOCIADOS A LA BARRA 2</t>
  </si>
  <si>
    <t>ORAZUL ENERGY PERU</t>
  </si>
  <si>
    <t>CA?ON DEL PATO</t>
  </si>
  <si>
    <t>BTOMA_NUEVA</t>
  </si>
  <si>
    <t>REHABILITACION DE BOCATOMA NUEVA (OPERACION A CAUDAL NATURAL)</t>
  </si>
  <si>
    <t>CAMBIO TABLERO ATB</t>
  </si>
  <si>
    <t>SAN DIEGO EMB</t>
  </si>
  <si>
    <t>INDISPONIBILIDAD DE REGULACION CON EMBALSE POR BLINDAJE DE PISO DE ATAGUIAS SAN DIEGO. compromiso de asegurar un caudal de 36 m3/s en la Estacion Condorcerro ubicada aguas abajo de la CH Ca?on del Pato</t>
  </si>
  <si>
    <t>CARHUAQUERO</t>
  </si>
  <si>
    <t>Unidad indisponible por falla</t>
  </si>
  <si>
    <t>CALLAHUANCA</t>
  </si>
  <si>
    <t>24/09/2025 06:06</t>
  </si>
  <si>
    <t>PRUEBA ESPECIAL DEL ESTATOR DE GENERADOR</t>
  </si>
  <si>
    <t>REV. HID Y PRUEBAS DE COMPONENTES DE TURBINA / MBO-GENERADOR CALLAHUANCA</t>
  </si>
  <si>
    <t>RUBI</t>
  </si>
  <si>
    <t>T3-CLEMESI</t>
  </si>
  <si>
    <t>24/09/2025 18:32</t>
  </si>
  <si>
    <t>Cambio de terminal por alta temperatura alta en la fase  R  cable N° 3 con 95.6° del Incoming.</t>
  </si>
  <si>
    <t>SANTA ROSA</t>
  </si>
  <si>
    <t xml:space="preserve">UTI6           </t>
  </si>
  <si>
    <t>24/09/2025 06:37</t>
  </si>
  <si>
    <t>PRUEBAS EPYR CON DB5 DE UNIDAD UTI6.</t>
  </si>
  <si>
    <t>UTI5</t>
  </si>
  <si>
    <t>24/09/2025 15:25</t>
  </si>
  <si>
    <t>24/09/2025 15:43</t>
  </si>
  <si>
    <t>PRUEBAS OPERATIVAS DE UTI5 CON DB5 PREVIAS A ENSAYO DE POTENCIA. SE REQUIERE LA UNIDAD EN CARGA BASE POR 15 MIN</t>
  </si>
  <si>
    <t>PETRAMAS</t>
  </si>
  <si>
    <t>HUAYCOLORO</t>
  </si>
  <si>
    <t>MANTENIMIENTO DE CULATAS Y PISTONES /MANTENIMIENTO DE 95750 HRS</t>
  </si>
  <si>
    <t>24/09/2025 08:09</t>
  </si>
  <si>
    <t>24/09/2025 16:55</t>
  </si>
  <si>
    <t>MANTENIMIENTO DE 95750 HRS</t>
  </si>
  <si>
    <t>PLUZ ENERGIA PERU S.A.A.</t>
  </si>
  <si>
    <t>MALVINAS - BARSI</t>
  </si>
  <si>
    <t>L-2316</t>
  </si>
  <si>
    <t>24/09/2025 09:00</t>
  </si>
  <si>
    <t>24/09/2025 15:00</t>
  </si>
  <si>
    <t>PUESTA EN SERVICIO DE NUEVA LINEA L-2316 (BARSI - MALVINAS).</t>
  </si>
  <si>
    <t>RED DE ENERGIA DEL PERU S.A.</t>
  </si>
  <si>
    <t>ALIPIO ROSALES - MACHALA</t>
  </si>
  <si>
    <t>L-2280</t>
  </si>
  <si>
    <t>CUELLOS APERTURADOS EN LA FRONTERA LADO ECUADOR A SOLICITUD DE CENACE DESDE EL 19.06.2025.</t>
  </si>
  <si>
    <t>24/09/2025 08:10</t>
  </si>
  <si>
    <t>A solicitud de CTRT, indisponibilidad de barra A y bahia L-2280 para Pruebas de diferencial de barra</t>
  </si>
  <si>
    <t>AUCAYACU</t>
  </si>
  <si>
    <t>SSEE</t>
  </si>
  <si>
    <t>BAIPAS DE LAS CELDAS CL-1039 Y CL-1040 EN 22.9 KV, LAS LINEAS L-1039 Y L-1040 EN SERVICIO CONECTADAS DIRECTAMENTE A LA BARRA 22.9 KV. SE?ALES INDISPONIBLES DE LAS CELDAS CL-1039 Y CL-1040.</t>
  </si>
  <si>
    <t>CL-1039</t>
  </si>
  <si>
    <t>24/09/2025 08:05</t>
  </si>
  <si>
    <t>24/09/2025 16:40</t>
  </si>
  <si>
    <t>POA: DESMONTAJE Y MONTAJE DEL INTERRUPTOR IN-1298. (LA CELDA CL-1039 SE ENCUENTRA FUERA DE SERVICIO EN BAIPAS Y LA LINEA L-1039 SE ENCUENTRA EN SERVICIO CONECTADO DIRECTAMENTE A LA BARRA 22.9 KV). (R0081723)</t>
  </si>
  <si>
    <t>CHAVARRIA</t>
  </si>
  <si>
    <t>24/09/2025 17:00</t>
  </si>
  <si>
    <t>HABILITACION CIBERSEGURIDAD OT, ACTIVIDAD CON PERDIDA DE SUPERVISION.  (R0121942)</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</si>
  <si>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</si>
  <si>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</si>
  <si>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</si>
  <si>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</si>
  <si>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</si>
  <si>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</si>
  <si>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AT11-211</t>
  </si>
  <si>
    <t>FUERA DE SERVICIO DEBIDO A TRABAJOS DE INTEGRACION DE SE?ALES NIVEL 2 Y 3 POR EL PROYECTO DE MODERNIZACION EN SE. CHIMBOTE 1. (R0107443)</t>
  </si>
  <si>
    <t>POA: PROYECTO DE MODERNIZACION DEL SISTEMA DE PROTECCION Y CONTROL DE LA SUBESTACION CHIMBOTE 1 220 KV, CAMBIO RELES PT1 Y PT2, SE REALIZARA EL DESMONTAJE DE LOS RELES ANTIGUOS, TAMBIEN EL MONTAJE, CABLEADO, CONFIGURACION, PRUEBAS Y PUESTA EN SERVICIO DE LOS NUEVOS RELES DE PROTECCION. (R0107442)</t>
  </si>
  <si>
    <t>24/09/2025 08:45</t>
  </si>
  <si>
    <t>24/09/2025 20:08</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</si>
  <si>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AT11-211 FUERA DE SERVICIO DE MANERA CONTINUA Y ACTIVIDAD CON PERDIDA DE SUPERVISION. (R0107443)</t>
  </si>
  <si>
    <t>COMBAPATA</t>
  </si>
  <si>
    <t>24/09/2025 08:52</t>
  </si>
  <si>
    <t>24/09/2025 17:17</t>
  </si>
  <si>
    <t>INTEGRACION, PRUEBAS CAMLIN, HABILITAR GESTION E INTEGRACION DE RECLOSER CL-0230, CL-0231 Y CL-0234. ACTIVIDAD CON PERDIDA DE SUPERVISION DURANTE 30 MINUTOS. (R0118728)</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</si>
  <si>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</si>
  <si>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</si>
  <si>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</si>
  <si>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</si>
  <si>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</si>
  <si>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</si>
  <si>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</si>
  <si>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</si>
  <si>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</si>
  <si>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</si>
  <si>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</si>
  <si>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PROTECCION DIFERENCIAL DE BARRAS 87B SE ENCUENTRA BLOQUEADA EN LA UNIDAD CENTRAL. SE REALIZARA LA REVISION EL DIA 25/09/25.</t>
  </si>
  <si>
    <t>T62-261</t>
  </si>
  <si>
    <t>24/09/2025 16:00</t>
  </si>
  <si>
    <t>Revision de TAPCON. Perdida de supervision. (R0122137)</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</si>
  <si>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</si>
  <si>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</si>
  <si>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</si>
  <si>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</si>
  <si>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</si>
  <si>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</si>
  <si>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</si>
  <si>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</si>
  <si>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</si>
  <si>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QUENCORO</t>
  </si>
  <si>
    <t>BARRA A 138kV</t>
  </si>
  <si>
    <t>FUERA DE SERVICIO DEBIDO A LOS TRABAJOS EN LA CL-1004. (R0117862)</t>
  </si>
  <si>
    <t>CL-1004</t>
  </si>
  <si>
    <t>POA: DESMONTAJE Y MONTAJE DEL INTERRUPTOR IN-4154, POR FUGA DE ACEITE, ACTIVIDAD CON CORTE CONTINUO. DESDE EL 23/9 07:00 HRS REQUIERE BARRA  A  138KV CON CORTE CONTINUO. REQUIERE CL-1002 F/S POR SEGURIDAD PARA INGRESO/RETIRO DE GRUA A LA ZONA DE TRABAJO EL 23/9 DE 07:00 A 10:00 HRS  Y EL 29/9 DE 13:00 A 16:00 HRS. (R0117862)</t>
  </si>
  <si>
    <t>TALARA</t>
  </si>
  <si>
    <t>CL-2295</t>
  </si>
  <si>
    <t>NO SE PUEDE LIBERAR SECCIONADOR SB-2845 INDISPONIBLE, DESCALIBRADO EN LAS 3 FASES. INDISPONE LIBERACION BARRA “A” 220KV.</t>
  </si>
  <si>
    <t>TINTAYA</t>
  </si>
  <si>
    <t>SVC</t>
  </si>
  <si>
    <t>OPERACION DEGRADADA POR FALLA EN EL SISTEMA DE ENFRIAMIENTO, SOLO PUEDE OPERAR COMO BANCO DE + 15 MVAR.</t>
  </si>
  <si>
    <t>TOQUEPALA</t>
  </si>
  <si>
    <t>REEMPLAZAR INVERSOR, ACTIVIDAD CON PERDIDA DE SUPERVISION POR MENOS DE 1H. (R0121929)</t>
  </si>
  <si>
    <t>ZAPALLAL</t>
  </si>
  <si>
    <t>HABILITACION CIBERSEGURIDAD OT, ACTIVIDAD CON PERDIDA DE SUPERVISION DURANTE 1 HORA. (R0121944)</t>
  </si>
  <si>
    <t>ZORRITOS</t>
  </si>
  <si>
    <t>BARRA A 220kV</t>
  </si>
  <si>
    <t>NO SE PUEDE LIBERAR LA BARRA  A  DE 220 KV DEBIDO A INDISPONIBILIDAD DEL SB-3259 DE LA CL-2249, SE ENCUENTRA DESALINEADO, NO REALIZA CORRECTO CIERRE CON EL FIN DE CARRERA.</t>
  </si>
  <si>
    <t>BARRA B 60 kV</t>
  </si>
  <si>
    <t>NO SE PUEDE LIBERAR LA BARRA  B  DE 60 KV DEBIDO A INDISPONIBILIDAD DEL SA-6297 DE LA CL-6664, INDISPONIBLE PARA APERTURA, MOTOR QUEMADO.</t>
  </si>
  <si>
    <t>REDESUR</t>
  </si>
  <si>
    <t>CHILOTA</t>
  </si>
  <si>
    <t>BARRA_A_220 kV</t>
  </si>
  <si>
    <t>24/09/2025 13:40</t>
  </si>
  <si>
    <t>24/09/2025 17:23</t>
  </si>
  <si>
    <t>SOLICITADO POR LA EMPRESA BUENAVENTURA CONEXIONADO DE LAS SE?ALES EN LA CAJA DE CENTRALIZACION DEL TRANSFORMADOR DE TENSION DE LA BARRA A, ASI COMO EN LA CAJA DE MANDO DEL INTERRUPTOR DE POTENCIA IN-2490.</t>
  </si>
  <si>
    <t>SOUTHERN PERU CC</t>
  </si>
  <si>
    <t>DERIV. REFINERIA - REFINERIA</t>
  </si>
  <si>
    <t>L-1385/R</t>
  </si>
  <si>
    <t>Reparacion de estructuras, cambio de conductores y fibra optica de la derivacion L-1385/R</t>
  </si>
  <si>
    <t>ILO 1 - REFINERIA</t>
  </si>
  <si>
    <t>L-1387</t>
  </si>
  <si>
    <t>24/09/2025 05:35</t>
  </si>
  <si>
    <t>24/09/2025 10:04</t>
  </si>
  <si>
    <t>Desconexion de linea L-1387 por actuacion de proteccion 87L debido a falla en fase R</t>
  </si>
  <si>
    <t>ILO 3 - ELECTROSUR</t>
  </si>
  <si>
    <t>L-1392</t>
  </si>
  <si>
    <t>LAVADO 4M EN CALIENTE DE AISLADORES L-1392 E239B A E346A</t>
  </si>
  <si>
    <t>REFINERIA ILO</t>
  </si>
  <si>
    <t>RT2</t>
  </si>
  <si>
    <t>RT1</t>
  </si>
  <si>
    <t>CAHUA</t>
  </si>
  <si>
    <t>CAMBIO DE UNIDAD HIDRAULICA Y MANTENIMIENTO MAYOR G1</t>
  </si>
  <si>
    <t>Mantenimiento mayor G2 inspeccion de cojinestes</t>
  </si>
  <si>
    <t xml:space="preserve">GALLITO CIEGO                                     </t>
  </si>
  <si>
    <t>24/09/2025 09:53</t>
  </si>
  <si>
    <t>PRUEBAS DE RSF</t>
  </si>
  <si>
    <t>MALPASO</t>
  </si>
  <si>
    <t>CAMBIO DE NUCLEO + REBOBINADO DE GENERADOR UG4 + MANTENIMIENTO MAYOR UG4 + INSPECCION SEMESTRAL 2 F/S UG4</t>
  </si>
  <si>
    <t>MISAPUQUIO</t>
  </si>
  <si>
    <t>LIMPIEZA DE CANAL MISAPUQUIO</t>
  </si>
  <si>
    <t>PARAMONGA E. - CAHUA</t>
  </si>
  <si>
    <t>L-1102</t>
  </si>
  <si>
    <t>LINEA INDISPONIBLE DESDE EL EXTREMO SE PARAMONGA NUEVA HASTA LA ESTRUCTURA E123</t>
  </si>
  <si>
    <t>YAUPI</t>
  </si>
  <si>
    <t>MANTENIMIENTO MAYOR UG5 (LEVANTAMIENTO DEFECTOS)</t>
  </si>
  <si>
    <t>AGUAYTIA</t>
  </si>
  <si>
    <t>Disponibilidad de 23.5 MMSCF para la CT Aguaytia.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</si>
  <si>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</si>
  <si>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</si>
  <si>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</si>
  <si>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</si>
  <si>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</si>
  <si>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CL-5022</t>
  </si>
  <si>
    <t>24/09/2025 10:12</t>
  </si>
  <si>
    <t>24/09/2025 19:21</t>
  </si>
  <si>
    <t>PRUEBAS DE RELE DIFERENCIAL DE LINEA 87L, VERIFICACION DE ENLACE, PRUEBAS DE INYECCION Y DE ENLACE CON MULTIPLEXOR. (R0120855)</t>
  </si>
  <si>
    <t>CAMPAS-CARAPONGO</t>
  </si>
  <si>
    <t>L-5022</t>
  </si>
  <si>
    <t>RGAR: FUERA DE SERVICIO DEBIDO A TRABAJOS DEL REACTOR R-38. (R0119888)</t>
  </si>
  <si>
    <t>CARAPONGO</t>
  </si>
  <si>
    <t>PRUEBAS DE RELE DIFERENCIAL DE LINEA 87L, VERIFICACION DE ENLACE, PRUEBAS DE INYECCION Y DE ENLACE CON MULTIPLEXOR. (R0120856)</t>
  </si>
  <si>
    <t>CL-R-38</t>
  </si>
  <si>
    <t>RGAR: INSPECCION ELECTROMECANICA DEL REACTOR R-38, REQUIERE L-5022 FUERA DE SERVICIO POR ANOMALIA EN EL AUTOMATISMO PARA DESCONECTAR EL R-38. (R0119888)</t>
  </si>
  <si>
    <t>Inpeccion general de sensores y reemplazo de sensores da?ados</t>
  </si>
  <si>
    <t>SA-5117_BarraA</t>
  </si>
  <si>
    <t>BRAZO INFERIOR DEL SECCIONADOR SA-5117 (17.9.24) CON POSIBLE ROTURAS DE LA CREMALLERA INTERIOR. DISPONIBLE PARA MANIOBRAS DE FORMA LOCAL DESDE NIVEL CERO (10.12.24).</t>
  </si>
  <si>
    <t>CHINCHA_NUEVA</t>
  </si>
  <si>
    <t>RGAR_CHN_LEVANTAMIENTO DE PENDIENTES SAS: VERIFICACION DE REDUNDANCIA DE MEDIDAS DEL AT131-261, VERIFICACION DE REDUNDANCIA DEL COMANDO DE TAPCOM. SE REQUIERE REALIZAR CAMBIO DE TAP (SUBIR/BAJAR 1 POSICION) PARA VERIFICACION. CON PERDIDA DE SUPERVISION MAYOR A 10 MINUTOS. (R0121777)</t>
  </si>
  <si>
    <t>COLCABAMBA</t>
  </si>
  <si>
    <t>AT103-523</t>
  </si>
  <si>
    <t>NO SE TIENE MANDO REMOTO PARA CONTROLAR LOS TAPS DEL AUTOTRANSFORMADOR POR PROBLEMAS EN EL TRANSDUCTOR. LA MANIOBRA ES LOCAL Y REQUIERE AL ASISTENTE EN LA SUBESTACION PARA LAS MANIOBRAS.</t>
  </si>
  <si>
    <t>LA NI?A</t>
  </si>
  <si>
    <t>ACOPLE 220</t>
  </si>
  <si>
    <t>24/09/2025 10:00</t>
  </si>
  <si>
    <t>24/09/2025 12:00</t>
  </si>
  <si>
    <t>AUTOMATISMO DE CAMBIO DE BARRAS, ACTIVIDAD CON CAMBIO DE BARRAS 220KV. ACTIVIDAD REALIZADA DESDE EL CENTRO DE CONTROL REP. (R0121871)</t>
  </si>
  <si>
    <t>BARRA A 220 kV</t>
  </si>
  <si>
    <t>FUERA DE SERVICIO DEBIDO A TRABAJOS DE VERIFICACION DEL AUTOMATISMO DE CAMBIO DE BARRAS DEL SISTEMA SCADA. (R0121871)</t>
  </si>
  <si>
    <t>BARRA B 220 kV</t>
  </si>
  <si>
    <t>24/09/2025 10:30</t>
  </si>
  <si>
    <t>24/09/2025 10:50</t>
  </si>
  <si>
    <t>FUERA DE SERVICIO DEBIDO A TRABAJOS DE VERIFICACION DEL AUTOMATISMO DE CAMBIO DE BARRAS DEL SISTEMA SCADA. A LAS 11:00 HRS SE NORMALIZARA LA CONFIGURACION DE LA SE LA NI?A 220KV. (R0121871)</t>
  </si>
  <si>
    <t>ORCOTUNA</t>
  </si>
  <si>
    <t>CONFIGURACION DOBLE BARRA INVERTIDA DEBIDO A ANOMALIA EN SECCIONADOR SA-8637 DEL T108-261, INDISPONE CAMBIO DE BARRAS. PARA DESCONECTAR LA BARRA  B  220KV SE REQUERIRIA DESCONEXION DEL T108-261.</t>
  </si>
  <si>
    <t>SIST.INTERCONECTADO</t>
  </si>
  <si>
    <t>Esq. Reactor la Niña</t>
  </si>
  <si>
    <t>Esquema Reactor La Ni?a deshabilitado acorde a lo informado por Transmantaro.</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</si>
  <si>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</si>
  <si>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</si>
  <si>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</si>
  <si>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</si>
  <si>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</si>
  <si>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</si>
  <si>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</si>
  <si>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</si>
  <si>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</si>
  <si>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VARI ENERGIA S.A.C.</t>
  </si>
  <si>
    <t>ANASHIRONI</t>
  </si>
  <si>
    <t>Desconexion de grupo CH Anashironi, por Implementacion EDAG de la CH Anashironi: * Configuracion y pruebas EDAG nivel 2, pruebas de disparo efectivo de la unidad.</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</si>
  <si>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</si>
  <si>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</si>
  <si>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</si>
  <si>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</si>
  <si>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</si>
  <si>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</si>
  <si>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</si>
  <si>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</si>
  <si>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</si>
  <si>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</si>
  <si>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</si>
  <si>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</si>
  <si>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</si>
  <si>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</si>
  <si>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</si>
  <si>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</si>
  <si>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</si>
  <si>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</si>
  <si>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</si>
  <si>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</si>
  <si>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LA VIRGEN</t>
  </si>
  <si>
    <t>HIDROELECTRICA HUANCHOR S.A.C.</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</si>
  <si>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</si>
  <si>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</si>
  <si>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</si>
  <si>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</si>
  <si>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</si>
  <si>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</si>
  <si>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</si>
  <si>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</si>
  <si>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</si>
  <si>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</si>
  <si>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</si>
  <si>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</si>
  <si>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</si>
  <si>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</si>
  <si>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</si>
  <si>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</si>
  <si>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</si>
  <si>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</si>
  <si>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</si>
  <si>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</si>
  <si>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</si>
  <si>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</si>
  <si>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</si>
  <si>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</si>
  <si>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</si>
  <si>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</si>
  <si>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EGEJUNIN</t>
  </si>
  <si>
    <t>EMPRESA DE GENERACION ELECTRICA RIO BAÑOS S.A.C.</t>
  </si>
  <si>
    <t>ENERGÍA EÓLICA S.A.</t>
  </si>
  <si>
    <t>GENERACIÓN ANDINA S.A.C.</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</si>
  <si>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</si>
  <si>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</si>
  <si>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</si>
  <si>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</si>
  <si>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</si>
  <si>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</si>
  <si>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</si>
  <si>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</si>
  <si>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</si>
  <si>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</si>
  <si>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ELECTRO ORIENTE</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</si>
  <si>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</si>
  <si>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</si>
  <si>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</si>
  <si>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</si>
  <si>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</si>
  <si>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</si>
  <si>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</si>
  <si>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</si>
  <si>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</si>
  <si>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</si>
  <si>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</si>
  <si>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</si>
  <si>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</si>
  <si>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</si>
  <si>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</si>
  <si>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</si>
  <si>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</si>
  <si>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</si>
  <si>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</si>
  <si>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</si>
  <si>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</si>
  <si>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</si>
  <si>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</si>
  <si>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</si>
  <si>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</si>
  <si>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</si>
  <si>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</si>
  <si>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</si>
  <si>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</si>
  <si>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</si>
  <si>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</si>
  <si>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</si>
  <si>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</si>
  <si>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</si>
  <si>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</si>
  <si>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</si>
  <si>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RF ETEN TG1</t>
  </si>
  <si>
    <t>RF ETEN TG2</t>
  </si>
  <si>
    <t>CHAGLLA GP1</t>
  </si>
  <si>
    <t>CHAGLLA</t>
  </si>
  <si>
    <t>CHIMAY</t>
  </si>
  <si>
    <t>HUANCHOR</t>
  </si>
  <si>
    <t>MARAÑON</t>
  </si>
  <si>
    <t>STA TERESA</t>
  </si>
  <si>
    <t>FENIX 	GT11</t>
  </si>
  <si>
    <t>FENIX 	GT12</t>
  </si>
  <si>
    <t>FENIX TV10</t>
  </si>
  <si>
    <t>OROYA</t>
  </si>
  <si>
    <t>PACHACHACA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</si>
  <si>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</si>
  <si>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</si>
  <si>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</si>
  <si>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</si>
  <si>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</si>
  <si>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</si>
  <si>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</si>
  <si>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</si>
  <si>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</si>
  <si>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</si>
  <si>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</si>
  <si>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</si>
  <si>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</si>
  <si>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</si>
  <si>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</si>
  <si>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</si>
  <si>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</si>
  <si>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</si>
  <si>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</si>
  <si>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</si>
  <si>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</si>
  <si>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</si>
  <si>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</si>
  <si>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</si>
  <si>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</si>
  <si>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</si>
  <si>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</si>
  <si>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</si>
  <si>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</si>
  <si>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</si>
  <si>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</si>
  <si>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</si>
  <si>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</si>
  <si>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</si>
  <si>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</si>
  <si>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</si>
  <si>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</si>
  <si>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</si>
  <si>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</si>
  <si>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</si>
  <si>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</si>
  <si>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</si>
  <si>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</si>
  <si>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</si>
  <si>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</si>
  <si>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</si>
  <si>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</si>
  <si>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</si>
  <si>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</si>
  <si>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</si>
  <si>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</si>
  <si>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</si>
  <si>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</si>
  <si>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</si>
  <si>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</si>
  <si>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</si>
  <si>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</si>
  <si>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</si>
  <si>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</si>
  <si>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</si>
  <si>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</si>
  <si>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</si>
  <si>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</si>
  <si>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</si>
  <si>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</si>
  <si>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</si>
  <si>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</si>
  <si>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</si>
  <si>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</si>
  <si>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</si>
  <si>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</si>
  <si>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</si>
  <si>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</si>
  <si>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</si>
  <si>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</si>
  <si>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</si>
  <si>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</si>
  <si>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</si>
  <si>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</si>
  <si>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</si>
  <si>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</si>
  <si>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</si>
  <si>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</si>
  <si>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</si>
  <si>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</si>
  <si>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</si>
  <si>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</si>
  <si>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</si>
  <si>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</si>
  <si>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</si>
  <si>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</si>
  <si>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</si>
  <si>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</si>
  <si>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</si>
  <si>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</si>
  <si>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</si>
  <si>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</si>
  <si>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</si>
  <si>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</si>
  <si>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</si>
  <si>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</si>
  <si>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</si>
  <si>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</si>
  <si>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</si>
  <si>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</si>
  <si>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</si>
  <si>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</si>
  <si>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</si>
  <si>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</si>
  <si>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</si>
  <si>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</si>
  <si>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</si>
  <si>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</si>
  <si>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</si>
  <si>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</si>
  <si>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</si>
  <si>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</si>
  <si>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</si>
  <si>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</si>
  <si>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</si>
  <si>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</si>
  <si>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</si>
  <si>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</si>
  <si>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</si>
  <si>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</si>
  <si>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</si>
  <si>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</si>
  <si>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</si>
  <si>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</si>
  <si>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</si>
  <si>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</si>
  <si>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</si>
  <si>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</si>
  <si>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</si>
  <si>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</si>
  <si>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</si>
  <si>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</si>
  <si>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</si>
  <si>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</si>
  <si>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</si>
  <si>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</si>
  <si>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</si>
  <si>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</si>
  <si>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</si>
  <si>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</si>
  <si>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</si>
  <si>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</si>
  <si>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</si>
  <si>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</si>
  <si>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</si>
  <si>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</si>
  <si>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</si>
  <si>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</si>
  <si>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</si>
  <si>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</si>
  <si>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</si>
  <si>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</si>
  <si>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</si>
  <si>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</si>
  <si>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25/09/2025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</si>
  <si>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</si>
  <si>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</si>
  <si>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</si>
  <si>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</si>
  <si>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</si>
  <si>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</si>
  <si>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</si>
  <si>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</si>
  <si>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</si>
  <si>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</si>
  <si>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</si>
  <si>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</si>
  <si>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</si>
  <si>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</si>
  <si>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</si>
  <si>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</si>
  <si>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</si>
  <si>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</si>
  <si>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</si>
  <si>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</si>
  <si>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</si>
  <si>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</si>
  <si>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</si>
  <si>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</si>
  <si>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</si>
  <si>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</si>
  <si>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</si>
  <si>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</si>
  <si>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</si>
  <si>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</si>
  <si>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</si>
  <si>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</si>
  <si>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</si>
  <si>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</si>
  <si>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</si>
  <si>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</si>
  <si>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</si>
  <si>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</si>
  <si>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</si>
  <si>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</si>
  <si>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</si>
  <si>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</si>
  <si>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</si>
  <si>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</si>
  <si>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</si>
  <si>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</si>
  <si>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</si>
  <si>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</si>
  <si>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</si>
  <si>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</si>
  <si>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</si>
  <si>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</si>
  <si>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</si>
  <si>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</si>
  <si>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</si>
  <si>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</si>
  <si>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</si>
  <si>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</si>
  <si>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</si>
  <si>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</si>
  <si>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</si>
  <si>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</si>
  <si>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</si>
  <si>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</si>
  <si>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</si>
  <si>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</si>
  <si>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</si>
  <si>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</si>
  <si>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</si>
  <si>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</si>
  <si>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</si>
  <si>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</si>
  <si>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</si>
  <si>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</si>
  <si>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</si>
  <si>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</si>
  <si>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</si>
  <si>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</si>
  <si>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</si>
  <si>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</si>
  <si>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</si>
  <si>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</si>
  <si>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</si>
  <si>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</si>
  <si>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</si>
  <si>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</si>
  <si>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</si>
  <si>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</si>
  <si>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</si>
  <si>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</si>
  <si>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</si>
  <si>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</si>
  <si>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</si>
  <si>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</si>
  <si>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</si>
  <si>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</si>
  <si>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</si>
  <si>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</si>
  <si>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</si>
  <si>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</si>
  <si>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</si>
  <si>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</si>
  <si>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</si>
  <si>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</si>
  <si>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</si>
  <si>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</si>
  <si>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</si>
  <si>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</si>
  <si>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</si>
  <si>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</si>
  <si>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</si>
  <si>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</si>
  <si>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</si>
  <si>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</si>
  <si>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</si>
  <si>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</si>
  <si>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</si>
  <si>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</si>
  <si>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</si>
  <si>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</si>
  <si>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</si>
  <si>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</si>
  <si>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</si>
  <si>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</si>
  <si>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</si>
  <si>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</si>
  <si>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</si>
  <si>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</si>
  <si>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</si>
  <si>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</si>
  <si>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</si>
  <si>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</si>
  <si>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</si>
  <si>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</si>
  <si>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</si>
  <si>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</si>
  <si>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</si>
  <si>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</si>
  <si>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</si>
  <si>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</si>
  <si>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</si>
  <si>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</si>
  <si>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</si>
  <si>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</si>
  <si>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</si>
  <si>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</si>
  <si>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</si>
  <si>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</si>
  <si>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</si>
  <si>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</si>
  <si>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</si>
  <si>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</si>
  <si>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C.H. CALLAHUANCA</t>
  </si>
  <si>
    <t>TOTAL MWh</t>
  </si>
  <si>
    <t>C.H. HER 1</t>
  </si>
  <si>
    <t>%</t>
  </si>
  <si>
    <t>C.H. HUAMPANI</t>
  </si>
  <si>
    <t>C.H. HUINCO</t>
  </si>
  <si>
    <t>C.H. MATUCANA</t>
  </si>
  <si>
    <t>C.H. MOYOPAMPA</t>
  </si>
  <si>
    <t>C.H. MANTA I</t>
  </si>
  <si>
    <t>C.H. SAN GABAN II</t>
  </si>
  <si>
    <t>PCH TUPURI</t>
  </si>
  <si>
    <t xml:space="preserve">SINERSA                                           </t>
  </si>
  <si>
    <t>C.H. CHANCAY</t>
  </si>
  <si>
    <t>C.H. POECHOS II</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</si>
  <si>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</si>
  <si>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</si>
  <si>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</si>
  <si>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</si>
  <si>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</si>
  <si>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</si>
  <si>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</si>
  <si>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</si>
  <si>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</si>
  <si>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</si>
  <si>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</si>
  <si>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</si>
  <si>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</si>
  <si>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</si>
  <si>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</si>
  <si>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</si>
  <si>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</si>
  <si>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</si>
  <si>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</si>
  <si>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</si>
  <si>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</si>
  <si>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</si>
  <si>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</si>
  <si>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</si>
  <si>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</si>
  <si>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</si>
  <si>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</si>
  <si>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</si>
  <si>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</si>
  <si>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</si>
  <si>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</si>
  <si>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</si>
  <si>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</si>
  <si>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</si>
  <si>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</si>
  <si>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</si>
  <si>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</si>
  <si>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</si>
  <si>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</si>
  <si>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</si>
  <si>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</si>
  <si>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</si>
  <si>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</si>
  <si>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</si>
  <si>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</si>
  <si>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</si>
  <si>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</si>
  <si>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</si>
  <si>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</si>
  <si>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</si>
  <si>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</si>
  <si>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</si>
  <si>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</si>
  <si>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</si>
  <si>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</si>
  <si>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</si>
  <si>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</si>
  <si>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CENTRALES DE COGENERACIÓN DEL SEIN</t>
  </si>
  <si>
    <t xml:space="preserve">TOTAL
COGENERACION
</t>
  </si>
  <si>
    <t>C.T. REFINERÍA TALARA</t>
  </si>
  <si>
    <t>lunes, 1 de Setiembre del 2025 - miércoles, 24 de Setiembre del 2025</t>
  </si>
  <si>
    <t>EVOLUCIÓN DE LA PRODUCCIÓN DE LA ENERGÍA DIARIA DE LOS INTEGRANTES DEL COES (MWh)</t>
  </si>
  <si>
    <t>UNIDAD</t>
  </si>
  <si>
    <t>TIPO</t>
  </si>
  <si>
    <t>Setiembre</t>
  </si>
  <si>
    <t>TV-01</t>
  </si>
  <si>
    <t>C.T. MAPLE ETANOL</t>
  </si>
  <si>
    <t>TV</t>
  </si>
  <si>
    <t>C.T. SAN JACINTO</t>
  </si>
  <si>
    <t>C.H. SANTA ROSA I</t>
  </si>
  <si>
    <t>C.H. SANTA ROSA II</t>
  </si>
  <si>
    <t>C.H. YANANGO</t>
  </si>
  <si>
    <t>C.S. YARUCAYA</t>
  </si>
  <si>
    <t>C.H. CHARCANI VI</t>
  </si>
  <si>
    <t>C.T. CHILINA DIESEL</t>
  </si>
  <si>
    <t>C.T. MOLLENDO DIESEL</t>
  </si>
  <si>
    <t xml:space="preserve">CENTRAL                  </t>
  </si>
  <si>
    <t>C.T. INDEPENDENCIA</t>
  </si>
  <si>
    <t>C.T. TUMBES</t>
  </si>
  <si>
    <t>MAK1</t>
  </si>
  <si>
    <t>MAK2</t>
  </si>
  <si>
    <t>P.C.H. CHAGLLA</t>
  </si>
  <si>
    <t>C.T. MALACAS 1</t>
  </si>
  <si>
    <t>C.T. MALACAS 2</t>
  </si>
  <si>
    <t>C.T. RF DE GENERACION TALARA</t>
  </si>
  <si>
    <t>C.E. CUPISNIQUE</t>
  </si>
  <si>
    <t>C.E. TALARA</t>
  </si>
  <si>
    <t>C.E. SAN JUAN</t>
  </si>
  <si>
    <t>ENGIE</t>
  </si>
  <si>
    <t>C.E. PUNTA LOMITAS</t>
  </si>
  <si>
    <t>PL-BL1</t>
  </si>
  <si>
    <t>PL-BL2</t>
  </si>
  <si>
    <t>C.E. PUNTA LOMITAS_EXP</t>
  </si>
  <si>
    <t>PUN LOM_EXP-BL1</t>
  </si>
  <si>
    <t>PUN LOM_EXP-BL2</t>
  </si>
  <si>
    <t>C.S. INTIPAMPA</t>
  </si>
  <si>
    <t xml:space="preserve">TG1            </t>
  </si>
  <si>
    <t xml:space="preserve">TG2            </t>
  </si>
  <si>
    <t>TG3</t>
  </si>
  <si>
    <t>TG41</t>
  </si>
  <si>
    <t>TV42</t>
  </si>
  <si>
    <t>C.H. QUITARACSA</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</si>
  <si>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</si>
  <si>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</si>
  <si>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</si>
  <si>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</si>
  <si>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</si>
  <si>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</si>
  <si>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</si>
  <si>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</si>
  <si>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</si>
  <si>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</si>
  <si>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</si>
  <si>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</si>
  <si>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</si>
  <si>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</si>
  <si>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</si>
  <si>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</si>
  <si>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</si>
  <si>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</si>
  <si>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</si>
  <si>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</si>
  <si>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</si>
  <si>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</si>
  <si>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</si>
  <si>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</si>
  <si>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</si>
  <si>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</si>
  <si>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</si>
  <si>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</si>
  <si>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</si>
  <si>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</si>
  <si>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</si>
  <si>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</si>
  <si>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</si>
  <si>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</si>
  <si>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</si>
  <si>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</si>
  <si>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</si>
  <si>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</si>
  <si>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</si>
  <si>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</si>
  <si>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</si>
  <si>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</si>
  <si>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</si>
  <si>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</si>
  <si>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</si>
  <si>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</si>
  <si>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</si>
  <si>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</si>
  <si>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C.H. ARCATA</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</si>
  <si>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</si>
  <si>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</si>
  <si>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</si>
  <si>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</si>
  <si>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</si>
  <si>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</si>
  <si>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</si>
  <si>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</si>
  <si>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</si>
  <si>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</si>
  <si>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</si>
  <si>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</si>
  <si>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</si>
  <si>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</si>
  <si>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</si>
  <si>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</si>
  <si>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</si>
  <si>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</si>
  <si>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</si>
  <si>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</si>
  <si>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</si>
  <si>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</si>
  <si>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</si>
  <si>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</si>
  <si>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</si>
  <si>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</si>
  <si>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</si>
  <si>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</si>
  <si>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</si>
  <si>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</si>
  <si>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</si>
  <si>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</si>
  <si>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</si>
  <si>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</si>
  <si>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</si>
  <si>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</si>
  <si>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</si>
  <si>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</si>
  <si>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</si>
  <si>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</si>
  <si>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</si>
  <si>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</si>
  <si>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</si>
  <si>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</si>
  <si>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</si>
  <si>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</si>
  <si>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</si>
  <si>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</si>
  <si>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</si>
  <si>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</si>
  <si>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</si>
  <si>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</si>
  <si>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</si>
  <si>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</si>
  <si>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</si>
  <si>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</si>
  <si>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</si>
  <si>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</si>
  <si>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</si>
  <si>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</si>
  <si>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G-1</t>
  </si>
  <si>
    <t>CANA BRAVA TV1 - BAGAZO</t>
  </si>
  <si>
    <t>CHILINA TG - D2</t>
  </si>
  <si>
    <t>24/09/2025 02:16:00</t>
  </si>
  <si>
    <t>24/09/2025 06:17:00</t>
  </si>
  <si>
    <t>24/09/2025 01:58:00</t>
  </si>
  <si>
    <t>POR PRUEBAS</t>
  </si>
  <si>
    <t>CHILINA SULZ 12 - D2</t>
  </si>
  <si>
    <t>24/09/2025 09:06:00</t>
  </si>
  <si>
    <t>24/09/2025 16:47:00</t>
  </si>
  <si>
    <t>24/09/2025 08:49:00</t>
  </si>
  <si>
    <t>EPEyR, la unidad llegó a plena carga a las 09:43 hrs.</t>
  </si>
  <si>
    <t>CHILCA1 CCOMB TG1 &amp; TG2 &amp; TG3 - GAS</t>
  </si>
  <si>
    <t>POR POTENCIA O ENERGIA</t>
  </si>
  <si>
    <t>CHILCA2 CCOMB TG41 - GAS</t>
  </si>
  <si>
    <t>FENIX CCOMB GT11 &amp; GT12 - GAS</t>
  </si>
  <si>
    <t>REF_TALARA TV1 - NLH_RFG</t>
  </si>
  <si>
    <t>REF_TALARA TV2 - NLH_RFG</t>
  </si>
  <si>
    <t>KALLPA CCOMB TG1 &amp; TG2 &amp; TG3 - GAS</t>
  </si>
  <si>
    <t>LAS FLORES CCOMB TG1 - GAS</t>
  </si>
  <si>
    <t>UTI6</t>
  </si>
  <si>
    <t>STA ROSA UTI6 - D2</t>
  </si>
  <si>
    <t>24/09/2025 01:25:00</t>
  </si>
  <si>
    <t>24/09/2025 06:37:00</t>
  </si>
  <si>
    <t>SÍ</t>
  </si>
  <si>
    <t>STA ROSA UTI5 - D2</t>
  </si>
  <si>
    <t>24/09/2025 15:25:00</t>
  </si>
  <si>
    <t>24/09/2025 15:43:00</t>
  </si>
  <si>
    <t>24/09/2025 15:24:00</t>
  </si>
  <si>
    <t>VENTANILLA CCOMB TG3 &amp; TG4 - GAS</t>
  </si>
  <si>
    <t>HUAYCOLORO - BIOGAS</t>
  </si>
  <si>
    <t>24/09/2025 08:09:00</t>
  </si>
  <si>
    <t>24/09/2025 08:01:00</t>
  </si>
  <si>
    <t>24/09/2025 16:55:00</t>
  </si>
  <si>
    <t>24/09/2025 16:49:00</t>
  </si>
  <si>
    <t>LA GRINGA V - BIOGAS</t>
  </si>
  <si>
    <t>DONA CATALINA  - BIOGAS</t>
  </si>
  <si>
    <t>CALLAO - BIOGAS</t>
  </si>
  <si>
    <t>OLLEROS CCOMB TG1 - GAS</t>
  </si>
  <si>
    <t>24/09/2025 07:31:00</t>
  </si>
  <si>
    <t>24/09/2025 07:55:00</t>
  </si>
  <si>
    <t>A MINIMA CARGA</t>
  </si>
  <si>
    <t>24/09/2025 12:43:00</t>
  </si>
  <si>
    <t>24/09/2025 13:38:00</t>
  </si>
  <si>
    <t>Hora Inicio y Fin de Indisponibilidades de las Unidades de Generación SEIN</t>
  </si>
  <si>
    <t>PRUEBAS DE PARAMETROS DE INFLEXIBILIDADES OPERATIVAS EN LA UNIDAD DE GENERACIÓN</t>
  </si>
  <si>
    <t>Mantenimiento anual, reparación integral y reemplazo de componentes de turbina.</t>
  </si>
  <si>
    <t>Mantenimiento Electromecánico 3 - Inspección Sistema Turbina, Sistema Generador, Mantenimiento de SSAA</t>
  </si>
  <si>
    <t>Mantenimiento por 32,000 horas de operación</t>
  </si>
  <si>
    <t>QUICK INSPECCIÓN Y MANTENIMIENTO DE SISTEMA DE GAS DE LA CENTRAL EN CONJUNTO A LA PARADA DE PLANTA DE PROCESAMIENTO DE GAS UNNA.</t>
  </si>
  <si>
    <t>Indisponibilidad modo Gas por parada de planta Pariñas.</t>
  </si>
  <si>
    <t>MANTENIMIENTO EQUIPOS AUXILIARES, UNIDAD DE POTENCIA HIDRAULICA, SISTEMA DE REFRIGERACION, TABLEROS DE CONTROL Y PROTECCIÓN UG1.</t>
  </si>
  <si>
    <t>REPARACIÓN DE LÍNEA DE INGRESO DE GAS EN COMBUSTOR N°12 DE LA TURBINA A GAS</t>
  </si>
  <si>
    <t>CAÑÓN DEL PATO</t>
  </si>
  <si>
    <t>CAMBIO DE UNIDAD HIDRÁULICA Y MANTENIMIENTO MAYOR G1</t>
  </si>
  <si>
    <t>CAMBIO DE NUCLEO + REBOBINADO DE GENERADOR UG4 + MANTENIMIENTO MAYOR UG4 + INSPECCIÓN SEMESTRAL 2 F/S UG4</t>
  </si>
  <si>
    <t>Desconexión de grupo CH Anashironi, por Implementación EDAG de la CH Anashironi: * Configuración y pruebas EDAG nivel 2, pruebas de disparo efectivo de la unidad.</t>
  </si>
  <si>
    <t>EJECUTADO</t>
  </si>
  <si>
    <t>Miércoles 24 de Setiembre del 2025 / SEM N° 38</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</si>
  <si>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</si>
  <si>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</si>
  <si>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</si>
  <si>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</si>
  <si>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</si>
  <si>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</si>
  <si>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</si>
  <si>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</si>
  <si>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</si>
  <si>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</si>
  <si>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</si>
  <si>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</si>
  <si>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</si>
  <si>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</si>
  <si>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</si>
  <si>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</si>
  <si>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</si>
  <si>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</si>
  <si>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</si>
  <si>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</si>
  <si>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</si>
  <si>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</si>
  <si>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</si>
  <si>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</si>
  <si>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</si>
  <si>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</si>
  <si>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</si>
  <si>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</si>
  <si>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</si>
  <si>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</si>
  <si>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</si>
  <si>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</si>
  <si>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</si>
  <si>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</si>
  <si>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</si>
  <si>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</si>
  <si>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</si>
  <si>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</si>
  <si>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</si>
  <si>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</si>
  <si>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</si>
  <si>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</si>
  <si>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</si>
  <si>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</si>
  <si>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</si>
  <si>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</si>
  <si>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</si>
  <si>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</si>
  <si>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</si>
  <si>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</si>
  <si>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</si>
  <si>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</si>
  <si>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</si>
  <si>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</si>
  <si>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</si>
  <si>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</si>
  <si>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</si>
  <si>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</si>
  <si>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</si>
  <si>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</si>
  <si>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</si>
  <si>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</si>
  <si>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</si>
  <si>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</si>
  <si>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</si>
  <si>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</si>
  <si>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</si>
  <si>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</si>
  <si>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</si>
  <si>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</si>
  <si>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</si>
  <si>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</si>
  <si>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</si>
  <si>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</si>
  <si>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</si>
  <si>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</si>
  <si>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</si>
  <si>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</si>
  <si>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</si>
  <si>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</si>
  <si>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</si>
  <si>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</si>
  <si>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</si>
  <si>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</si>
  <si>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</si>
  <si>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</si>
  <si>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</si>
  <si>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</si>
  <si>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</si>
  <si>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</si>
  <si>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</si>
  <si>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</si>
  <si>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</si>
  <si>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</si>
  <si>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</si>
  <si>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</si>
  <si>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</si>
  <si>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</si>
  <si>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</si>
  <si>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</si>
  <si>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</si>
  <si>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</si>
  <si>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</si>
  <si>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</si>
  <si>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</si>
  <si>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</si>
  <si>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</si>
  <si>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</si>
  <si>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</si>
  <si>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</si>
  <si>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</si>
  <si>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</si>
  <si>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</si>
  <si>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8405944.73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</si>
  <si>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</si>
  <si>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</si>
  <si>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</si>
  <si>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</si>
  <si>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</si>
  <si>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</si>
  <si>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</si>
  <si>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</si>
  <si>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</si>
  <si>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</si>
  <si>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</si>
  <si>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</si>
  <si>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</si>
  <si>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</si>
  <si>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</si>
  <si>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</si>
  <si>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</si>
  <si>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</si>
  <si>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</si>
  <si>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</si>
  <si>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</si>
  <si>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</si>
  <si>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</si>
  <si>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</si>
  <si>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</si>
  <si>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</si>
  <si>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</si>
  <si>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</si>
  <si>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</si>
  <si>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</si>
  <si>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</si>
  <si>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</si>
  <si>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</si>
  <si>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</si>
  <si>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</si>
  <si>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</si>
  <si>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</si>
  <si>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</si>
  <si>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</si>
  <si>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</si>
  <si>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</si>
  <si>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</si>
  <si>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</si>
  <si>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</si>
  <si>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</si>
  <si>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</si>
  <si>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</si>
  <si>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</si>
  <si>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</si>
  <si>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</si>
  <si>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</si>
  <si>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</si>
  <si>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</si>
  <si>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</si>
  <si>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</si>
  <si>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</si>
  <si>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</si>
  <si>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</si>
  <si>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</si>
  <si>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</si>
  <si>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</si>
  <si>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</si>
  <si>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</si>
  <si>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</si>
  <si>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</si>
  <si>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</si>
  <si>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</si>
  <si>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</si>
  <si>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</si>
  <si>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</si>
  <si>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</si>
  <si>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</si>
  <si>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</si>
  <si>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</si>
  <si>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</si>
  <si>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</si>
  <si>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</si>
  <si>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</si>
  <si>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</si>
  <si>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</si>
  <si>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</si>
  <si>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</si>
  <si>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</si>
  <si>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</si>
  <si>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</si>
  <si>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</si>
  <si>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</si>
  <si>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</si>
  <si>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</si>
  <si>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</si>
  <si>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</si>
  <si>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</si>
  <si>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</si>
  <si>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</si>
  <si>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</si>
  <si>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</si>
  <si>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</si>
  <si>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</si>
  <si>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</si>
  <si>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</si>
  <si>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</si>
  <si>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</si>
  <si>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</si>
  <si>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</si>
  <si>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</si>
  <si>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</si>
  <si>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</si>
  <si>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</si>
  <si>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</si>
  <si>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</si>
  <si>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</si>
  <si>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</si>
  <si>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</si>
  <si>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</si>
  <si>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</si>
  <si>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</si>
  <si>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</si>
  <si>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</si>
  <si>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</si>
  <si>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</si>
  <si>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</si>
  <si>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</si>
  <si>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</si>
  <si>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</si>
  <si>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</si>
  <si>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</si>
  <si>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</si>
  <si>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</si>
  <si>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</si>
  <si>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</si>
  <si>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</si>
  <si>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</si>
  <si>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</si>
  <si>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</si>
  <si>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</si>
  <si>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</si>
  <si>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09:29:59</t>
  </si>
  <si>
    <t>09:30:00</t>
  </si>
  <si>
    <t>CUENCA RIO PAUCARTAMBO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</si>
  <si>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</si>
  <si>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</si>
  <si>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</si>
  <si>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</si>
  <si>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</si>
  <si>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</si>
  <si>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</si>
  <si>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</si>
  <si>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</si>
  <si>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</si>
  <si>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</si>
  <si>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</si>
  <si>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</si>
  <si>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</si>
  <si>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</si>
  <si>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</si>
  <si>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</si>
  <si>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DIESEL EN PLANTA.</t>
  </si>
  <si>
    <t>Reporte de Consumo de Combustibles</t>
  </si>
  <si>
    <t>CONSUMO DE COMBUSTIBLES - LÍQUIDO, SÓLIDO, GASEOSO</t>
  </si>
  <si>
    <t>MEDIDOR</t>
  </si>
  <si>
    <t>24/Sep</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</si>
  <si>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</si>
  <si>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</si>
  <si>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</si>
  <si>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</si>
  <si>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</si>
  <si>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</si>
  <si>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</si>
  <si>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</si>
  <si>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</si>
  <si>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</si>
  <si>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</si>
  <si>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</si>
  <si>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</si>
  <si>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</si>
  <si>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</si>
  <si>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</si>
  <si>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</si>
  <si>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</si>
  <si>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</si>
  <si>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</si>
  <si>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</si>
  <si>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</si>
  <si>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</si>
  <si>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</si>
  <si>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</si>
  <si>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</si>
  <si>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</si>
  <si>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</si>
  <si>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</si>
  <si>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</si>
  <si>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</si>
  <si>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</si>
  <si>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</si>
  <si>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</si>
  <si>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</si>
  <si>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</si>
  <si>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</si>
  <si>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</si>
  <si>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</si>
  <si>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</si>
  <si>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</si>
  <si>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</si>
  <si>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</si>
  <si>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</si>
  <si>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</si>
  <si>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</si>
  <si>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</si>
  <si>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</si>
  <si>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</si>
  <si>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</si>
  <si>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</si>
  <si>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</si>
  <si>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</si>
  <si>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</si>
  <si>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</si>
  <si>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</si>
  <si>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</si>
  <si>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</si>
  <si>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</si>
  <si>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</si>
  <si>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</si>
  <si>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</si>
  <si>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</si>
  <si>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</si>
  <si>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</si>
  <si>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</si>
  <si>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</si>
  <si>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</si>
  <si>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</si>
  <si>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</si>
  <si>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</si>
  <si>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</si>
  <si>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</si>
  <si>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</si>
  <si>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24/09/2025 01:00</t>
  </si>
  <si>
    <t>24/09/2025 02:00</t>
  </si>
  <si>
    <t>24/09/2025 03:00</t>
  </si>
  <si>
    <t>24/09/2025 04:00</t>
  </si>
  <si>
    <t>24/09/2025 05:00</t>
  </si>
  <si>
    <t>24/09/2025 11:00</t>
  </si>
  <si>
    <t>24/09/2025 19:00</t>
  </si>
  <si>
    <t>24/09/2025 20:00</t>
  </si>
  <si>
    <t>24/09/2025 21:00</t>
  </si>
  <si>
    <t>24/09/2025 22:00</t>
  </si>
  <si>
    <t>24/09/2025 23:00</t>
  </si>
  <si>
    <t>TEMPERATURA AMBIENTE (ºC)</t>
  </si>
  <si>
    <t>Disponibilidad de Gas Natural de las Centrales Termoeléctricas</t>
  </si>
  <si>
    <t>GASEODUCTO</t>
  </si>
  <si>
    <t>VOLUMEN DE GAS (Mm3)</t>
  </si>
  <si>
    <t>INICIAL</t>
  </si>
  <si>
    <t>GASEODUCTO DE CAMISEA (EGESUR)</t>
  </si>
  <si>
    <t>25/09/2025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</si>
  <si>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</si>
  <si>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</si>
  <si>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</si>
  <si>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</si>
  <si>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</si>
  <si>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</si>
  <si>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</si>
  <si>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</si>
  <si>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</si>
  <si>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</si>
  <si>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</si>
  <si>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</si>
  <si>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</si>
  <si>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</si>
  <si>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</si>
  <si>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</si>
  <si>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</si>
  <si>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</si>
  <si>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</si>
  <si>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</si>
  <si>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</si>
  <si>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</si>
  <si>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</si>
  <si>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</si>
  <si>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</si>
  <si>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</si>
  <si>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</si>
  <si>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</si>
  <si>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</si>
  <si>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</si>
  <si>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</si>
  <si>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</si>
  <si>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</si>
  <si>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</si>
  <si>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</si>
  <si>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</si>
  <si>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</si>
  <si>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</si>
  <si>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</si>
  <si>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</si>
  <si>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</si>
  <si>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</si>
  <si>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</si>
  <si>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</si>
  <si>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</si>
  <si>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</si>
  <si>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</si>
  <si>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</si>
  <si>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</si>
  <si>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</si>
  <si>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</si>
  <si>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</si>
  <si>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</si>
  <si>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</si>
  <si>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</si>
  <si>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</si>
  <si>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</si>
  <si>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</si>
  <si>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</si>
  <si>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</si>
  <si>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</si>
  <si>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</si>
  <si>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</si>
  <si>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</si>
  <si>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</si>
  <si>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</si>
  <si>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</si>
  <si>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</si>
  <si>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</si>
  <si>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</si>
  <si>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</si>
  <si>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</si>
  <si>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</si>
  <si>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</si>
  <si>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</si>
  <si>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</si>
  <si>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</si>
  <si>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</si>
  <si>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</si>
  <si>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</si>
  <si>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</si>
  <si>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</si>
  <si>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</si>
  <si>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</si>
  <si>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</si>
  <si>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</si>
  <si>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</si>
  <si>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</si>
  <si>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</si>
  <si>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</si>
  <si>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</si>
  <si>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</si>
  <si>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</si>
  <si>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</si>
  <si>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</si>
  <si>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</si>
  <si>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</si>
  <si>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</si>
  <si>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</si>
  <si>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</si>
  <si>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</si>
  <si>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</si>
  <si>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</si>
  <si>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</si>
  <si>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</si>
  <si>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</si>
  <si>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</si>
  <si>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</si>
  <si>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</si>
  <si>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</si>
  <si>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</si>
  <si>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</si>
  <si>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</si>
  <si>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</si>
  <si>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</si>
  <si>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</si>
  <si>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</si>
  <si>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</si>
  <si>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</si>
  <si>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</si>
  <si>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</si>
  <si>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</si>
  <si>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</si>
  <si>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</si>
  <si>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</si>
  <si>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</si>
  <si>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</si>
  <si>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</si>
  <si>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</si>
  <si>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</si>
  <si>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</si>
  <si>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</si>
  <si>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</si>
  <si>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</si>
  <si>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</si>
  <si>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</si>
  <si>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</si>
  <si>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</si>
  <si>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</si>
  <si>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</si>
  <si>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</si>
  <si>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</si>
  <si>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</si>
  <si>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</si>
  <si>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</si>
  <si>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</si>
  <si>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</si>
  <si>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</si>
  <si>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</si>
  <si>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</si>
  <si>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</si>
  <si>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</si>
  <si>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</si>
  <si>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</si>
  <si>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</si>
  <si>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</si>
  <si>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</si>
  <si>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</si>
  <si>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</si>
  <si>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</si>
  <si>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</si>
  <si>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</si>
  <si>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</si>
  <si>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</si>
  <si>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</si>
  <si>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</si>
  <si>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</si>
  <si>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</si>
  <si>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</si>
  <si>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</si>
  <si>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</si>
  <si>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</si>
  <si>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</si>
  <si>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</si>
  <si>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</si>
  <si>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</si>
  <si>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</si>
  <si>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</si>
  <si>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</si>
  <si>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</si>
  <si>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</si>
  <si>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</si>
  <si>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</si>
  <si>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</si>
  <si>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</si>
  <si>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</si>
  <si>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</si>
  <si>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</si>
  <si>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</si>
  <si>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</si>
  <si>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</si>
  <si>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</si>
  <si>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</si>
  <si>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</si>
  <si>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</si>
  <si>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</si>
  <si>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</si>
  <si>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</si>
  <si>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</si>
  <si>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</si>
  <si>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</si>
  <si>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</si>
  <si>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</si>
  <si>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</si>
  <si>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</si>
  <si>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</si>
  <si>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</si>
  <si>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</si>
  <si>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</si>
  <si>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</si>
  <si>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</si>
  <si>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</si>
  <si>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</si>
  <si>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</si>
  <si>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</si>
  <si>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</si>
  <si>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</si>
  <si>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</si>
  <si>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</si>
  <si>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</si>
  <si>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</si>
  <si>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</si>
  <si>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</si>
  <si>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</si>
  <si>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</si>
  <si>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</si>
  <si>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</si>
  <si>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</si>
  <si>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</si>
  <si>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</si>
  <si>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</si>
  <si>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</si>
  <si>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</si>
  <si>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</si>
  <si>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</si>
  <si>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</si>
  <si>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</si>
  <si>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</si>
  <si>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</si>
  <si>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</si>
  <si>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</si>
  <si>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</si>
  <si>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</si>
  <si>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</si>
  <si>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</si>
  <si>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</si>
  <si>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</si>
  <si>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</si>
  <si>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</si>
  <si>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</si>
  <si>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</si>
  <si>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</si>
  <si>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</si>
  <si>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</si>
  <si>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</si>
  <si>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</si>
  <si>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</si>
  <si>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</si>
  <si>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</si>
  <si>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</si>
  <si>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</si>
  <si>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</si>
  <si>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</si>
  <si>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</si>
  <si>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</si>
  <si>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</si>
  <si>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</si>
  <si>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</si>
  <si>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</si>
  <si>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</si>
  <si>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</si>
  <si>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</si>
  <si>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</si>
  <si>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</si>
  <si>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</si>
  <si>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</si>
  <si>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</si>
  <si>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</si>
  <si>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</si>
  <si>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</si>
  <si>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</si>
  <si>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</si>
  <si>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</si>
  <si>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</si>
  <si>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</si>
  <si>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</si>
  <si>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</si>
  <si>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</si>
  <si>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</si>
  <si>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</si>
  <si>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</si>
  <si>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</si>
  <si>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</si>
  <si>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</si>
  <si>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</si>
  <si>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</si>
  <si>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</si>
  <si>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</si>
  <si>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</si>
  <si>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</si>
  <si>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</si>
  <si>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</si>
  <si>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</si>
  <si>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</si>
  <si>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</si>
  <si>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</si>
  <si>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</si>
  <si>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</si>
  <si>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</si>
  <si>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</si>
  <si>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</si>
  <si>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</si>
  <si>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</si>
  <si>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</si>
  <si>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</si>
  <si>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</si>
  <si>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</si>
  <si>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</si>
  <si>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</si>
  <si>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</si>
  <si>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</si>
  <si>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</si>
  <si>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</si>
  <si>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</si>
  <si>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</si>
  <si>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</si>
  <si>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</si>
  <si>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</si>
  <si>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</si>
  <si>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</si>
  <si>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</si>
  <si>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</si>
  <si>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</si>
  <si>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</si>
  <si>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</si>
  <si>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</si>
  <si>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</si>
  <si>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</si>
  <si>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</si>
  <si>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</si>
  <si>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</si>
  <si>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</si>
  <si>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</si>
  <si>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</si>
  <si>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</si>
  <si>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</si>
  <si>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</si>
  <si>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</si>
  <si>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</si>
  <si>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</si>
  <si>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</si>
  <si>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</si>
  <si>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</si>
  <si>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</si>
  <si>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</si>
  <si>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</si>
  <si>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</si>
  <si>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</si>
  <si>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</si>
  <si>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</si>
  <si>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</si>
  <si>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</si>
  <si>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</si>
  <si>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</si>
  <si>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</si>
  <si>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</si>
  <si>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</si>
  <si>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</si>
  <si>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</si>
  <si>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</si>
  <si>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</si>
  <si>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</si>
  <si>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</si>
  <si>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</si>
  <si>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</si>
  <si>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</si>
  <si>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</si>
  <si>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</si>
  <si>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</si>
  <si>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</si>
  <si>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</si>
  <si>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</si>
  <si>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</si>
  <si>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</si>
  <si>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</si>
  <si>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</si>
  <si>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</si>
  <si>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</si>
  <si>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</si>
  <si>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</si>
  <si>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</si>
  <si>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</si>
  <si>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</si>
  <si>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</si>
  <si>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</si>
  <si>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</si>
  <si>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</si>
  <si>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</si>
  <si>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</si>
  <si>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</si>
  <si>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</si>
  <si>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</si>
  <si>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</si>
  <si>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</si>
  <si>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</si>
  <si>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</si>
  <si>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</si>
  <si>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</si>
  <si>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</si>
  <si>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</si>
  <si>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</si>
  <si>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</si>
  <si>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</si>
  <si>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</si>
  <si>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</si>
  <si>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</si>
  <si>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</si>
  <si>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</si>
  <si>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</si>
  <si>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</si>
  <si>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</si>
  <si>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</si>
  <si>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</si>
  <si>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</si>
  <si>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</si>
  <si>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</si>
  <si>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</si>
  <si>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</si>
  <si>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</si>
  <si>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</si>
  <si>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</si>
  <si>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</si>
  <si>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</si>
  <si>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</si>
  <si>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</si>
  <si>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</si>
  <si>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</si>
  <si>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</si>
  <si>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</si>
  <si>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</si>
  <si>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</si>
  <si>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</si>
  <si>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</si>
  <si>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</si>
  <si>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</si>
  <si>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</si>
  <si>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</si>
  <si>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</si>
  <si>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</si>
  <si>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</si>
  <si>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</si>
  <si>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</si>
  <si>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</si>
  <si>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</si>
  <si>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</si>
  <si>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</si>
  <si>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</si>
  <si>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</si>
  <si>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</si>
  <si>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</si>
  <si>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</si>
  <si>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</si>
  <si>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</si>
  <si>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</si>
  <si>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</si>
  <si>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</si>
  <si>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</si>
  <si>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</si>
  <si>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</si>
  <si>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</si>
  <si>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</si>
  <si>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</si>
  <si>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</si>
  <si>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</si>
  <si>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</si>
  <si>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</si>
  <si>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</si>
  <si>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</si>
  <si>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</si>
  <si>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</si>
  <si>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</si>
  <si>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</si>
  <si>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</si>
  <si>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</si>
  <si>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</si>
  <si>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</si>
  <si>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</si>
  <si>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</si>
  <si>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</si>
  <si>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</si>
  <si>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</si>
  <si>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</si>
  <si>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</si>
  <si>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</si>
  <si>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</si>
  <si>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</si>
  <si>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</si>
  <si>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</si>
  <si>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</si>
  <si>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</si>
  <si>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</si>
  <si>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</si>
  <si>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</si>
  <si>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</si>
  <si>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</si>
  <si>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</si>
  <si>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</si>
  <si>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</si>
  <si>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AT30-211</t>
  </si>
  <si>
    <t>L-5006</t>
  </si>
  <si>
    <t>T1</t>
  </si>
  <si>
    <t>T2</t>
  </si>
  <si>
    <t>T18-261</t>
  </si>
  <si>
    <t>L-2278</t>
  </si>
  <si>
    <t>L-2279</t>
  </si>
  <si>
    <t>T-220</t>
  </si>
  <si>
    <t>T94-261</t>
  </si>
  <si>
    <t>T34-261</t>
  </si>
  <si>
    <t>T73-523</t>
  </si>
  <si>
    <t>T74-523</t>
  </si>
  <si>
    <t>L-5001</t>
  </si>
  <si>
    <t>L-5003</t>
  </si>
  <si>
    <t>L-2001</t>
  </si>
  <si>
    <t>TRA1</t>
  </si>
  <si>
    <t>L-6554</t>
  </si>
  <si>
    <t>L-652</t>
  </si>
  <si>
    <t>TR-1 40 MVA</t>
  </si>
  <si>
    <t>TR-2 40 MVA</t>
  </si>
  <si>
    <t>L-2222</t>
  </si>
  <si>
    <t>L-2223</t>
  </si>
  <si>
    <t>L-2009</t>
  </si>
  <si>
    <t>L-2008</t>
  </si>
  <si>
    <t>T 220/60/10kV</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</si>
  <si>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</si>
  <si>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</si>
  <si>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</si>
  <si>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</si>
  <si>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</si>
  <si>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</si>
  <si>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</si>
  <si>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</si>
  <si>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</si>
  <si>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</si>
  <si>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</si>
  <si>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</si>
  <si>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</si>
  <si>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</si>
  <si>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</si>
  <si>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</si>
  <si>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</si>
  <si>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</si>
  <si>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</si>
  <si>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</si>
  <si>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</si>
  <si>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</si>
  <si>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</si>
  <si>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</si>
  <si>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</si>
  <si>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</si>
  <si>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</si>
  <si>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</si>
  <si>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</si>
  <si>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</si>
  <si>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</si>
  <si>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</si>
  <si>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</si>
  <si>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</si>
  <si>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</si>
  <si>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</si>
  <si>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</si>
  <si>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</si>
  <si>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</si>
  <si>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</si>
  <si>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</si>
  <si>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</si>
  <si>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</si>
  <si>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</si>
  <si>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</si>
  <si>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</si>
  <si>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</si>
  <si>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</si>
  <si>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</si>
  <si>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</si>
  <si>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</si>
  <si>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</si>
  <si>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</si>
  <si>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</si>
  <si>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</si>
  <si>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</si>
  <si>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</si>
  <si>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</si>
  <si>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</si>
  <si>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</si>
  <si>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</si>
  <si>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</si>
  <si>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</si>
  <si>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</si>
  <si>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</si>
  <si>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</si>
  <si>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</si>
  <si>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</si>
  <si>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</si>
  <si>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</si>
  <si>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</si>
  <si>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</si>
  <si>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</si>
  <si>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</si>
  <si>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</si>
  <si>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</si>
  <si>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</si>
  <si>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</si>
  <si>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</si>
  <si>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</si>
  <si>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</si>
  <si>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</si>
  <si>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</si>
  <si>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</si>
  <si>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</si>
  <si>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</si>
  <si>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</si>
  <si>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</si>
  <si>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</si>
  <si>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</si>
  <si>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</si>
  <si>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</si>
  <si>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</si>
  <si>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</si>
  <si>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</si>
  <si>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</si>
  <si>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</si>
  <si>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</si>
  <si>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</si>
  <si>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</si>
  <si>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</si>
  <si>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</si>
  <si>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</si>
  <si>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</si>
  <si>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</si>
  <si>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</si>
  <si>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</si>
  <si>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</si>
  <si>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</si>
  <si>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</si>
  <si>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</si>
  <si>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</si>
  <si>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</si>
  <si>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</si>
  <si>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</si>
  <si>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</si>
  <si>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</si>
  <si>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</si>
  <si>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</si>
  <si>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</si>
  <si>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MT2</t>
  </si>
  <si>
    <t>L-2029</t>
  </si>
  <si>
    <t>L-2030</t>
  </si>
  <si>
    <t>L-2027</t>
  </si>
  <si>
    <t>L-2028</t>
  </si>
  <si>
    <t>L-5033</t>
  </si>
  <si>
    <t>L-5034</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</si>
  <si>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</si>
  <si>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</si>
  <si>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</si>
  <si>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</si>
  <si>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</si>
  <si>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</si>
  <si>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</si>
  <si>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</si>
  <si>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</si>
  <si>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</si>
  <si>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</si>
  <si>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</si>
  <si>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</si>
  <si>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</si>
  <si>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</si>
  <si>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</si>
  <si>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</si>
  <si>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</si>
  <si>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</si>
  <si>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</si>
  <si>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</si>
  <si>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</si>
  <si>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</si>
  <si>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</si>
  <si>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</si>
  <si>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</si>
  <si>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</si>
  <si>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</si>
  <si>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</si>
  <si>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</si>
  <si>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</si>
  <si>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</si>
  <si>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</si>
  <si>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</si>
  <si>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</si>
  <si>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</si>
  <si>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</si>
  <si>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</si>
  <si>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</si>
  <si>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ISA PERU</t>
  </si>
  <si>
    <t>PLUZ ENERGÍA PERÚ S.A.A.</t>
  </si>
  <si>
    <t>ENEL PERU S.A.C.</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</si>
  <si>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</si>
  <si>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</si>
  <si>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</si>
  <si>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</si>
  <si>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</si>
  <si>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</si>
  <si>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</si>
  <si>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</si>
  <si>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</si>
  <si>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</si>
  <si>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</si>
  <si>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</si>
  <si>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</si>
  <si>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</si>
  <si>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</si>
  <si>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</si>
  <si>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</si>
  <si>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</si>
  <si>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</si>
  <si>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</si>
  <si>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</si>
  <si>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</si>
  <si>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</si>
  <si>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</si>
  <si>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</si>
  <si>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</si>
  <si>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</si>
  <si>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</si>
  <si>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</si>
  <si>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</si>
  <si>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</si>
  <si>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</si>
  <si>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</si>
  <si>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</si>
  <si>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</si>
  <si>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</si>
  <si>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</si>
  <si>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</si>
  <si>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</si>
  <si>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</si>
  <si>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</si>
  <si>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</si>
  <si>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</si>
  <si>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</si>
  <si>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</si>
  <si>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</si>
  <si>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</si>
  <si>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</si>
  <si>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</si>
  <si>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</si>
  <si>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</si>
  <si>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</si>
  <si>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</si>
  <si>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</si>
  <si>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</si>
  <si>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</si>
  <si>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</si>
  <si>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</si>
  <si>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</si>
  <si>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</si>
  <si>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</si>
  <si>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</si>
  <si>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</si>
  <si>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</si>
  <si>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</si>
  <si>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</si>
  <si>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</si>
  <si>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</si>
  <si>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</si>
  <si>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</si>
  <si>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</si>
  <si>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</si>
  <si>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</si>
  <si>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</si>
  <si>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</si>
  <si>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</si>
  <si>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</si>
  <si>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</si>
  <si>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</si>
  <si>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</si>
  <si>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</si>
  <si>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</si>
  <si>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</si>
  <si>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</si>
  <si>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</si>
  <si>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</si>
  <si>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</si>
  <si>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</si>
  <si>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</si>
  <si>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</si>
  <si>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</si>
  <si>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</si>
  <si>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</si>
  <si>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</si>
  <si>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</si>
  <si>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</si>
  <si>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</si>
  <si>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</si>
  <si>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</si>
  <si>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</si>
  <si>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</si>
  <si>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</si>
  <si>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</si>
  <si>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</si>
  <si>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</si>
  <si>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</si>
  <si>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</si>
  <si>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</si>
  <si>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</si>
  <si>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</si>
  <si>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</si>
  <si>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</si>
  <si>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</si>
  <si>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</si>
  <si>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</si>
  <si>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</si>
  <si>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</si>
  <si>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</si>
  <si>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</si>
  <si>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</si>
  <si>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</si>
  <si>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</si>
  <si>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</si>
  <si>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</si>
  <si>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</si>
  <si>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</si>
  <si>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</si>
  <si>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</si>
  <si>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</si>
  <si>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</si>
  <si>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</si>
  <si>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</si>
  <si>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</si>
  <si>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</si>
  <si>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</si>
  <si>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</si>
  <si>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</si>
  <si>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</si>
  <si>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</si>
  <si>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</si>
  <si>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</si>
  <si>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</si>
  <si>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</si>
  <si>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</si>
  <si>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</si>
  <si>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</si>
  <si>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</si>
  <si>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</si>
  <si>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</si>
  <si>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</si>
  <si>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</si>
  <si>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</si>
  <si>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</si>
  <si>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</si>
  <si>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</si>
  <si>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</si>
  <si>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</si>
  <si>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</si>
  <si>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</si>
  <si>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</si>
  <si>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</si>
  <si>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</si>
  <si>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</si>
  <si>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</si>
  <si>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</si>
  <si>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</si>
  <si>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</si>
  <si>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</si>
  <si>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</si>
  <si>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</si>
  <si>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</si>
  <si>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</si>
  <si>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</si>
  <si>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</si>
  <si>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</si>
  <si>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</si>
  <si>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</si>
  <si>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</si>
  <si>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</si>
  <si>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</si>
  <si>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</si>
  <si>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</si>
  <si>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</si>
  <si>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</si>
  <si>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</si>
  <si>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</si>
  <si>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</si>
  <si>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</si>
  <si>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</si>
  <si>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</si>
  <si>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</si>
  <si>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</si>
  <si>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</si>
  <si>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</si>
  <si>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</si>
  <si>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</si>
  <si>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</si>
  <si>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</si>
  <si>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</si>
  <si>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</si>
  <si>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</si>
  <si>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</si>
  <si>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</si>
  <si>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</si>
  <si>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</si>
  <si>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</si>
  <si>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</si>
  <si>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</si>
  <si>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</si>
  <si>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</si>
  <si>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</si>
  <si>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</si>
  <si>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</si>
  <si>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</si>
  <si>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</si>
  <si>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</si>
  <si>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</si>
  <si>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</si>
  <si>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</si>
  <si>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</si>
  <si>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</si>
  <si>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</si>
  <si>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</si>
  <si>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</si>
  <si>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</si>
  <si>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</si>
  <si>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</si>
  <si>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</si>
  <si>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</si>
  <si>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</si>
  <si>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</si>
  <si>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</si>
  <si>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</si>
  <si>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</si>
  <si>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</si>
  <si>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</si>
  <si>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</si>
  <si>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</si>
  <si>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</si>
  <si>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</si>
  <si>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</si>
  <si>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</si>
  <si>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</si>
  <si>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</si>
  <si>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</si>
  <si>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</si>
  <si>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</si>
  <si>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</si>
  <si>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</si>
  <si>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</si>
  <si>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</si>
  <si>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</si>
  <si>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</si>
  <si>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</si>
  <si>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</si>
  <si>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</si>
  <si>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</si>
  <si>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</si>
  <si>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</si>
  <si>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</si>
  <si>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</si>
  <si>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</si>
  <si>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</si>
  <si>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</si>
  <si>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</si>
  <si>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</si>
  <si>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</si>
  <si>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</si>
  <si>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</si>
  <si>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</si>
  <si>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</si>
  <si>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</si>
  <si>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</si>
  <si>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</si>
  <si>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</si>
  <si>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</si>
  <si>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</si>
  <si>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</si>
  <si>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</si>
  <si>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</si>
  <si>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</si>
  <si>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</si>
  <si>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</si>
  <si>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</si>
  <si>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</si>
  <si>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</si>
  <si>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</si>
  <si>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</si>
  <si>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</si>
  <si>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</si>
  <si>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</si>
  <si>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</si>
  <si>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</si>
  <si>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</si>
  <si>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</si>
  <si>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</si>
  <si>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</si>
  <si>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</si>
  <si>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</si>
  <si>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</si>
  <si>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</si>
  <si>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</si>
  <si>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</si>
  <si>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</si>
  <si>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</si>
  <si>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</si>
  <si>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</si>
  <si>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</si>
  <si>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</si>
  <si>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</si>
  <si>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</si>
  <si>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</si>
  <si>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</si>
  <si>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</si>
  <si>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</si>
  <si>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</si>
  <si>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</si>
  <si>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</si>
  <si>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</si>
  <si>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</si>
  <si>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</si>
  <si>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</si>
  <si>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</si>
  <si>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</si>
  <si>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</si>
  <si>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</si>
  <si>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</si>
  <si>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</si>
  <si>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</si>
  <si>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</si>
  <si>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</si>
  <si>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</si>
  <si>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</si>
  <si>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</si>
  <si>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</si>
  <si>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</si>
  <si>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</si>
  <si>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</si>
  <si>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</si>
  <si>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</si>
  <si>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</si>
  <si>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</si>
  <si>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</si>
  <si>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</si>
  <si>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</si>
  <si>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SAN JOSE</t>
  </si>
  <si>
    <t>MONTALVO</t>
  </si>
  <si>
    <t>TRUJILLO NORTE</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</si>
  <si>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</si>
  <si>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</si>
  <si>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</si>
  <si>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</si>
  <si>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</si>
  <si>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</si>
  <si>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</si>
  <si>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</si>
  <si>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</si>
  <si>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</si>
  <si>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</si>
  <si>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</si>
  <si>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</si>
  <si>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</si>
  <si>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</si>
  <si>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</si>
  <si>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</si>
  <si>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</si>
  <si>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</si>
  <si>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</si>
  <si>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</si>
  <si>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</si>
  <si>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</si>
  <si>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</si>
  <si>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</si>
  <si>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</si>
  <si>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</si>
  <si>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</si>
  <si>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</si>
  <si>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</si>
  <si>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</si>
  <si>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</si>
  <si>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</si>
  <si>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</si>
  <si>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</si>
  <si>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</si>
  <si>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</si>
  <si>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14:56:08
</t>
  </si>
  <si>
    <t xml:space="preserve">59.796 
</t>
  </si>
  <si>
    <t xml:space="preserve">14:02:18
</t>
  </si>
  <si>
    <t xml:space="preserve">60.280 
</t>
  </si>
  <si>
    <t>PUCALLPA ISA</t>
  </si>
  <si>
    <t xml:space="preserve">59.797 
</t>
  </si>
  <si>
    <t xml:space="preserve">60.279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</si>
  <si>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</si>
  <si>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</si>
  <si>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</si>
  <si>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</si>
  <si>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</si>
  <si>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</si>
  <si>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</si>
  <si>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</si>
  <si>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</si>
  <si>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</si>
  <si>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</si>
  <si>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</si>
  <si>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</si>
  <si>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</si>
  <si>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</si>
  <si>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</si>
  <si>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</si>
  <si>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</si>
  <si>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</si>
  <si>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</si>
  <si>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8405945 y resultó S/. 384503 (4.79% ) menor que el correspondiente al miércoles de la semana pasada.</t>
  </si>
  <si>
    <t>Fecha</t>
  </si>
  <si>
    <t>Costo Total Ejecutado</t>
  </si>
  <si>
    <t>Costo Total Programado</t>
  </si>
  <si>
    <t>MIE 17</t>
  </si>
  <si>
    <t>JUE 18</t>
  </si>
  <si>
    <t>VIE 19</t>
  </si>
  <si>
    <t>SAB 20</t>
  </si>
  <si>
    <t>DOM 21</t>
  </si>
  <si>
    <t>LUN 22</t>
  </si>
  <si>
    <t>MAR 23</t>
  </si>
  <si>
    <t>MIE 24</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</si>
  <si>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</si>
  <si>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</si>
  <si>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</si>
  <si>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</si>
  <si>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</si>
  <si>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</si>
  <si>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</si>
  <si>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</si>
  <si>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</si>
  <si>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</si>
  <si>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</si>
  <si>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</si>
  <si>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</si>
  <si>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</si>
  <si>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</si>
  <si>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</si>
  <si>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</si>
  <si>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</si>
  <si>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</si>
  <si>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</si>
  <si>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</si>
  <si>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</si>
  <si>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</si>
  <si>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</si>
  <si>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</si>
  <si>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</si>
  <si>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</si>
  <si>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</si>
  <si>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</si>
  <si>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</si>
  <si>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</si>
  <si>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</si>
  <si>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</si>
  <si>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</si>
  <si>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</si>
  <si>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</si>
  <si>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</si>
  <si>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</si>
  <si>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</si>
  <si>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</si>
  <si>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</si>
  <si>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</si>
  <si>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</si>
  <si>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</si>
  <si>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</si>
  <si>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</si>
  <si>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</si>
  <si>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</si>
  <si>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</si>
  <si>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</si>
  <si>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</si>
  <si>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</si>
  <si>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</si>
  <si>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</si>
  <si>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</si>
  <si>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</si>
  <si>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</si>
  <si>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</si>
  <si>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</si>
  <si>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</si>
  <si>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</si>
  <si>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</si>
  <si>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</si>
  <si>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</si>
  <si>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</si>
  <si>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</si>
  <si>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</si>
  <si>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</si>
  <si>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</si>
  <si>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</si>
  <si>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</si>
  <si>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</si>
  <si>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</si>
  <si>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</si>
  <si>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</si>
  <si>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</si>
  <si>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</si>
  <si>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</si>
  <si>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</si>
  <si>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</si>
  <si>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</si>
  <si>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</si>
  <si>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</si>
  <si>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</si>
  <si>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</si>
  <si>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</si>
  <si>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</si>
  <si>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</si>
  <si>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</si>
  <si>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</si>
  <si>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</si>
  <si>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</si>
  <si>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</si>
  <si>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</si>
  <si>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</si>
  <si>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</si>
  <si>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</si>
  <si>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</si>
  <si>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</si>
  <si>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</si>
  <si>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</si>
  <si>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</si>
  <si>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</si>
  <si>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</si>
  <si>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</si>
  <si>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</si>
  <si>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</si>
  <si>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</si>
  <si>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17.8929</t>
  </si>
  <si>
    <t>16.7383</t>
  </si>
  <si>
    <t>8.0103</t>
  </si>
  <si>
    <t>17.8926</t>
  </si>
  <si>
    <t>17.8923</t>
  </si>
  <si>
    <t>6</t>
  </si>
  <si>
    <t>17.8921</t>
  </si>
  <si>
    <t>17.8817</t>
  </si>
  <si>
    <t>17.8927</t>
  </si>
  <si>
    <t>16.4535</t>
  </si>
  <si>
    <t>14.0021</t>
  </si>
  <si>
    <t>14.4398</t>
  </si>
  <si>
    <t>10.9484</t>
  </si>
  <si>
    <t>14.9124</t>
  </si>
  <si>
    <t>16.2088</t>
  </si>
  <si>
    <t>917-39</t>
  </si>
  <si>
    <t>URS-STK-002 - G1</t>
  </si>
  <si>
    <t>CHMalpas - G1</t>
  </si>
  <si>
    <t>5.9643</t>
  </si>
  <si>
    <t>5.5794</t>
  </si>
  <si>
    <t>2.6701</t>
  </si>
  <si>
    <t>5.9642</t>
  </si>
  <si>
    <t>5.9641</t>
  </si>
  <si>
    <t>2</t>
  </si>
  <si>
    <t>5.964</t>
  </si>
  <si>
    <t>5.9606</t>
  </si>
  <si>
    <t>5.4845</t>
  </si>
  <si>
    <t>4.6674</t>
  </si>
  <si>
    <t>4.8133</t>
  </si>
  <si>
    <t>3.6495</t>
  </si>
  <si>
    <t>4.9708</t>
  </si>
  <si>
    <t>5.4029</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</si>
  <si>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</si>
  <si>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</si>
  <si>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</si>
  <si>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</si>
  <si>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</si>
  <si>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</si>
  <si>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</si>
  <si>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</si>
  <si>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</si>
  <si>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</si>
  <si>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</si>
  <si>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</si>
  <si>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</si>
  <si>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</si>
  <si>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</si>
  <si>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</si>
  <si>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</si>
  <si>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</si>
  <si>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</si>
  <si>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</si>
  <si>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</si>
  <si>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</si>
  <si>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</si>
  <si>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</si>
  <si>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</si>
  <si>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</si>
  <si>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</si>
  <si>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</si>
  <si>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</si>
  <si>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</si>
  <si>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</si>
  <si>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</si>
  <si>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</si>
  <si>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</si>
  <si>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</si>
  <si>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</si>
  <si>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</si>
  <si>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</si>
  <si>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</si>
  <si>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</si>
  <si>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</si>
  <si>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</si>
  <si>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</si>
  <si>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</si>
  <si>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</si>
  <si>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</si>
  <si>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</si>
  <si>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</si>
  <si>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</si>
  <si>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</si>
  <si>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</si>
  <si>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</si>
  <si>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</si>
  <si>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</si>
  <si>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</si>
  <si>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23.9983</t>
  </si>
  <si>
    <t>32.8286</t>
  </si>
  <si>
    <t>34.6437</t>
  </si>
  <si>
    <t>26.2471</t>
  </si>
  <si>
    <t>28.9334</t>
  </si>
  <si>
    <t>51.7991</t>
  </si>
  <si>
    <t>8.9591</t>
  </si>
  <si>
    <t>40.1072</t>
  </si>
  <si>
    <t>22.2777</t>
  </si>
  <si>
    <t>30.7917</t>
  </si>
  <si>
    <t>19.5452</t>
  </si>
  <si>
    <t>53.1272</t>
  </si>
  <si>
    <t>6.0054</t>
  </si>
  <si>
    <t>50.5497</t>
  </si>
  <si>
    <t>10.9442</t>
  </si>
  <si>
    <t>39.0665</t>
  </si>
  <si>
    <t>19.8027</t>
  </si>
  <si>
    <t>52.7604</t>
  </si>
  <si>
    <t>7.0022</t>
  </si>
  <si>
    <t>48.6942</t>
  </si>
  <si>
    <t>13.4516</t>
  </si>
  <si>
    <t>35.6176</t>
  </si>
  <si>
    <t>23.4064</t>
  </si>
  <si>
    <t>27.8523</t>
  </si>
  <si>
    <t>32.9858</t>
  </si>
  <si>
    <t>35.4865</t>
  </si>
  <si>
    <t>26.6292</t>
  </si>
  <si>
    <t>51.2098</t>
  </si>
  <si>
    <t>34.1096</t>
  </si>
  <si>
    <t>27.9253</t>
  </si>
  <si>
    <t>52.0001</t>
  </si>
  <si>
    <t>11.0776</t>
  </si>
  <si>
    <t>51.2123</t>
  </si>
  <si>
    <t>6.0012</t>
  </si>
  <si>
    <t>54.3959</t>
  </si>
  <si>
    <t>59.9962</t>
  </si>
  <si>
    <t>59.8879</t>
  </si>
  <si>
    <t>59.9995</t>
  </si>
  <si>
    <t>59.9996</t>
  </si>
  <si>
    <t>55.1235</t>
  </si>
  <si>
    <t>50.8178</t>
  </si>
  <si>
    <t>60</t>
  </si>
  <si>
    <t>12.4081</t>
  </si>
  <si>
    <t>48.3633</t>
  </si>
  <si>
    <t>56.9419</t>
  </si>
  <si>
    <t>54.9349</t>
  </si>
  <si>
    <t>50.9914</t>
  </si>
  <si>
    <t>56.2705</t>
  </si>
  <si>
    <t>57.5269</t>
  </si>
  <si>
    <t>56.978</t>
  </si>
  <si>
    <t>53.6327</t>
  </si>
  <si>
    <t>59.6692</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</si>
  <si>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</si>
  <si>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</si>
  <si>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</si>
  <si>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</si>
  <si>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</si>
  <si>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</si>
  <si>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</si>
  <si>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</si>
  <si>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</si>
  <si>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</si>
  <si>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</si>
  <si>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</si>
  <si>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</si>
  <si>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</si>
  <si>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</si>
  <si>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</si>
  <si>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</si>
  <si>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</si>
  <si>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52.9947</t>
  </si>
  <si>
    <t>69.9999</t>
  </si>
  <si>
    <t>15.9219</t>
  </si>
  <si>
    <t>70</t>
  </si>
  <si>
    <t>17.866</t>
  </si>
  <si>
    <t>58.6014</t>
  </si>
  <si>
    <t>18.1917</t>
  </si>
  <si>
    <t>69.7424</t>
  </si>
  <si>
    <t>64.0596</t>
  </si>
  <si>
    <t>62.3145</t>
  </si>
  <si>
    <t>21.4487</t>
  </si>
  <si>
    <t>66.1428</t>
  </si>
  <si>
    <t>16.8706</t>
  </si>
  <si>
    <t>89.9999</t>
  </si>
  <si>
    <t>89.9998</t>
  </si>
  <si>
    <t>6.0003</t>
  </si>
  <si>
    <t>85.1709</t>
  </si>
  <si>
    <t>6.0001</t>
  </si>
  <si>
    <t>85.1712</t>
  </si>
  <si>
    <t>34.1625</t>
  </si>
  <si>
    <t>58.6279</t>
  </si>
  <si>
    <t>40.1079</t>
  </si>
  <si>
    <t>52.1892</t>
  </si>
  <si>
    <t>22.2527</t>
  </si>
  <si>
    <t>67.1699</t>
  </si>
  <si>
    <t>73.2305</t>
  </si>
  <si>
    <t>53.1657</t>
  </si>
  <si>
    <t>29.7384</t>
  </si>
  <si>
    <t>49.7072</t>
  </si>
  <si>
    <t>89.9996</t>
  </si>
  <si>
    <t>38.9267</t>
  </si>
  <si>
    <t>90</t>
  </si>
  <si>
    <t>41.3918</t>
  </si>
  <si>
    <t>26.5447</t>
  </si>
  <si>
    <t>87.5641</t>
  </si>
  <si>
    <t>78.4078</t>
  </si>
  <si>
    <t>97.321</t>
  </si>
  <si>
    <t>85.1714</t>
  </si>
  <si>
    <t>24.386</t>
  </si>
  <si>
    <t>43.2741</t>
  </si>
  <si>
    <t>74.1114</t>
  </si>
  <si>
    <t>61.0333</t>
  </si>
  <si>
    <t>80.8354</t>
  </si>
  <si>
    <t>44.1722</t>
  </si>
  <si>
    <t>89.7087</t>
  </si>
  <si>
    <t>47.7629</t>
  </si>
  <si>
    <t>46.6339</t>
  </si>
  <si>
    <t>95</t>
  </si>
  <si>
    <t>43.8931</t>
  </si>
  <si>
    <t>77.0457</t>
  </si>
  <si>
    <t>86.9421</t>
  </si>
  <si>
    <t>35.1131</t>
  </si>
  <si>
    <t>87.2288</t>
  </si>
  <si>
    <t>20.7846</t>
  </si>
  <si>
    <t>70.2906</t>
  </si>
  <si>
    <t>78.2876</t>
  </si>
  <si>
    <t>89.7123</t>
  </si>
  <si>
    <t>83.7304</t>
  </si>
  <si>
    <t>89.6517</t>
  </si>
  <si>
    <t>87.0318</t>
  </si>
  <si>
    <t>45.3064</t>
  </si>
  <si>
    <t>29.5026</t>
  </si>
  <si>
    <t>63.0379</t>
  </si>
  <si>
    <t>45.8413</t>
  </si>
  <si>
    <t>924-22</t>
  </si>
  <si>
    <t>URS-ENL-001 - G1</t>
  </si>
  <si>
    <t>CHHuinco - G1</t>
  </si>
  <si>
    <t>44.8193</t>
  </si>
  <si>
    <t>20.5447</t>
  </si>
  <si>
    <t>43.6023</t>
  </si>
  <si>
    <t>39.0378</t>
  </si>
  <si>
    <t>45.4797</t>
  </si>
  <si>
    <t>37.0557</t>
  </si>
  <si>
    <t>8.9723</t>
  </si>
  <si>
    <t>23.3915</t>
  </si>
  <si>
    <t>19.8542</t>
  </si>
  <si>
    <t>45.8337</t>
  </si>
  <si>
    <t>46.2177</t>
  </si>
  <si>
    <t>31.6738</t>
  </si>
  <si>
    <t>25.6865</t>
  </si>
  <si>
    <t>39.7121</t>
  </si>
  <si>
    <t>31.4771</t>
  </si>
  <si>
    <t>32.9969</t>
  </si>
  <si>
    <t>41.7792</t>
  </si>
  <si>
    <t>43.3358</t>
  </si>
  <si>
    <t>17.1966</t>
  </si>
  <si>
    <t>924-23</t>
  </si>
  <si>
    <t>URS-ENL-001 - G2</t>
  </si>
  <si>
    <t>CHHuinco - G2</t>
  </si>
  <si>
    <t>47</t>
  </si>
  <si>
    <t>23.9727</t>
  </si>
  <si>
    <t>17.5399</t>
  </si>
  <si>
    <t>36.2421</t>
  </si>
  <si>
    <t>29.78</t>
  </si>
  <si>
    <t>44.6215</t>
  </si>
  <si>
    <t>43.0888</t>
  </si>
  <si>
    <t>41.1269</t>
  </si>
  <si>
    <t>21.8287</t>
  </si>
  <si>
    <t>21.8591</t>
  </si>
  <si>
    <t>43.6189</t>
  </si>
  <si>
    <t>31.4296</t>
  </si>
  <si>
    <t>25.539</t>
  </si>
  <si>
    <t>7.5179</t>
  </si>
  <si>
    <t>30.8537</t>
  </si>
  <si>
    <t>32.6942</t>
  </si>
  <si>
    <t>44.8146</t>
  </si>
  <si>
    <t>44.3288</t>
  </si>
  <si>
    <t>924-24</t>
  </si>
  <si>
    <t>URS-ENL-001 - G3</t>
  </si>
  <si>
    <t>CHHuinco - G3</t>
  </si>
  <si>
    <t>5.9947</t>
  </si>
  <si>
    <t>41.0053</t>
  </si>
  <si>
    <t>27.406</t>
  </si>
  <si>
    <t>26.4798</t>
  </si>
  <si>
    <t>35.2324</t>
  </si>
  <si>
    <t>35.236</t>
  </si>
  <si>
    <t>35.2375</t>
  </si>
  <si>
    <t>29.4335</t>
  </si>
  <si>
    <t>43.7677</t>
  </si>
  <si>
    <t>32.1985</t>
  </si>
  <si>
    <t>31.3145</t>
  </si>
  <si>
    <t>43.4283</t>
  </si>
  <si>
    <t>43.3079</t>
  </si>
  <si>
    <t>45.2673</t>
  </si>
  <si>
    <t>45.2672</t>
  </si>
  <si>
    <t>45.8412</t>
  </si>
  <si>
    <t>45.1807</t>
  </si>
  <si>
    <t>45.8306</t>
  </si>
  <si>
    <t>20.054</t>
  </si>
  <si>
    <t>26.0946</t>
  </si>
  <si>
    <t>23.087</t>
  </si>
  <si>
    <t>24.6289</t>
  </si>
  <si>
    <t>17.8129</t>
  </si>
  <si>
    <t>13.4651</t>
  </si>
  <si>
    <t>30.2131</t>
  </si>
  <si>
    <t>45.3784</t>
  </si>
  <si>
    <t>43.9618</t>
  </si>
  <si>
    <t>39.37</t>
  </si>
  <si>
    <t>21.8911</t>
  </si>
  <si>
    <t>23.0449</t>
  </si>
  <si>
    <t>31.8965</t>
  </si>
  <si>
    <t>25.8202</t>
  </si>
  <si>
    <t>24.898</t>
  </si>
  <si>
    <t>9.9019</t>
  </si>
  <si>
    <t>41.5154</t>
  </si>
  <si>
    <t>43.696</t>
  </si>
  <si>
    <t>924-25</t>
  </si>
  <si>
    <t>URS-ENL-001 - G4</t>
  </si>
  <si>
    <t>CHHuinco - G4</t>
  </si>
  <si>
    <t>28.9947</t>
  </si>
  <si>
    <t>42.5939</t>
  </si>
  <si>
    <t>43.5202</t>
  </si>
  <si>
    <t>34.7675</t>
  </si>
  <si>
    <t>34.764</t>
  </si>
  <si>
    <t>34.7625</t>
  </si>
  <si>
    <t>29.1679</t>
  </si>
  <si>
    <t>25.9747</t>
  </si>
  <si>
    <t>31.8611</t>
  </si>
  <si>
    <t>31.0001</t>
  </si>
  <si>
    <t>22.7145</t>
  </si>
  <si>
    <t>26.6921</t>
  </si>
  <si>
    <t>44.7326</t>
  </si>
  <si>
    <t>39.3296</t>
  </si>
  <si>
    <t>39.3299</t>
  </si>
  <si>
    <t>12.7973</t>
  </si>
  <si>
    <t>44.0829</t>
  </si>
  <si>
    <t>30.0066</t>
  </si>
  <si>
    <t>39.3301</t>
  </si>
  <si>
    <t>43.217</t>
  </si>
  <si>
    <t>22.3376</t>
  </si>
  <si>
    <t>22.3131</t>
  </si>
  <si>
    <t>10.8827</t>
  </si>
  <si>
    <t>28.7752</t>
  </si>
  <si>
    <t>12.5965</t>
  </si>
  <si>
    <t>6.154</t>
  </si>
  <si>
    <t>38.9159</t>
  </si>
  <si>
    <t>45.3229</t>
  </si>
  <si>
    <t>1906-280</t>
  </si>
  <si>
    <t>URS-ENL-002</t>
  </si>
  <si>
    <t>CHMatuca</t>
  </si>
  <si>
    <t>9.4087</t>
  </si>
  <si>
    <t>17.9999</t>
  </si>
  <si>
    <t>10.4537</t>
  </si>
  <si>
    <t>18</t>
  </si>
  <si>
    <t>11.9995</t>
  </si>
  <si>
    <t>10.2496</t>
  </si>
  <si>
    <t>9.3155</t>
  </si>
  <si>
    <t>10.0947</t>
  </si>
  <si>
    <t>10.4548</t>
  </si>
  <si>
    <t>9.7506</t>
  </si>
  <si>
    <t>10.1029</t>
  </si>
  <si>
    <t>10.9113</t>
  </si>
  <si>
    <t>9.7554</t>
  </si>
  <si>
    <t>10.7022</t>
  </si>
  <si>
    <t>11.9998</t>
  </si>
  <si>
    <t>11.9994</t>
  </si>
  <si>
    <t>11.9989</t>
  </si>
  <si>
    <t>11.9999</t>
  </si>
  <si>
    <t>11.9984</t>
  </si>
  <si>
    <t>11.9769</t>
  </si>
  <si>
    <t>11.9997</t>
  </si>
  <si>
    <t>10.5162</t>
  </si>
  <si>
    <t>9.7086</t>
  </si>
  <si>
    <t>9.5292</t>
  </si>
  <si>
    <t>17.9998</t>
  </si>
  <si>
    <t>9.6871</t>
  </si>
  <si>
    <t>17.9996</t>
  </si>
  <si>
    <t>9.1531</t>
  </si>
  <si>
    <t>12</t>
  </si>
  <si>
    <t>9.7922</t>
  </si>
  <si>
    <t>9.7584</t>
  </si>
  <si>
    <t>15.9526</t>
  </si>
  <si>
    <t>14.2406</t>
  </si>
  <si>
    <t>10.5639</t>
  </si>
  <si>
    <t>9.8352</t>
  </si>
  <si>
    <t>15.6839</t>
  </si>
  <si>
    <t>10.5835</t>
  </si>
  <si>
    <t>16.272</t>
  </si>
  <si>
    <t>10.3375</t>
  </si>
  <si>
    <t>16.0243</t>
  </si>
  <si>
    <t>14.895</t>
  </si>
  <si>
    <t>11.7337</t>
  </si>
  <si>
    <t>17.741</t>
  </si>
  <si>
    <t>11.6983</t>
  </si>
  <si>
    <t>17.6954</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</si>
  <si>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</si>
  <si>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</si>
  <si>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</si>
  <si>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</si>
  <si>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</si>
  <si>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</si>
  <si>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</si>
  <si>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</si>
  <si>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</si>
  <si>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</si>
  <si>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</si>
  <si>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</si>
  <si>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</si>
  <si>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</si>
  <si>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</si>
  <si>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</si>
  <si>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</si>
  <si>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</si>
  <si>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</si>
  <si>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</si>
  <si>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</si>
  <si>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</si>
  <si>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</si>
  <si>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</si>
  <si>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</si>
  <si>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91.5983</t>
  </si>
  <si>
    <t>116.9807</t>
  </si>
  <si>
    <t>119.9995</t>
  </si>
  <si>
    <t>115.9513</t>
  </si>
  <si>
    <t>120</t>
  </si>
  <si>
    <t>114.7781</t>
  </si>
  <si>
    <t>116.9954</t>
  </si>
  <si>
    <t>110.9912</t>
  </si>
  <si>
    <t>115.1367</t>
  </si>
  <si>
    <t>118.3945</t>
  </si>
  <si>
    <t>111.1783</t>
  </si>
  <si>
    <t>117.8366</t>
  </si>
  <si>
    <t>119.9998</t>
  </si>
  <si>
    <t>119.9994</t>
  </si>
  <si>
    <t>119.9989</t>
  </si>
  <si>
    <t>119.9999</t>
  </si>
  <si>
    <t>119.9984</t>
  </si>
  <si>
    <t>119.9777</t>
  </si>
  <si>
    <t>119.9997</t>
  </si>
  <si>
    <t>116.711</t>
  </si>
  <si>
    <t>107.0609</t>
  </si>
  <si>
    <t>99.8205</t>
  </si>
  <si>
    <t>106.9661</t>
  </si>
  <si>
    <t>79.9093</t>
  </si>
  <si>
    <t>107.6907</t>
  </si>
  <si>
    <t>95.6907</t>
  </si>
  <si>
    <t>100.7154</t>
  </si>
  <si>
    <t>118.6082</t>
  </si>
  <si>
    <t>105.0231</t>
  </si>
  <si>
    <t>104.0998</t>
  </si>
  <si>
    <t>61.9957</t>
  </si>
  <si>
    <t>6.1696</t>
  </si>
  <si>
    <t>9.8173</t>
  </si>
  <si>
    <t>51.481</t>
  </si>
  <si>
    <t>83.3344</t>
  </si>
  <si>
    <t>76.787</t>
  </si>
  <si>
    <t>104.0035</t>
  </si>
  <si>
    <t>1965-15211</t>
  </si>
  <si>
    <t>URS-KALL-003 - G1</t>
  </si>
  <si>
    <t>CHCeAgui - G1</t>
  </si>
  <si>
    <t>1965-15212</t>
  </si>
  <si>
    <t>URS-KALL-003 - G2</t>
  </si>
  <si>
    <t>CHCeAgui - G2</t>
  </si>
  <si>
    <t>1965-15213</t>
  </si>
  <si>
    <t>URS-KALL-003 - G3</t>
  </si>
  <si>
    <t>CHCeAgui - G3</t>
  </si>
  <si>
    <t>2253-12600</t>
  </si>
  <si>
    <t>C.H. PLATANAL</t>
  </si>
  <si>
    <t>URS-CLP-001</t>
  </si>
  <si>
    <t>CHPlatan</t>
  </si>
  <si>
    <t>53.1716</t>
  </si>
  <si>
    <t>79.753</t>
  </si>
  <si>
    <t>28.1351</t>
  </si>
  <si>
    <t>57.0667</t>
  </si>
  <si>
    <t>77.041</t>
  </si>
  <si>
    <t>63.7223</t>
  </si>
  <si>
    <t>86.4549</t>
  </si>
  <si>
    <t>79.9947</t>
  </si>
  <si>
    <t>86.4545</t>
  </si>
  <si>
    <t>84.9383</t>
  </si>
  <si>
    <t>80.234</t>
  </si>
  <si>
    <t>86.4508</t>
  </si>
  <si>
    <t>84.0142</t>
  </si>
  <si>
    <t>22.5139</t>
  </si>
  <si>
    <t>62.3606</t>
  </si>
  <si>
    <t>40.1087</t>
  </si>
  <si>
    <t>45.7905</t>
  </si>
  <si>
    <t>73.9038</t>
  </si>
  <si>
    <t>84.7512</t>
  </si>
  <si>
    <t>40.1111</t>
  </si>
  <si>
    <t>45.7878</t>
  </si>
  <si>
    <t>73.9762</t>
  </si>
  <si>
    <t>74.8147</t>
  </si>
  <si>
    <t>24.0666</t>
  </si>
  <si>
    <t>59.9423</t>
  </si>
  <si>
    <t>73.835</t>
  </si>
  <si>
    <t>18.9097</t>
  </si>
  <si>
    <t>63.2934</t>
  </si>
  <si>
    <t>55.3468</t>
  </si>
  <si>
    <t>27.8774</t>
  </si>
  <si>
    <t>44.0109</t>
  </si>
  <si>
    <t>32.1824</t>
  </si>
  <si>
    <t>64.3093</t>
  </si>
  <si>
    <t>23</t>
  </si>
  <si>
    <t>86.4553</t>
  </si>
  <si>
    <t>39.5919</t>
  </si>
  <si>
    <t>17.0726</t>
  </si>
  <si>
    <t>52</t>
  </si>
  <si>
    <t>34.5922</t>
  </si>
  <si>
    <t>75.679</t>
  </si>
  <si>
    <t>36.7449</t>
  </si>
  <si>
    <t>45.8286</t>
  </si>
  <si>
    <t>18.5464</t>
  </si>
  <si>
    <t>62.8314</t>
  </si>
  <si>
    <t>75.0318</t>
  </si>
  <si>
    <t>43.8304</t>
  </si>
  <si>
    <t>38.9326</t>
  </si>
  <si>
    <t>43.2344</t>
  </si>
  <si>
    <t>42.8472</t>
  </si>
  <si>
    <t>64</t>
  </si>
  <si>
    <t>23.2913</t>
  </si>
  <si>
    <t>27.3356</t>
  </si>
  <si>
    <t>57.8199</t>
  </si>
  <si>
    <t>84.7701</t>
  </si>
  <si>
    <t>75.7945</t>
  </si>
  <si>
    <t>45.3107</t>
  </si>
  <si>
    <t>38.9151</t>
  </si>
  <si>
    <t>33.9811</t>
  </si>
  <si>
    <t>49.1272</t>
  </si>
  <si>
    <t>75.4044</t>
  </si>
  <si>
    <t>42.8997</t>
  </si>
  <si>
    <t>42.9</t>
  </si>
  <si>
    <t>56.9727</t>
  </si>
  <si>
    <t>29.6037</t>
  </si>
  <si>
    <t>34.9027</t>
  </si>
  <si>
    <t>50.6936</t>
  </si>
  <si>
    <t>51.7513</t>
  </si>
  <si>
    <t>34.8265</t>
  </si>
  <si>
    <t>14.2336</t>
  </si>
  <si>
    <t>70.1587</t>
  </si>
  <si>
    <t>2253-12601</t>
  </si>
  <si>
    <t>URS-CLP-001 - G1</t>
  </si>
  <si>
    <t>CHPlatan - G1</t>
  </si>
  <si>
    <t>2253-12602</t>
  </si>
  <si>
    <t>URS-CLP-001 - G2</t>
  </si>
  <si>
    <t>CHPlatan - G2</t>
  </si>
  <si>
    <t>3168-1191</t>
  </si>
  <si>
    <t>URS-CHI-001</t>
  </si>
  <si>
    <t>CHChimay</t>
  </si>
  <si>
    <t>19.9999</t>
  </si>
  <si>
    <t>20</t>
  </si>
  <si>
    <t>15.2094</t>
  </si>
  <si>
    <t>19.9806</t>
  </si>
  <si>
    <t>15.5277</t>
  </si>
  <si>
    <t>11.0079</t>
  </si>
  <si>
    <t>18.032</t>
  </si>
  <si>
    <t>15.5649</t>
  </si>
  <si>
    <t>17.1637</t>
  </si>
  <si>
    <t>7.1729</t>
  </si>
  <si>
    <t>12.2438</t>
  </si>
  <si>
    <t>12.0859</t>
  </si>
  <si>
    <t>14.305</t>
  </si>
  <si>
    <t>8.1846</t>
  </si>
  <si>
    <t>15.6544</t>
  </si>
  <si>
    <t>10.6285</t>
  </si>
  <si>
    <t>19.6773</t>
  </si>
  <si>
    <t>7.9591</t>
  </si>
  <si>
    <t>18.1356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</si>
  <si>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</si>
  <si>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</si>
  <si>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</si>
  <si>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</si>
  <si>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</si>
  <si>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</si>
  <si>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</si>
  <si>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</si>
  <si>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</si>
  <si>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</si>
  <si>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</si>
  <si>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</si>
  <si>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</si>
  <si>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</si>
  <si>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</si>
  <si>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</si>
  <si>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</si>
  <si>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</si>
  <si>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</si>
  <si>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</si>
  <si>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</si>
  <si>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</si>
  <si>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</si>
  <si>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</si>
  <si>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</si>
  <si>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</si>
  <si>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</si>
  <si>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</si>
  <si>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</si>
  <si>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</si>
  <si>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</si>
  <si>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</si>
  <si>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</si>
  <si>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</si>
  <si>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</si>
  <si>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</si>
  <si>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</si>
  <si>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</si>
  <si>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</si>
  <si>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</si>
  <si>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</si>
  <si>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</si>
  <si>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</si>
  <si>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</si>
  <si>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</si>
  <si>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</si>
  <si>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</si>
  <si>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</si>
  <si>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</si>
  <si>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</si>
  <si>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</si>
  <si>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</si>
  <si>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</si>
  <si>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</si>
  <si>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</si>
  <si>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</si>
  <si>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</si>
  <si>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La información y cumplimiento de la Demanda de los Grandes Usuarios Libres se encuentra ubicado en la pestaña "DEMANDA_UL" del Anexo A.</t>
  </si>
  <si>
    <t xml:space="preserve">Se actualizó el despacho ejecutado de las CC.HH.  Carpapata y Pías; de las CC.TT. Agrolmos, Tallanca, y Tablazo; y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</si>
</sst>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170" fontId="23" fillId="11" borderId="2" xfId="1" applyNumberFormat="1" applyFont="1" applyFill="1" applyBorder="1"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973.04367999999999</c:v>
                </c:pt>
                <c:pt idx="1">
                  <c:v>966.88698999999997</c:v>
                </c:pt>
                <c:pt idx="2">
                  <c:v>945.42891999999995</c:v>
                </c:pt>
                <c:pt idx="3">
                  <c:v>898.16593999999998</c:v>
                </c:pt>
                <c:pt idx="4">
                  <c:v>934.29480000000001</c:v>
                </c:pt>
                <c:pt idx="5">
                  <c:v>935.50847999999996</c:v>
                </c:pt>
                <c:pt idx="6">
                  <c:v>893.00900000000001</c:v>
                </c:pt>
                <c:pt idx="7">
                  <c:v>933.32723999999996</c:v>
                </c:pt>
                <c:pt idx="8">
                  <c:v>952.16858999999999</c:v>
                </c:pt>
                <c:pt idx="9">
                  <c:v>924.03096000000005</c:v>
                </c:pt>
                <c:pt idx="10">
                  <c:v>972.50842999999998</c:v>
                </c:pt>
                <c:pt idx="11">
                  <c:v>1023.40127</c:v>
                </c:pt>
                <c:pt idx="12">
                  <c:v>1030.9444699999999</c:v>
                </c:pt>
                <c:pt idx="13">
                  <c:v>1004.11423</c:v>
                </c:pt>
                <c:pt idx="14">
                  <c:v>1056.0409500000001</c:v>
                </c:pt>
                <c:pt idx="15">
                  <c:v>1024.6922300000001</c:v>
                </c:pt>
                <c:pt idx="16">
                  <c:v>1068.5757699999999</c:v>
                </c:pt>
                <c:pt idx="17">
                  <c:v>1070.2809199999999</c:v>
                </c:pt>
                <c:pt idx="18">
                  <c:v>1121.6995899999999</c:v>
                </c:pt>
                <c:pt idx="19">
                  <c:v>1099.6043400000001</c:v>
                </c:pt>
                <c:pt idx="20">
                  <c:v>1121.74163</c:v>
                </c:pt>
                <c:pt idx="21">
                  <c:v>1135.60149</c:v>
                </c:pt>
                <c:pt idx="22">
                  <c:v>1185.27035</c:v>
                </c:pt>
                <c:pt idx="23">
                  <c:v>1188.33503</c:v>
                </c:pt>
                <c:pt idx="24">
                  <c:v>1167.8595499999999</c:v>
                </c:pt>
                <c:pt idx="25">
                  <c:v>1144.65238</c:v>
                </c:pt>
                <c:pt idx="26">
                  <c:v>1100.7446500000001</c:v>
                </c:pt>
                <c:pt idx="27">
                  <c:v>1141.8404499999999</c:v>
                </c:pt>
                <c:pt idx="28">
                  <c:v>1160.1799799999999</c:v>
                </c:pt>
                <c:pt idx="29">
                  <c:v>1122.6008300000001</c:v>
                </c:pt>
                <c:pt idx="30">
                  <c:v>1124.4374</c:v>
                </c:pt>
                <c:pt idx="31">
                  <c:v>1118.6847299999999</c:v>
                </c:pt>
                <c:pt idx="32">
                  <c:v>1124.51358</c:v>
                </c:pt>
                <c:pt idx="33">
                  <c:v>1103.0782300000001</c:v>
                </c:pt>
                <c:pt idx="34">
                  <c:v>1094.25981</c:v>
                </c:pt>
                <c:pt idx="35">
                  <c:v>1076.9349</c:v>
                </c:pt>
                <c:pt idx="36">
                  <c:v>1174.81764</c:v>
                </c:pt>
                <c:pt idx="37">
                  <c:v>1210.23056</c:v>
                </c:pt>
                <c:pt idx="38">
                  <c:v>1204.5644199999999</c:v>
                </c:pt>
                <c:pt idx="39">
                  <c:v>1198.9506799999999</c:v>
                </c:pt>
                <c:pt idx="40">
                  <c:v>1187.54619</c:v>
                </c:pt>
                <c:pt idx="41">
                  <c:v>1172.82106</c:v>
                </c:pt>
                <c:pt idx="42">
                  <c:v>1154.4358299999999</c:v>
                </c:pt>
                <c:pt idx="43">
                  <c:v>1114.9270300000001</c:v>
                </c:pt>
                <c:pt idx="44">
                  <c:v>1109.84557</c:v>
                </c:pt>
                <c:pt idx="45">
                  <c:v>1074.8496500000001</c:v>
                </c:pt>
                <c:pt idx="46">
                  <c:v>1031.84842</c:v>
                </c:pt>
                <c:pt idx="47">
                  <c:v>1014.11813</c:v>
                </c:pt>
              </c:numCache>
            </c:numRef>
          </c:val>
          <c:smooth val="0"/>
          <c:extLst>
            <c:ext xmlns:c16="http://schemas.microsoft.com/office/drawing/2014/chart" uri="{C3380CC4-5D6E-409C-BE32-E72D297353CC}">
              <c16:uniqueId val="{00000000-CA61-4BCF-9DB5-0F5C8D31E88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1707.1886999999999</c:v>
                </c:pt>
                <c:pt idx="1">
                  <c:v>1691.7873999999999</c:v>
                </c:pt>
                <c:pt idx="2">
                  <c:v>1696.0844</c:v>
                </c:pt>
                <c:pt idx="3">
                  <c:v>1674.9690000000001</c:v>
                </c:pt>
                <c:pt idx="4">
                  <c:v>1666.3081999999999</c:v>
                </c:pt>
                <c:pt idx="5">
                  <c:v>1672.165</c:v>
                </c:pt>
                <c:pt idx="6">
                  <c:v>1674.4094</c:v>
                </c:pt>
                <c:pt idx="7">
                  <c:v>1663.7061000000001</c:v>
                </c:pt>
                <c:pt idx="8">
                  <c:v>1676.2609</c:v>
                </c:pt>
                <c:pt idx="9">
                  <c:v>1703.1828</c:v>
                </c:pt>
                <c:pt idx="10">
                  <c:v>1725.0555999999999</c:v>
                </c:pt>
                <c:pt idx="11">
                  <c:v>1693.9865</c:v>
                </c:pt>
                <c:pt idx="12">
                  <c:v>1721.7031999999999</c:v>
                </c:pt>
                <c:pt idx="13">
                  <c:v>1693.1054999999999</c:v>
                </c:pt>
                <c:pt idx="14">
                  <c:v>1716.9812999999999</c:v>
                </c:pt>
                <c:pt idx="15">
                  <c:v>1736.7194999999999</c:v>
                </c:pt>
                <c:pt idx="16">
                  <c:v>1760.9896000000001</c:v>
                </c:pt>
                <c:pt idx="17">
                  <c:v>1769.2707</c:v>
                </c:pt>
                <c:pt idx="18">
                  <c:v>1752.1557</c:v>
                </c:pt>
                <c:pt idx="19">
                  <c:v>1745.0364</c:v>
                </c:pt>
                <c:pt idx="20">
                  <c:v>1744.1523999999999</c:v>
                </c:pt>
                <c:pt idx="21">
                  <c:v>1742.9283</c:v>
                </c:pt>
                <c:pt idx="22">
                  <c:v>1767.4192</c:v>
                </c:pt>
                <c:pt idx="23">
                  <c:v>1786.4118000000001</c:v>
                </c:pt>
                <c:pt idx="24">
                  <c:v>1762.7338</c:v>
                </c:pt>
                <c:pt idx="25">
                  <c:v>1732.9556</c:v>
                </c:pt>
                <c:pt idx="26">
                  <c:v>1753.0971</c:v>
                </c:pt>
                <c:pt idx="27">
                  <c:v>1754.5326</c:v>
                </c:pt>
                <c:pt idx="28">
                  <c:v>1792.0355</c:v>
                </c:pt>
                <c:pt idx="29">
                  <c:v>1796.2605000000001</c:v>
                </c:pt>
                <c:pt idx="30">
                  <c:v>1789.7046</c:v>
                </c:pt>
                <c:pt idx="31">
                  <c:v>1787.4091000000001</c:v>
                </c:pt>
                <c:pt idx="32">
                  <c:v>1799.5173</c:v>
                </c:pt>
                <c:pt idx="33">
                  <c:v>1782.0694000000001</c:v>
                </c:pt>
                <c:pt idx="34">
                  <c:v>1790.7251000000001</c:v>
                </c:pt>
                <c:pt idx="35">
                  <c:v>1832.9852000000001</c:v>
                </c:pt>
                <c:pt idx="36">
                  <c:v>1806.8594000000001</c:v>
                </c:pt>
                <c:pt idx="37">
                  <c:v>1823.9940999999999</c:v>
                </c:pt>
                <c:pt idx="38">
                  <c:v>1825.9046000000001</c:v>
                </c:pt>
                <c:pt idx="39">
                  <c:v>1834.5778</c:v>
                </c:pt>
                <c:pt idx="40">
                  <c:v>1824.6289999999999</c:v>
                </c:pt>
                <c:pt idx="41">
                  <c:v>1810.049</c:v>
                </c:pt>
                <c:pt idx="42">
                  <c:v>1807.9802</c:v>
                </c:pt>
                <c:pt idx="43">
                  <c:v>1807.7302999999999</c:v>
                </c:pt>
                <c:pt idx="44">
                  <c:v>1777.2308</c:v>
                </c:pt>
                <c:pt idx="45">
                  <c:v>1739.0773999999999</c:v>
                </c:pt>
                <c:pt idx="46">
                  <c:v>1724.5134</c:v>
                </c:pt>
                <c:pt idx="47">
                  <c:v>1712.7565999999999</c:v>
                </c:pt>
              </c:numCache>
            </c:numRef>
          </c:val>
          <c:smooth val="0"/>
          <c:extLst>
            <c:ext xmlns:c16="http://schemas.microsoft.com/office/drawing/2014/chart" uri="{C3380CC4-5D6E-409C-BE32-E72D297353CC}">
              <c16:uniqueId val="{00000001-CA61-4BCF-9DB5-0F5C8D31E88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3900.8833</c:v>
                </c:pt>
                <c:pt idx="1">
                  <c:v>3820.4693000000002</c:v>
                </c:pt>
                <c:pt idx="2">
                  <c:v>3749.2837</c:v>
                </c:pt>
                <c:pt idx="3">
                  <c:v>3709.4917</c:v>
                </c:pt>
                <c:pt idx="4">
                  <c:v>3669.1898000000001</c:v>
                </c:pt>
                <c:pt idx="5">
                  <c:v>3604.3888000000002</c:v>
                </c:pt>
                <c:pt idx="6">
                  <c:v>3607.9432000000002</c:v>
                </c:pt>
                <c:pt idx="7">
                  <c:v>3611.5291000000002</c:v>
                </c:pt>
                <c:pt idx="8">
                  <c:v>3629.3903</c:v>
                </c:pt>
                <c:pt idx="9">
                  <c:v>3619.6876999999999</c:v>
                </c:pt>
                <c:pt idx="10">
                  <c:v>3841.1293999999998</c:v>
                </c:pt>
                <c:pt idx="11">
                  <c:v>3864.6037000000001</c:v>
                </c:pt>
                <c:pt idx="12">
                  <c:v>3941.9929000000002</c:v>
                </c:pt>
                <c:pt idx="13">
                  <c:v>4033.241</c:v>
                </c:pt>
                <c:pt idx="14">
                  <c:v>4047.7984000000001</c:v>
                </c:pt>
                <c:pt idx="15">
                  <c:v>4247.78</c:v>
                </c:pt>
                <c:pt idx="16">
                  <c:v>4309.1027000000004</c:v>
                </c:pt>
                <c:pt idx="17">
                  <c:v>4348.9187000000002</c:v>
                </c:pt>
                <c:pt idx="18">
                  <c:v>4470.2537000000002</c:v>
                </c:pt>
                <c:pt idx="19">
                  <c:v>4512.2057999999997</c:v>
                </c:pt>
                <c:pt idx="20">
                  <c:v>4548.6877999999997</c:v>
                </c:pt>
                <c:pt idx="21">
                  <c:v>4704.3887000000004</c:v>
                </c:pt>
                <c:pt idx="22">
                  <c:v>4604.1859000000004</c:v>
                </c:pt>
                <c:pt idx="23">
                  <c:v>4599.4867000000004</c:v>
                </c:pt>
                <c:pt idx="24">
                  <c:v>4544.5717000000004</c:v>
                </c:pt>
                <c:pt idx="25">
                  <c:v>4533.5559999999996</c:v>
                </c:pt>
                <c:pt idx="26">
                  <c:v>4443.9822000000004</c:v>
                </c:pt>
                <c:pt idx="27">
                  <c:v>4411.1709000000001</c:v>
                </c:pt>
                <c:pt idx="28">
                  <c:v>4465.2142000000003</c:v>
                </c:pt>
                <c:pt idx="29">
                  <c:v>4480.0169999999998</c:v>
                </c:pt>
                <c:pt idx="30">
                  <c:v>4558.2339000000002</c:v>
                </c:pt>
                <c:pt idx="31">
                  <c:v>4552.4565000000002</c:v>
                </c:pt>
                <c:pt idx="32">
                  <c:v>4460.1502</c:v>
                </c:pt>
                <c:pt idx="33">
                  <c:v>4401.4515000000001</c:v>
                </c:pt>
                <c:pt idx="34">
                  <c:v>4334.8494000000001</c:v>
                </c:pt>
                <c:pt idx="35">
                  <c:v>4322.4786999999997</c:v>
                </c:pt>
                <c:pt idx="36">
                  <c:v>4489.9507000000003</c:v>
                </c:pt>
                <c:pt idx="37">
                  <c:v>4493.1061</c:v>
                </c:pt>
                <c:pt idx="38">
                  <c:v>4530.8125</c:v>
                </c:pt>
                <c:pt idx="39">
                  <c:v>4538.2537000000002</c:v>
                </c:pt>
                <c:pt idx="40">
                  <c:v>4513.9862000000003</c:v>
                </c:pt>
                <c:pt idx="41">
                  <c:v>4505.8058000000001</c:v>
                </c:pt>
                <c:pt idx="42">
                  <c:v>4360.1824999999999</c:v>
                </c:pt>
                <c:pt idx="43">
                  <c:v>4395.1547</c:v>
                </c:pt>
                <c:pt idx="44">
                  <c:v>4382.5929999999998</c:v>
                </c:pt>
                <c:pt idx="45">
                  <c:v>4257.1320999999998</c:v>
                </c:pt>
                <c:pt idx="46">
                  <c:v>4097.8468000000003</c:v>
                </c:pt>
                <c:pt idx="47">
                  <c:v>3883.0189999999998</c:v>
                </c:pt>
              </c:numCache>
            </c:numRef>
          </c:val>
          <c:smooth val="0"/>
          <c:extLst>
            <c:ext xmlns:c16="http://schemas.microsoft.com/office/drawing/2014/chart" uri="{C3380CC4-5D6E-409C-BE32-E72D297353CC}">
              <c16:uniqueId val="{00000002-CA61-4BCF-9DB5-0F5C8D31E88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623-4CC0-8823-6C2A601735A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623-4CC0-8823-6C2A601735A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40.959919999999997</c:v>
                </c:pt>
                <c:pt idx="1">
                  <c:v>41.174729999999997</c:v>
                </c:pt>
                <c:pt idx="2">
                  <c:v>40.751669999999997</c:v>
                </c:pt>
                <c:pt idx="3">
                  <c:v>40.55809</c:v>
                </c:pt>
                <c:pt idx="4">
                  <c:v>40.508249999999997</c:v>
                </c:pt>
                <c:pt idx="5">
                  <c:v>40.30086</c:v>
                </c:pt>
                <c:pt idx="6">
                  <c:v>37.519979999999997</c:v>
                </c:pt>
                <c:pt idx="7">
                  <c:v>36.959180000000003</c:v>
                </c:pt>
                <c:pt idx="8">
                  <c:v>38.30715</c:v>
                </c:pt>
                <c:pt idx="9">
                  <c:v>40.302210000000002</c:v>
                </c:pt>
                <c:pt idx="10">
                  <c:v>40.54307</c:v>
                </c:pt>
                <c:pt idx="11">
                  <c:v>40.474359999999997</c:v>
                </c:pt>
                <c:pt idx="12">
                  <c:v>40.256619999999998</c:v>
                </c:pt>
                <c:pt idx="13">
                  <c:v>39.900530000000003</c:v>
                </c:pt>
                <c:pt idx="14">
                  <c:v>39.862780000000001</c:v>
                </c:pt>
                <c:pt idx="15">
                  <c:v>40.235280000000003</c:v>
                </c:pt>
                <c:pt idx="16">
                  <c:v>40.583419999999997</c:v>
                </c:pt>
                <c:pt idx="17">
                  <c:v>36.885339999999999</c:v>
                </c:pt>
                <c:pt idx="18">
                  <c:v>30.238689999999998</c:v>
                </c:pt>
                <c:pt idx="19">
                  <c:v>30.08145</c:v>
                </c:pt>
                <c:pt idx="20">
                  <c:v>29.8675</c:v>
                </c:pt>
                <c:pt idx="21">
                  <c:v>28.241720000000001</c:v>
                </c:pt>
                <c:pt idx="22">
                  <c:v>29.440909999999999</c:v>
                </c:pt>
                <c:pt idx="23">
                  <c:v>29.40408</c:v>
                </c:pt>
                <c:pt idx="24">
                  <c:v>29.267479999999999</c:v>
                </c:pt>
                <c:pt idx="25">
                  <c:v>25.138159999999999</c:v>
                </c:pt>
                <c:pt idx="26">
                  <c:v>23.633959999999998</c:v>
                </c:pt>
                <c:pt idx="27">
                  <c:v>23.894760000000002</c:v>
                </c:pt>
                <c:pt idx="28">
                  <c:v>24.430520000000001</c:v>
                </c:pt>
                <c:pt idx="29">
                  <c:v>25.532240000000002</c:v>
                </c:pt>
                <c:pt idx="30">
                  <c:v>25.390529999999998</c:v>
                </c:pt>
                <c:pt idx="31">
                  <c:v>25.741620000000001</c:v>
                </c:pt>
                <c:pt idx="32">
                  <c:v>29.660419999999998</c:v>
                </c:pt>
                <c:pt idx="33">
                  <c:v>32.414459999999998</c:v>
                </c:pt>
                <c:pt idx="34">
                  <c:v>25.729240000000001</c:v>
                </c:pt>
                <c:pt idx="35">
                  <c:v>25.31681</c:v>
                </c:pt>
                <c:pt idx="36">
                  <c:v>14.837569999999999</c:v>
                </c:pt>
                <c:pt idx="37">
                  <c:v>13.97817</c:v>
                </c:pt>
                <c:pt idx="38">
                  <c:v>13.683949999999999</c:v>
                </c:pt>
                <c:pt idx="39">
                  <c:v>13.65898</c:v>
                </c:pt>
                <c:pt idx="40">
                  <c:v>14.06546</c:v>
                </c:pt>
                <c:pt idx="41">
                  <c:v>14.11932</c:v>
                </c:pt>
                <c:pt idx="42">
                  <c:v>18.980599999999999</c:v>
                </c:pt>
                <c:pt idx="43">
                  <c:v>25.851379999999999</c:v>
                </c:pt>
                <c:pt idx="44">
                  <c:v>33.852040000000002</c:v>
                </c:pt>
                <c:pt idx="45">
                  <c:v>39.1723</c:v>
                </c:pt>
                <c:pt idx="46">
                  <c:v>39.381509999999999</c:v>
                </c:pt>
                <c:pt idx="47">
                  <c:v>40.133189999999999</c:v>
                </c:pt>
              </c:numCache>
            </c:numRef>
          </c:val>
          <c:smooth val="0"/>
          <c:extLst>
            <c:ext xmlns:c16="http://schemas.microsoft.com/office/drawing/2014/chart" uri="{C3380CC4-5D6E-409C-BE32-E72D297353CC}">
              <c16:uniqueId val="{00000002-F623-4CC0-8823-6C2A601735A8}"/>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12.936</c:v>
                </c:pt>
                <c:pt idx="1">
                  <c:v>12.579000000000001</c:v>
                </c:pt>
                <c:pt idx="2">
                  <c:v>13.221</c:v>
                </c:pt>
                <c:pt idx="3">
                  <c:v>12.874000000000001</c:v>
                </c:pt>
                <c:pt idx="4">
                  <c:v>12.348000000000001</c:v>
                </c:pt>
                <c:pt idx="5">
                  <c:v>12.387</c:v>
                </c:pt>
                <c:pt idx="6">
                  <c:v>12.208</c:v>
                </c:pt>
                <c:pt idx="7">
                  <c:v>12.032999999999999</c:v>
                </c:pt>
                <c:pt idx="8">
                  <c:v>12.569000000000001</c:v>
                </c:pt>
                <c:pt idx="9">
                  <c:v>11.222</c:v>
                </c:pt>
                <c:pt idx="10">
                  <c:v>11.375</c:v>
                </c:pt>
                <c:pt idx="11">
                  <c:v>10.298999999999999</c:v>
                </c:pt>
                <c:pt idx="12">
                  <c:v>9.8320000000000007</c:v>
                </c:pt>
                <c:pt idx="13">
                  <c:v>9.9870000000000001</c:v>
                </c:pt>
                <c:pt idx="14">
                  <c:v>11.5535</c:v>
                </c:pt>
                <c:pt idx="15">
                  <c:v>12.061</c:v>
                </c:pt>
                <c:pt idx="16">
                  <c:v>12.569000000000001</c:v>
                </c:pt>
                <c:pt idx="17">
                  <c:v>12.958</c:v>
                </c:pt>
                <c:pt idx="18">
                  <c:v>12.302</c:v>
                </c:pt>
                <c:pt idx="19">
                  <c:v>13.048</c:v>
                </c:pt>
                <c:pt idx="20">
                  <c:v>12.816000000000001</c:v>
                </c:pt>
                <c:pt idx="21">
                  <c:v>12.683999999999999</c:v>
                </c:pt>
                <c:pt idx="22">
                  <c:v>12.388999999999999</c:v>
                </c:pt>
                <c:pt idx="23">
                  <c:v>11.75</c:v>
                </c:pt>
                <c:pt idx="24">
                  <c:v>11.022</c:v>
                </c:pt>
                <c:pt idx="25">
                  <c:v>11.234</c:v>
                </c:pt>
                <c:pt idx="26">
                  <c:v>11.481</c:v>
                </c:pt>
                <c:pt idx="27">
                  <c:v>13.323</c:v>
                </c:pt>
                <c:pt idx="28">
                  <c:v>12.840999999999999</c:v>
                </c:pt>
                <c:pt idx="29">
                  <c:v>12.481</c:v>
                </c:pt>
                <c:pt idx="30">
                  <c:v>12.521000000000001</c:v>
                </c:pt>
                <c:pt idx="31">
                  <c:v>12.084</c:v>
                </c:pt>
                <c:pt idx="32">
                  <c:v>10.606</c:v>
                </c:pt>
                <c:pt idx="33">
                  <c:v>10.157999999999999</c:v>
                </c:pt>
                <c:pt idx="34">
                  <c:v>10.0055</c:v>
                </c:pt>
                <c:pt idx="35">
                  <c:v>9.9670000000000005</c:v>
                </c:pt>
                <c:pt idx="36">
                  <c:v>9.24</c:v>
                </c:pt>
                <c:pt idx="37">
                  <c:v>9.3789999999999996</c:v>
                </c:pt>
                <c:pt idx="38">
                  <c:v>9.8810000000000002</c:v>
                </c:pt>
                <c:pt idx="39">
                  <c:v>10.864000000000001</c:v>
                </c:pt>
                <c:pt idx="40">
                  <c:v>11.705</c:v>
                </c:pt>
                <c:pt idx="41">
                  <c:v>11.67</c:v>
                </c:pt>
                <c:pt idx="42">
                  <c:v>11.946</c:v>
                </c:pt>
                <c:pt idx="43">
                  <c:v>11.866</c:v>
                </c:pt>
                <c:pt idx="44">
                  <c:v>12.561999999999999</c:v>
                </c:pt>
                <c:pt idx="45">
                  <c:v>12.631</c:v>
                </c:pt>
                <c:pt idx="46">
                  <c:v>11.991</c:v>
                </c:pt>
                <c:pt idx="47">
                  <c:v>11.726000000000001</c:v>
                </c:pt>
              </c:numCache>
            </c:numRef>
          </c:val>
          <c:smooth val="0"/>
          <c:extLst>
            <c:ext xmlns:c16="http://schemas.microsoft.com/office/drawing/2014/chart" uri="{C3380CC4-5D6E-409C-BE32-E72D297353CC}">
              <c16:uniqueId val="{00000003-F623-4CC0-8823-6C2A601735A8}"/>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623-4CC0-8823-6C2A601735A8}"/>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4.3600000000000003</c:v>
                </c:pt>
                <c:pt idx="1">
                  <c:v>4.3499999999999996</c:v>
                </c:pt>
                <c:pt idx="2">
                  <c:v>4.298</c:v>
                </c:pt>
                <c:pt idx="3">
                  <c:v>4.2450000000000001</c:v>
                </c:pt>
                <c:pt idx="4">
                  <c:v>4.165</c:v>
                </c:pt>
                <c:pt idx="5">
                  <c:v>4.1660000000000004</c:v>
                </c:pt>
                <c:pt idx="6">
                  <c:v>4.2560000000000002</c:v>
                </c:pt>
                <c:pt idx="7">
                  <c:v>4.2450000000000001</c:v>
                </c:pt>
                <c:pt idx="8">
                  <c:v>4.3170000000000002</c:v>
                </c:pt>
                <c:pt idx="9">
                  <c:v>4.0529999999999999</c:v>
                </c:pt>
                <c:pt idx="10">
                  <c:v>4.2770000000000001</c:v>
                </c:pt>
                <c:pt idx="11">
                  <c:v>4.2140000000000004</c:v>
                </c:pt>
                <c:pt idx="12">
                  <c:v>4.2560000000000002</c:v>
                </c:pt>
                <c:pt idx="13">
                  <c:v>4.3159999999999998</c:v>
                </c:pt>
                <c:pt idx="14">
                  <c:v>4.391</c:v>
                </c:pt>
                <c:pt idx="15">
                  <c:v>4.298</c:v>
                </c:pt>
                <c:pt idx="16">
                  <c:v>4.2779999999999996</c:v>
                </c:pt>
                <c:pt idx="17">
                  <c:v>4.2519999999999998</c:v>
                </c:pt>
                <c:pt idx="18">
                  <c:v>4.391</c:v>
                </c:pt>
                <c:pt idx="19">
                  <c:v>4.3620000000000001</c:v>
                </c:pt>
                <c:pt idx="20">
                  <c:v>4.359</c:v>
                </c:pt>
                <c:pt idx="21">
                  <c:v>4.34</c:v>
                </c:pt>
                <c:pt idx="22">
                  <c:v>4.2990000000000004</c:v>
                </c:pt>
                <c:pt idx="23">
                  <c:v>4.133</c:v>
                </c:pt>
                <c:pt idx="24">
                  <c:v>4.1970000000000001</c:v>
                </c:pt>
                <c:pt idx="25">
                  <c:v>4.2610000000000001</c:v>
                </c:pt>
                <c:pt idx="26">
                  <c:v>4.3179999999999996</c:v>
                </c:pt>
                <c:pt idx="27">
                  <c:v>4.2320000000000002</c:v>
                </c:pt>
                <c:pt idx="28">
                  <c:v>4.234</c:v>
                </c:pt>
                <c:pt idx="29">
                  <c:v>4.2880000000000003</c:v>
                </c:pt>
                <c:pt idx="30">
                  <c:v>4.335</c:v>
                </c:pt>
                <c:pt idx="31">
                  <c:v>4.343</c:v>
                </c:pt>
                <c:pt idx="32">
                  <c:v>4.3360000000000003</c:v>
                </c:pt>
                <c:pt idx="33">
                  <c:v>2.6890000000000001</c:v>
                </c:pt>
                <c:pt idx="34">
                  <c:v>1.2470000000000001</c:v>
                </c:pt>
                <c:pt idx="35">
                  <c:v>1.1970000000000001</c:v>
                </c:pt>
                <c:pt idx="36">
                  <c:v>1.2230000000000001</c:v>
                </c:pt>
                <c:pt idx="37">
                  <c:v>1.131</c:v>
                </c:pt>
                <c:pt idx="38">
                  <c:v>1.129</c:v>
                </c:pt>
                <c:pt idx="39">
                  <c:v>1.149</c:v>
                </c:pt>
                <c:pt idx="40">
                  <c:v>1.089</c:v>
                </c:pt>
                <c:pt idx="41">
                  <c:v>3.0990000000000002</c:v>
                </c:pt>
                <c:pt idx="42">
                  <c:v>4.069</c:v>
                </c:pt>
                <c:pt idx="43">
                  <c:v>3.956</c:v>
                </c:pt>
                <c:pt idx="44">
                  <c:v>4.1289999999999996</c:v>
                </c:pt>
                <c:pt idx="45">
                  <c:v>4.1539999999999999</c:v>
                </c:pt>
                <c:pt idx="46">
                  <c:v>4.1719999999999997</c:v>
                </c:pt>
                <c:pt idx="47">
                  <c:v>0</c:v>
                </c:pt>
              </c:numCache>
            </c:numRef>
          </c:val>
          <c:smooth val="0"/>
          <c:extLst>
            <c:ext xmlns:c16="http://schemas.microsoft.com/office/drawing/2014/chart" uri="{C3380CC4-5D6E-409C-BE32-E72D297353CC}">
              <c16:uniqueId val="{00000005-F623-4CC0-8823-6C2A601735A8}"/>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623-4CC0-8823-6C2A601735A8}"/>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F623-4CC0-8823-6C2A601735A8}"/>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F623-4CC0-8823-6C2A601735A8}"/>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24.816500000000001</c:v>
                </c:pt>
                <c:pt idx="1">
                  <c:v>24.440100000000001</c:v>
                </c:pt>
                <c:pt idx="2">
                  <c:v>25.589600000000001</c:v>
                </c:pt>
                <c:pt idx="3">
                  <c:v>25.705300000000001</c:v>
                </c:pt>
                <c:pt idx="4">
                  <c:v>25.5184</c:v>
                </c:pt>
                <c:pt idx="5">
                  <c:v>25.4191</c:v>
                </c:pt>
                <c:pt idx="6">
                  <c:v>25.3795</c:v>
                </c:pt>
                <c:pt idx="7">
                  <c:v>25.4315</c:v>
                </c:pt>
                <c:pt idx="8">
                  <c:v>25.804400000000001</c:v>
                </c:pt>
                <c:pt idx="9">
                  <c:v>25.828199999999999</c:v>
                </c:pt>
                <c:pt idx="10">
                  <c:v>26.152100000000001</c:v>
                </c:pt>
                <c:pt idx="11">
                  <c:v>26.750499999999999</c:v>
                </c:pt>
                <c:pt idx="12">
                  <c:v>26.767099999999999</c:v>
                </c:pt>
                <c:pt idx="13">
                  <c:v>26.991099999999999</c:v>
                </c:pt>
                <c:pt idx="14">
                  <c:v>26.987300000000001</c:v>
                </c:pt>
                <c:pt idx="15">
                  <c:v>26.863700000000001</c:v>
                </c:pt>
                <c:pt idx="16">
                  <c:v>26.473500000000001</c:v>
                </c:pt>
                <c:pt idx="17">
                  <c:v>26.396799999999999</c:v>
                </c:pt>
                <c:pt idx="18">
                  <c:v>27.013500000000001</c:v>
                </c:pt>
                <c:pt idx="19">
                  <c:v>26.7638</c:v>
                </c:pt>
                <c:pt idx="20">
                  <c:v>26.764099999999999</c:v>
                </c:pt>
                <c:pt idx="21">
                  <c:v>27.233799999999999</c:v>
                </c:pt>
                <c:pt idx="22">
                  <c:v>27.4681</c:v>
                </c:pt>
                <c:pt idx="23">
                  <c:v>27.240400000000001</c:v>
                </c:pt>
                <c:pt idx="24">
                  <c:v>26.808900000000001</c:v>
                </c:pt>
                <c:pt idx="25">
                  <c:v>26.6067</c:v>
                </c:pt>
                <c:pt idx="26">
                  <c:v>26.6432</c:v>
                </c:pt>
                <c:pt idx="27">
                  <c:v>26.779699999999998</c:v>
                </c:pt>
                <c:pt idx="28">
                  <c:v>27.282</c:v>
                </c:pt>
                <c:pt idx="29">
                  <c:v>27.569800000000001</c:v>
                </c:pt>
                <c:pt idx="30">
                  <c:v>27.148499999999999</c:v>
                </c:pt>
                <c:pt idx="31">
                  <c:v>27.7592</c:v>
                </c:pt>
                <c:pt idx="32">
                  <c:v>28.113399999999999</c:v>
                </c:pt>
                <c:pt idx="33">
                  <c:v>28.131</c:v>
                </c:pt>
                <c:pt idx="34">
                  <c:v>27.660799999999998</c:v>
                </c:pt>
                <c:pt idx="35">
                  <c:v>28.3523</c:v>
                </c:pt>
                <c:pt idx="36">
                  <c:v>29.215199999999999</c:v>
                </c:pt>
                <c:pt idx="37">
                  <c:v>30.094100000000001</c:v>
                </c:pt>
                <c:pt idx="38">
                  <c:v>30.132300000000001</c:v>
                </c:pt>
                <c:pt idx="39">
                  <c:v>30.25</c:v>
                </c:pt>
                <c:pt idx="40">
                  <c:v>29.7133</c:v>
                </c:pt>
                <c:pt idx="41">
                  <c:v>29.261199999999999</c:v>
                </c:pt>
                <c:pt idx="42">
                  <c:v>28.753299999999999</c:v>
                </c:pt>
                <c:pt idx="43">
                  <c:v>28.324400000000001</c:v>
                </c:pt>
                <c:pt idx="44">
                  <c:v>27.6736</c:v>
                </c:pt>
                <c:pt idx="45">
                  <c:v>26.998699999999999</c:v>
                </c:pt>
                <c:pt idx="46">
                  <c:v>26.357500000000002</c:v>
                </c:pt>
                <c:pt idx="47">
                  <c:v>25.755400000000002</c:v>
                </c:pt>
              </c:numCache>
            </c:numRef>
          </c:val>
          <c:smooth val="0"/>
          <c:extLst>
            <c:ext xmlns:c16="http://schemas.microsoft.com/office/drawing/2014/chart" uri="{C3380CC4-5D6E-409C-BE32-E72D297353CC}">
              <c16:uniqueId val="{00000009-F623-4CC0-8823-6C2A601735A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13.8775</c:v>
                </c:pt>
                <c:pt idx="1">
                  <c:v>13.565300000000001</c:v>
                </c:pt>
                <c:pt idx="2">
                  <c:v>14.51</c:v>
                </c:pt>
                <c:pt idx="3">
                  <c:v>14.154</c:v>
                </c:pt>
                <c:pt idx="4">
                  <c:v>14.739800000000001</c:v>
                </c:pt>
                <c:pt idx="5">
                  <c:v>15.0169</c:v>
                </c:pt>
                <c:pt idx="6">
                  <c:v>15.0122</c:v>
                </c:pt>
                <c:pt idx="7">
                  <c:v>14.966900000000001</c:v>
                </c:pt>
                <c:pt idx="8">
                  <c:v>15.3361</c:v>
                </c:pt>
                <c:pt idx="9">
                  <c:v>15.219799999999999</c:v>
                </c:pt>
                <c:pt idx="10">
                  <c:v>15.428599999999999</c:v>
                </c:pt>
                <c:pt idx="11">
                  <c:v>14.9405</c:v>
                </c:pt>
                <c:pt idx="12">
                  <c:v>13.906700000000001</c:v>
                </c:pt>
                <c:pt idx="13">
                  <c:v>11.265499999999999</c:v>
                </c:pt>
                <c:pt idx="14">
                  <c:v>10.760999999999999</c:v>
                </c:pt>
                <c:pt idx="15">
                  <c:v>10.5899</c:v>
                </c:pt>
                <c:pt idx="16">
                  <c:v>10.6523</c:v>
                </c:pt>
                <c:pt idx="17">
                  <c:v>10.380800000000001</c:v>
                </c:pt>
                <c:pt idx="18">
                  <c:v>10.699</c:v>
                </c:pt>
                <c:pt idx="19">
                  <c:v>11.0679</c:v>
                </c:pt>
                <c:pt idx="20">
                  <c:v>10.2264</c:v>
                </c:pt>
                <c:pt idx="21">
                  <c:v>10.5307</c:v>
                </c:pt>
                <c:pt idx="22">
                  <c:v>10.8011</c:v>
                </c:pt>
                <c:pt idx="23">
                  <c:v>11.165100000000001</c:v>
                </c:pt>
                <c:pt idx="24">
                  <c:v>11.660399999999999</c:v>
                </c:pt>
                <c:pt idx="25">
                  <c:v>14.4984</c:v>
                </c:pt>
                <c:pt idx="26">
                  <c:v>14.5116</c:v>
                </c:pt>
                <c:pt idx="27">
                  <c:v>14.206300000000001</c:v>
                </c:pt>
                <c:pt idx="28">
                  <c:v>15.2067</c:v>
                </c:pt>
                <c:pt idx="29">
                  <c:v>15.8279</c:v>
                </c:pt>
                <c:pt idx="30">
                  <c:v>15.837999999999999</c:v>
                </c:pt>
                <c:pt idx="31">
                  <c:v>15.852</c:v>
                </c:pt>
                <c:pt idx="32">
                  <c:v>15.0801</c:v>
                </c:pt>
                <c:pt idx="33">
                  <c:v>14.866300000000001</c:v>
                </c:pt>
                <c:pt idx="34">
                  <c:v>15.236800000000001</c:v>
                </c:pt>
                <c:pt idx="35">
                  <c:v>15.9483</c:v>
                </c:pt>
                <c:pt idx="36">
                  <c:v>15.6654</c:v>
                </c:pt>
                <c:pt idx="37">
                  <c:v>14.782299999999999</c:v>
                </c:pt>
                <c:pt idx="38">
                  <c:v>13.9361</c:v>
                </c:pt>
                <c:pt idx="39">
                  <c:v>11.2201</c:v>
                </c:pt>
                <c:pt idx="40">
                  <c:v>11.0083</c:v>
                </c:pt>
                <c:pt idx="41">
                  <c:v>10.698</c:v>
                </c:pt>
                <c:pt idx="42">
                  <c:v>10.8949</c:v>
                </c:pt>
                <c:pt idx="43">
                  <c:v>11.192399999999999</c:v>
                </c:pt>
                <c:pt idx="44">
                  <c:v>11.122199999999999</c:v>
                </c:pt>
                <c:pt idx="45">
                  <c:v>11.1061</c:v>
                </c:pt>
                <c:pt idx="46">
                  <c:v>13.2224</c:v>
                </c:pt>
                <c:pt idx="47">
                  <c:v>14.1531</c:v>
                </c:pt>
              </c:numCache>
            </c:numRef>
          </c:val>
          <c:smooth val="0"/>
          <c:extLst>
            <c:ext xmlns:c16="http://schemas.microsoft.com/office/drawing/2014/chart" uri="{C3380CC4-5D6E-409C-BE32-E72D297353CC}">
              <c16:uniqueId val="{0000000A-F623-4CC0-8823-6C2A601735A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13.1</c:v>
                </c:pt>
                <c:pt idx="1">
                  <c:v>13.08</c:v>
                </c:pt>
                <c:pt idx="2">
                  <c:v>13.19</c:v>
                </c:pt>
                <c:pt idx="3">
                  <c:v>13.11</c:v>
                </c:pt>
                <c:pt idx="4">
                  <c:v>13.24</c:v>
                </c:pt>
                <c:pt idx="5">
                  <c:v>13.11</c:v>
                </c:pt>
                <c:pt idx="6">
                  <c:v>13.2</c:v>
                </c:pt>
                <c:pt idx="7">
                  <c:v>12.88</c:v>
                </c:pt>
                <c:pt idx="8">
                  <c:v>13.41</c:v>
                </c:pt>
                <c:pt idx="9">
                  <c:v>13.19</c:v>
                </c:pt>
                <c:pt idx="10">
                  <c:v>13.01</c:v>
                </c:pt>
                <c:pt idx="11">
                  <c:v>11.46</c:v>
                </c:pt>
                <c:pt idx="12">
                  <c:v>10.3</c:v>
                </c:pt>
                <c:pt idx="13">
                  <c:v>10.36</c:v>
                </c:pt>
                <c:pt idx="14">
                  <c:v>9.39</c:v>
                </c:pt>
                <c:pt idx="15">
                  <c:v>9.16</c:v>
                </c:pt>
                <c:pt idx="16">
                  <c:v>9.35</c:v>
                </c:pt>
                <c:pt idx="17">
                  <c:v>9.2100000000000009</c:v>
                </c:pt>
                <c:pt idx="18">
                  <c:v>9.31</c:v>
                </c:pt>
                <c:pt idx="19">
                  <c:v>9.39</c:v>
                </c:pt>
                <c:pt idx="20">
                  <c:v>9.43</c:v>
                </c:pt>
                <c:pt idx="21">
                  <c:v>11.78</c:v>
                </c:pt>
                <c:pt idx="22">
                  <c:v>12.15</c:v>
                </c:pt>
                <c:pt idx="23">
                  <c:v>12.3</c:v>
                </c:pt>
                <c:pt idx="24">
                  <c:v>12.17</c:v>
                </c:pt>
                <c:pt idx="25">
                  <c:v>9.86</c:v>
                </c:pt>
                <c:pt idx="26">
                  <c:v>11.88</c:v>
                </c:pt>
                <c:pt idx="27">
                  <c:v>12.14</c:v>
                </c:pt>
                <c:pt idx="28">
                  <c:v>12.24</c:v>
                </c:pt>
                <c:pt idx="29">
                  <c:v>12.48</c:v>
                </c:pt>
                <c:pt idx="30">
                  <c:v>12.68</c:v>
                </c:pt>
                <c:pt idx="31">
                  <c:v>12.69</c:v>
                </c:pt>
                <c:pt idx="32">
                  <c:v>12.61</c:v>
                </c:pt>
                <c:pt idx="33">
                  <c:v>12.63</c:v>
                </c:pt>
                <c:pt idx="34">
                  <c:v>12.62</c:v>
                </c:pt>
                <c:pt idx="35">
                  <c:v>12.67</c:v>
                </c:pt>
                <c:pt idx="36">
                  <c:v>12.51</c:v>
                </c:pt>
                <c:pt idx="37">
                  <c:v>12.84</c:v>
                </c:pt>
                <c:pt idx="38">
                  <c:v>12.53</c:v>
                </c:pt>
                <c:pt idx="39">
                  <c:v>12.78</c:v>
                </c:pt>
                <c:pt idx="40">
                  <c:v>12.43</c:v>
                </c:pt>
                <c:pt idx="41">
                  <c:v>12.41</c:v>
                </c:pt>
                <c:pt idx="42">
                  <c:v>12.44</c:v>
                </c:pt>
                <c:pt idx="43">
                  <c:v>12.42</c:v>
                </c:pt>
                <c:pt idx="44">
                  <c:v>12.29</c:v>
                </c:pt>
                <c:pt idx="45">
                  <c:v>12.4</c:v>
                </c:pt>
                <c:pt idx="46">
                  <c:v>11.89</c:v>
                </c:pt>
                <c:pt idx="47">
                  <c:v>12.2</c:v>
                </c:pt>
              </c:numCache>
            </c:numRef>
          </c:val>
          <c:smooth val="0"/>
          <c:extLst>
            <c:ext xmlns:c16="http://schemas.microsoft.com/office/drawing/2014/chart" uri="{C3380CC4-5D6E-409C-BE32-E72D297353CC}">
              <c16:uniqueId val="{0000000B-F623-4CC0-8823-6C2A601735A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30.681999999999999</c:v>
                </c:pt>
                <c:pt idx="1">
                  <c:v>30.184000000000001</c:v>
                </c:pt>
                <c:pt idx="2">
                  <c:v>30.154</c:v>
                </c:pt>
                <c:pt idx="3">
                  <c:v>30.082000000000001</c:v>
                </c:pt>
                <c:pt idx="4">
                  <c:v>29.466000000000001</c:v>
                </c:pt>
                <c:pt idx="5">
                  <c:v>30.135999999999999</c:v>
                </c:pt>
                <c:pt idx="6">
                  <c:v>29.806000000000001</c:v>
                </c:pt>
                <c:pt idx="7">
                  <c:v>30.166</c:v>
                </c:pt>
                <c:pt idx="8">
                  <c:v>30.251999999999999</c:v>
                </c:pt>
                <c:pt idx="9">
                  <c:v>30.52</c:v>
                </c:pt>
                <c:pt idx="10">
                  <c:v>30.62</c:v>
                </c:pt>
                <c:pt idx="11">
                  <c:v>30.234000000000002</c:v>
                </c:pt>
                <c:pt idx="12">
                  <c:v>29.212</c:v>
                </c:pt>
                <c:pt idx="13">
                  <c:v>29.097999999999999</c:v>
                </c:pt>
                <c:pt idx="14">
                  <c:v>29.216000000000001</c:v>
                </c:pt>
                <c:pt idx="15">
                  <c:v>28.678000000000001</c:v>
                </c:pt>
                <c:pt idx="16">
                  <c:v>28.021999999999998</c:v>
                </c:pt>
                <c:pt idx="17">
                  <c:v>28.32</c:v>
                </c:pt>
                <c:pt idx="18">
                  <c:v>28.594000000000001</c:v>
                </c:pt>
                <c:pt idx="19">
                  <c:v>28.678000000000001</c:v>
                </c:pt>
                <c:pt idx="20">
                  <c:v>27.902000000000001</c:v>
                </c:pt>
                <c:pt idx="21">
                  <c:v>27.616</c:v>
                </c:pt>
                <c:pt idx="22">
                  <c:v>28.396000000000001</c:v>
                </c:pt>
                <c:pt idx="23">
                  <c:v>28.634</c:v>
                </c:pt>
                <c:pt idx="24">
                  <c:v>29.222000000000001</c:v>
                </c:pt>
                <c:pt idx="25">
                  <c:v>29.574000000000002</c:v>
                </c:pt>
                <c:pt idx="26">
                  <c:v>29.984000000000002</c:v>
                </c:pt>
                <c:pt idx="27">
                  <c:v>30.55</c:v>
                </c:pt>
                <c:pt idx="28">
                  <c:v>30.431999999999999</c:v>
                </c:pt>
                <c:pt idx="29">
                  <c:v>29.376000000000001</c:v>
                </c:pt>
                <c:pt idx="30">
                  <c:v>29.21</c:v>
                </c:pt>
                <c:pt idx="31">
                  <c:v>29.684000000000001</c:v>
                </c:pt>
                <c:pt idx="32">
                  <c:v>29.198</c:v>
                </c:pt>
                <c:pt idx="33">
                  <c:v>29.577999999999999</c:v>
                </c:pt>
                <c:pt idx="34">
                  <c:v>29.7</c:v>
                </c:pt>
                <c:pt idx="35">
                  <c:v>30.463999999999999</c:v>
                </c:pt>
                <c:pt idx="36">
                  <c:v>30.388000000000002</c:v>
                </c:pt>
                <c:pt idx="37">
                  <c:v>30.013999999999999</c:v>
                </c:pt>
                <c:pt idx="38">
                  <c:v>29.713999999999999</c:v>
                </c:pt>
                <c:pt idx="39">
                  <c:v>30.75</c:v>
                </c:pt>
                <c:pt idx="40">
                  <c:v>30.873999999999999</c:v>
                </c:pt>
                <c:pt idx="41">
                  <c:v>30.366</c:v>
                </c:pt>
                <c:pt idx="42">
                  <c:v>31.49</c:v>
                </c:pt>
                <c:pt idx="43">
                  <c:v>31.384</c:v>
                </c:pt>
                <c:pt idx="44">
                  <c:v>31.004000000000001</c:v>
                </c:pt>
                <c:pt idx="45">
                  <c:v>30.122</c:v>
                </c:pt>
                <c:pt idx="46">
                  <c:v>30.05</c:v>
                </c:pt>
                <c:pt idx="47">
                  <c:v>30.277999999999999</c:v>
                </c:pt>
              </c:numCache>
            </c:numRef>
          </c:val>
          <c:smooth val="0"/>
          <c:extLst>
            <c:ext xmlns:c16="http://schemas.microsoft.com/office/drawing/2014/chart" uri="{C3380CC4-5D6E-409C-BE32-E72D297353CC}">
              <c16:uniqueId val="{0000000C-F623-4CC0-8823-6C2A601735A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623-4CC0-8823-6C2A601735A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623-4CC0-8823-6C2A601735A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44.540999999999997</c:v>
                </c:pt>
                <c:pt idx="1">
                  <c:v>44.359000000000002</c:v>
                </c:pt>
                <c:pt idx="2">
                  <c:v>44.570999999999998</c:v>
                </c:pt>
                <c:pt idx="3">
                  <c:v>44.402999999999999</c:v>
                </c:pt>
                <c:pt idx="4">
                  <c:v>44.5</c:v>
                </c:pt>
                <c:pt idx="5">
                  <c:v>45.063000000000002</c:v>
                </c:pt>
                <c:pt idx="6">
                  <c:v>45.542999999999999</c:v>
                </c:pt>
                <c:pt idx="7">
                  <c:v>45.398000000000003</c:v>
                </c:pt>
                <c:pt idx="8">
                  <c:v>45.728999999999999</c:v>
                </c:pt>
                <c:pt idx="9">
                  <c:v>45.843000000000004</c:v>
                </c:pt>
                <c:pt idx="10">
                  <c:v>46.008000000000003</c:v>
                </c:pt>
                <c:pt idx="11">
                  <c:v>45.481999999999999</c:v>
                </c:pt>
                <c:pt idx="12">
                  <c:v>45.04</c:v>
                </c:pt>
                <c:pt idx="13">
                  <c:v>44.381999999999998</c:v>
                </c:pt>
                <c:pt idx="14">
                  <c:v>44.762999999999998</c:v>
                </c:pt>
                <c:pt idx="15">
                  <c:v>44.713000000000001</c:v>
                </c:pt>
                <c:pt idx="16">
                  <c:v>44.720999999999997</c:v>
                </c:pt>
                <c:pt idx="17">
                  <c:v>44.555999999999997</c:v>
                </c:pt>
                <c:pt idx="18">
                  <c:v>44.862000000000002</c:v>
                </c:pt>
                <c:pt idx="19">
                  <c:v>44.677</c:v>
                </c:pt>
                <c:pt idx="20">
                  <c:v>44.831000000000003</c:v>
                </c:pt>
                <c:pt idx="21">
                  <c:v>44.491999999999997</c:v>
                </c:pt>
                <c:pt idx="22">
                  <c:v>44.47</c:v>
                </c:pt>
                <c:pt idx="23">
                  <c:v>44.279000000000003</c:v>
                </c:pt>
                <c:pt idx="24">
                  <c:v>44.298999999999999</c:v>
                </c:pt>
                <c:pt idx="25">
                  <c:v>44.322000000000003</c:v>
                </c:pt>
                <c:pt idx="26">
                  <c:v>43.996000000000002</c:v>
                </c:pt>
                <c:pt idx="27">
                  <c:v>44.771000000000001</c:v>
                </c:pt>
                <c:pt idx="28">
                  <c:v>43.597999999999999</c:v>
                </c:pt>
                <c:pt idx="29">
                  <c:v>43.743000000000002</c:v>
                </c:pt>
                <c:pt idx="30">
                  <c:v>44.154000000000003</c:v>
                </c:pt>
                <c:pt idx="31">
                  <c:v>44.274000000000001</c:v>
                </c:pt>
                <c:pt idx="32">
                  <c:v>44.046999999999997</c:v>
                </c:pt>
                <c:pt idx="33">
                  <c:v>44.055999999999997</c:v>
                </c:pt>
                <c:pt idx="34">
                  <c:v>43.991</c:v>
                </c:pt>
                <c:pt idx="35">
                  <c:v>44.551000000000002</c:v>
                </c:pt>
                <c:pt idx="36">
                  <c:v>45.021999999999998</c:v>
                </c:pt>
                <c:pt idx="37">
                  <c:v>44.927</c:v>
                </c:pt>
                <c:pt idx="38">
                  <c:v>45.381</c:v>
                </c:pt>
                <c:pt idx="39">
                  <c:v>45.441000000000003</c:v>
                </c:pt>
                <c:pt idx="40">
                  <c:v>46.350999999999999</c:v>
                </c:pt>
                <c:pt idx="41">
                  <c:v>46.85</c:v>
                </c:pt>
                <c:pt idx="42">
                  <c:v>46.735999999999997</c:v>
                </c:pt>
                <c:pt idx="43">
                  <c:v>47.000999999999998</c:v>
                </c:pt>
                <c:pt idx="44">
                  <c:v>46.347000000000001</c:v>
                </c:pt>
                <c:pt idx="45">
                  <c:v>46.209000000000003</c:v>
                </c:pt>
                <c:pt idx="46">
                  <c:v>46.256999999999998</c:v>
                </c:pt>
                <c:pt idx="47">
                  <c:v>46.47</c:v>
                </c:pt>
              </c:numCache>
            </c:numRef>
          </c:val>
          <c:smooth val="0"/>
          <c:extLst>
            <c:ext xmlns:c16="http://schemas.microsoft.com/office/drawing/2014/chart" uri="{C3380CC4-5D6E-409C-BE32-E72D297353CC}">
              <c16:uniqueId val="{0000000F-F623-4CC0-8823-6C2A601735A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623-4CC0-8823-6C2A601735A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50.654299999999999</c:v>
                </c:pt>
                <c:pt idx="1">
                  <c:v>50.066200000000002</c:v>
                </c:pt>
                <c:pt idx="2">
                  <c:v>47.980800000000002</c:v>
                </c:pt>
                <c:pt idx="3">
                  <c:v>48.124400000000001</c:v>
                </c:pt>
                <c:pt idx="4">
                  <c:v>44.2485</c:v>
                </c:pt>
                <c:pt idx="5">
                  <c:v>45.773000000000003</c:v>
                </c:pt>
                <c:pt idx="6">
                  <c:v>48.914700000000003</c:v>
                </c:pt>
                <c:pt idx="7">
                  <c:v>46.7806</c:v>
                </c:pt>
                <c:pt idx="8">
                  <c:v>43.043399999999998</c:v>
                </c:pt>
                <c:pt idx="9">
                  <c:v>39.957299999999996</c:v>
                </c:pt>
                <c:pt idx="10">
                  <c:v>52.076999999999998</c:v>
                </c:pt>
                <c:pt idx="11">
                  <c:v>50.972299999999997</c:v>
                </c:pt>
                <c:pt idx="12">
                  <c:v>50.801099999999998</c:v>
                </c:pt>
                <c:pt idx="13">
                  <c:v>44.019100000000002</c:v>
                </c:pt>
                <c:pt idx="14">
                  <c:v>44.326300000000003</c:v>
                </c:pt>
                <c:pt idx="15">
                  <c:v>47.901699999999998</c:v>
                </c:pt>
                <c:pt idx="16">
                  <c:v>52.131</c:v>
                </c:pt>
                <c:pt idx="17">
                  <c:v>45.9512</c:v>
                </c:pt>
                <c:pt idx="18">
                  <c:v>52.981900000000003</c:v>
                </c:pt>
                <c:pt idx="19">
                  <c:v>38.023600000000002</c:v>
                </c:pt>
                <c:pt idx="20">
                  <c:v>44.472099999999998</c:v>
                </c:pt>
                <c:pt idx="21">
                  <c:v>52.459400000000002</c:v>
                </c:pt>
                <c:pt idx="22">
                  <c:v>48.890099999999997</c:v>
                </c:pt>
                <c:pt idx="23">
                  <c:v>46.727800000000002</c:v>
                </c:pt>
                <c:pt idx="24">
                  <c:v>40.675199999999997</c:v>
                </c:pt>
                <c:pt idx="25">
                  <c:v>42.122900000000001</c:v>
                </c:pt>
                <c:pt idx="26">
                  <c:v>49.0886</c:v>
                </c:pt>
                <c:pt idx="27">
                  <c:v>44.917499999999997</c:v>
                </c:pt>
                <c:pt idx="28">
                  <c:v>40.485399999999998</c:v>
                </c:pt>
                <c:pt idx="29">
                  <c:v>43.453200000000002</c:v>
                </c:pt>
                <c:pt idx="30">
                  <c:v>21.495699999999999</c:v>
                </c:pt>
                <c:pt idx="31">
                  <c:v>19.109400000000001</c:v>
                </c:pt>
                <c:pt idx="32">
                  <c:v>19.0959</c:v>
                </c:pt>
                <c:pt idx="33">
                  <c:v>17.241299999999999</c:v>
                </c:pt>
                <c:pt idx="34">
                  <c:v>19.377400000000002</c:v>
                </c:pt>
                <c:pt idx="35">
                  <c:v>16.199100000000001</c:v>
                </c:pt>
                <c:pt idx="36">
                  <c:v>15.9526</c:v>
                </c:pt>
                <c:pt idx="37">
                  <c:v>13.0168</c:v>
                </c:pt>
                <c:pt idx="38">
                  <c:v>12.690899999999999</c:v>
                </c:pt>
                <c:pt idx="39">
                  <c:v>14.3765</c:v>
                </c:pt>
                <c:pt idx="40">
                  <c:v>17.212900000000001</c:v>
                </c:pt>
                <c:pt idx="41">
                  <c:v>17.921900000000001</c:v>
                </c:pt>
                <c:pt idx="42">
                  <c:v>19.512499999999999</c:v>
                </c:pt>
                <c:pt idx="43">
                  <c:v>20.303999999999998</c:v>
                </c:pt>
                <c:pt idx="44">
                  <c:v>51.155700000000003</c:v>
                </c:pt>
                <c:pt idx="45">
                  <c:v>49.097299999999997</c:v>
                </c:pt>
                <c:pt idx="46">
                  <c:v>38.406199999999998</c:v>
                </c:pt>
                <c:pt idx="47">
                  <c:v>51.890700000000002</c:v>
                </c:pt>
              </c:numCache>
            </c:numRef>
          </c:val>
          <c:smooth val="0"/>
          <c:extLst>
            <c:ext xmlns:c16="http://schemas.microsoft.com/office/drawing/2014/chart" uri="{C3380CC4-5D6E-409C-BE32-E72D297353CC}">
              <c16:uniqueId val="{00000011-F623-4CC0-8823-6C2A601735A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623-4CC0-8823-6C2A601735A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3.1</c:v>
                </c:pt>
                <c:pt idx="1">
                  <c:v>4.2</c:v>
                </c:pt>
                <c:pt idx="2">
                  <c:v>4.8</c:v>
                </c:pt>
                <c:pt idx="3">
                  <c:v>5.0999999999999996</c:v>
                </c:pt>
                <c:pt idx="4">
                  <c:v>7.4</c:v>
                </c:pt>
                <c:pt idx="5">
                  <c:v>9.1</c:v>
                </c:pt>
                <c:pt idx="6">
                  <c:v>9.5</c:v>
                </c:pt>
                <c:pt idx="7">
                  <c:v>9.6</c:v>
                </c:pt>
                <c:pt idx="8">
                  <c:v>9.6</c:v>
                </c:pt>
                <c:pt idx="9">
                  <c:v>9.8000000000000007</c:v>
                </c:pt>
                <c:pt idx="10">
                  <c:v>9.6999999999999993</c:v>
                </c:pt>
                <c:pt idx="11">
                  <c:v>9.6</c:v>
                </c:pt>
                <c:pt idx="12">
                  <c:v>9.1999999999999993</c:v>
                </c:pt>
                <c:pt idx="13">
                  <c:v>8.9</c:v>
                </c:pt>
                <c:pt idx="14">
                  <c:v>8.8000000000000007</c:v>
                </c:pt>
                <c:pt idx="15">
                  <c:v>8.6999999999999993</c:v>
                </c:pt>
                <c:pt idx="16">
                  <c:v>8.8000000000000007</c:v>
                </c:pt>
                <c:pt idx="17">
                  <c:v>8.9</c:v>
                </c:pt>
                <c:pt idx="18">
                  <c:v>9.1999999999999993</c:v>
                </c:pt>
                <c:pt idx="19">
                  <c:v>9</c:v>
                </c:pt>
                <c:pt idx="20">
                  <c:v>9</c:v>
                </c:pt>
                <c:pt idx="21">
                  <c:v>8.1</c:v>
                </c:pt>
                <c:pt idx="22">
                  <c:v>8.1</c:v>
                </c:pt>
                <c:pt idx="23">
                  <c:v>8.8000000000000007</c:v>
                </c:pt>
                <c:pt idx="24">
                  <c:v>8.6</c:v>
                </c:pt>
                <c:pt idx="25">
                  <c:v>8.6</c:v>
                </c:pt>
                <c:pt idx="26">
                  <c:v>8.6999999999999993</c:v>
                </c:pt>
                <c:pt idx="27">
                  <c:v>8.6</c:v>
                </c:pt>
                <c:pt idx="28">
                  <c:v>8.6999999999999993</c:v>
                </c:pt>
                <c:pt idx="29">
                  <c:v>8.9</c:v>
                </c:pt>
                <c:pt idx="30">
                  <c:v>8.8000000000000007</c:v>
                </c:pt>
                <c:pt idx="31">
                  <c:v>8.6</c:v>
                </c:pt>
                <c:pt idx="32">
                  <c:v>8.6999999999999993</c:v>
                </c:pt>
                <c:pt idx="33">
                  <c:v>9.1</c:v>
                </c:pt>
                <c:pt idx="34">
                  <c:v>9</c:v>
                </c:pt>
                <c:pt idx="35">
                  <c:v>9.1999999999999993</c:v>
                </c:pt>
                <c:pt idx="36">
                  <c:v>9.5</c:v>
                </c:pt>
                <c:pt idx="37">
                  <c:v>9.6999999999999993</c:v>
                </c:pt>
                <c:pt idx="38">
                  <c:v>9.8000000000000007</c:v>
                </c:pt>
                <c:pt idx="39">
                  <c:v>9.8000000000000007</c:v>
                </c:pt>
                <c:pt idx="40">
                  <c:v>9.5</c:v>
                </c:pt>
                <c:pt idx="41">
                  <c:v>9.3000000000000007</c:v>
                </c:pt>
                <c:pt idx="42">
                  <c:v>9.1999999999999993</c:v>
                </c:pt>
                <c:pt idx="43">
                  <c:v>9.6</c:v>
                </c:pt>
                <c:pt idx="44">
                  <c:v>9.8000000000000007</c:v>
                </c:pt>
                <c:pt idx="45">
                  <c:v>9.8000000000000007</c:v>
                </c:pt>
                <c:pt idx="46">
                  <c:v>8.6</c:v>
                </c:pt>
                <c:pt idx="47">
                  <c:v>8.1999999999999993</c:v>
                </c:pt>
              </c:numCache>
            </c:numRef>
          </c:val>
          <c:smooth val="0"/>
          <c:extLst>
            <c:ext xmlns:c16="http://schemas.microsoft.com/office/drawing/2014/chart" uri="{C3380CC4-5D6E-409C-BE32-E72D297353CC}">
              <c16:uniqueId val="{00000013-F623-4CC0-8823-6C2A601735A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623-4CC0-8823-6C2A601735A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145.40505999999999</c:v>
                </c:pt>
                <c:pt idx="1">
                  <c:v>145.05082999999999</c:v>
                </c:pt>
                <c:pt idx="2">
                  <c:v>106.32127</c:v>
                </c:pt>
                <c:pt idx="3">
                  <c:v>115.56413000000001</c:v>
                </c:pt>
                <c:pt idx="4">
                  <c:v>159.66747000000001</c:v>
                </c:pt>
                <c:pt idx="5">
                  <c:v>130.14053000000001</c:v>
                </c:pt>
                <c:pt idx="6">
                  <c:v>125.46172</c:v>
                </c:pt>
                <c:pt idx="7">
                  <c:v>113.66148</c:v>
                </c:pt>
                <c:pt idx="8">
                  <c:v>111.24594999999999</c:v>
                </c:pt>
                <c:pt idx="9">
                  <c:v>145.46772999999999</c:v>
                </c:pt>
                <c:pt idx="10">
                  <c:v>147.66175000000001</c:v>
                </c:pt>
                <c:pt idx="11">
                  <c:v>135.94772</c:v>
                </c:pt>
                <c:pt idx="12">
                  <c:v>101.74585</c:v>
                </c:pt>
                <c:pt idx="13">
                  <c:v>107.55269</c:v>
                </c:pt>
                <c:pt idx="14">
                  <c:v>149.97237999999999</c:v>
                </c:pt>
                <c:pt idx="15">
                  <c:v>133.03120000000001</c:v>
                </c:pt>
                <c:pt idx="16">
                  <c:v>124.71299</c:v>
                </c:pt>
                <c:pt idx="17">
                  <c:v>78.577380000000005</c:v>
                </c:pt>
                <c:pt idx="18">
                  <c:v>155.23298</c:v>
                </c:pt>
                <c:pt idx="19">
                  <c:v>132.02502000000001</c:v>
                </c:pt>
                <c:pt idx="20">
                  <c:v>125.01461999999999</c:v>
                </c:pt>
                <c:pt idx="21">
                  <c:v>82.877229999999997</c:v>
                </c:pt>
                <c:pt idx="22">
                  <c:v>125.06552000000001</c:v>
                </c:pt>
                <c:pt idx="23">
                  <c:v>148.72566</c:v>
                </c:pt>
                <c:pt idx="24">
                  <c:v>135.38283000000001</c:v>
                </c:pt>
                <c:pt idx="25">
                  <c:v>138.53313</c:v>
                </c:pt>
                <c:pt idx="26">
                  <c:v>124.5714</c:v>
                </c:pt>
                <c:pt idx="27">
                  <c:v>106.37598</c:v>
                </c:pt>
                <c:pt idx="28">
                  <c:v>105.99149</c:v>
                </c:pt>
                <c:pt idx="29">
                  <c:v>74.753609999999995</c:v>
                </c:pt>
                <c:pt idx="30">
                  <c:v>135.77682999999999</c:v>
                </c:pt>
                <c:pt idx="31">
                  <c:v>118.81039</c:v>
                </c:pt>
                <c:pt idx="32">
                  <c:v>39.160870000000003</c:v>
                </c:pt>
                <c:pt idx="33">
                  <c:v>37.762819999999998</c:v>
                </c:pt>
                <c:pt idx="34">
                  <c:v>34.737540000000003</c:v>
                </c:pt>
                <c:pt idx="35">
                  <c:v>33.094329999999999</c:v>
                </c:pt>
                <c:pt idx="36">
                  <c:v>28.084299999999999</c:v>
                </c:pt>
                <c:pt idx="37">
                  <c:v>27.645219999999998</c:v>
                </c:pt>
                <c:pt idx="38">
                  <c:v>27.381519999999998</c:v>
                </c:pt>
                <c:pt idx="39">
                  <c:v>29.891749999999998</c:v>
                </c:pt>
                <c:pt idx="40">
                  <c:v>27.62068</c:v>
                </c:pt>
                <c:pt idx="41">
                  <c:v>28.71565</c:v>
                </c:pt>
                <c:pt idx="42">
                  <c:v>28.989139999999999</c:v>
                </c:pt>
                <c:pt idx="43">
                  <c:v>35.628050000000002</c:v>
                </c:pt>
                <c:pt idx="44">
                  <c:v>121.97673</c:v>
                </c:pt>
                <c:pt idx="45">
                  <c:v>129.41128</c:v>
                </c:pt>
                <c:pt idx="46">
                  <c:v>74.350449999999995</c:v>
                </c:pt>
                <c:pt idx="47">
                  <c:v>149.13122999999999</c:v>
                </c:pt>
              </c:numCache>
            </c:numRef>
          </c:val>
          <c:smooth val="0"/>
          <c:extLst>
            <c:ext xmlns:c16="http://schemas.microsoft.com/office/drawing/2014/chart" uri="{C3380CC4-5D6E-409C-BE32-E72D297353CC}">
              <c16:uniqueId val="{00000000-0D5B-4A36-BAC7-2510BEAC43B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D5B-4A36-BAC7-2510BEAC43B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8.9267699999999994</c:v>
                </c:pt>
                <c:pt idx="1">
                  <c:v>8.7704900000000006</c:v>
                </c:pt>
                <c:pt idx="2">
                  <c:v>8.4100699999999993</c:v>
                </c:pt>
                <c:pt idx="3">
                  <c:v>8.3202700000000007</c:v>
                </c:pt>
                <c:pt idx="4">
                  <c:v>8.6216299999999997</c:v>
                </c:pt>
                <c:pt idx="5">
                  <c:v>8.2328399999999995</c:v>
                </c:pt>
                <c:pt idx="6">
                  <c:v>8.4396599999999999</c:v>
                </c:pt>
                <c:pt idx="7">
                  <c:v>8.3321100000000001</c:v>
                </c:pt>
                <c:pt idx="8">
                  <c:v>8.3084500000000006</c:v>
                </c:pt>
                <c:pt idx="9">
                  <c:v>8.2880099999999999</c:v>
                </c:pt>
                <c:pt idx="10">
                  <c:v>8.2732600000000005</c:v>
                </c:pt>
                <c:pt idx="11">
                  <c:v>8.2874599999999994</c:v>
                </c:pt>
                <c:pt idx="12">
                  <c:v>8.2697500000000002</c:v>
                </c:pt>
                <c:pt idx="13">
                  <c:v>7.9958299999999998</c:v>
                </c:pt>
                <c:pt idx="14">
                  <c:v>7.8774699999999998</c:v>
                </c:pt>
                <c:pt idx="15">
                  <c:v>7.9788100000000002</c:v>
                </c:pt>
                <c:pt idx="16">
                  <c:v>8.3561099999999993</c:v>
                </c:pt>
                <c:pt idx="17">
                  <c:v>8.6329200000000004</c:v>
                </c:pt>
                <c:pt idx="18">
                  <c:v>8.2763899999999992</c:v>
                </c:pt>
                <c:pt idx="19">
                  <c:v>8.4573900000000002</c:v>
                </c:pt>
                <c:pt idx="20">
                  <c:v>8.0433800000000009</c:v>
                </c:pt>
                <c:pt idx="21">
                  <c:v>8.3957300000000004</c:v>
                </c:pt>
                <c:pt idx="22">
                  <c:v>8.3388500000000008</c:v>
                </c:pt>
                <c:pt idx="23">
                  <c:v>8.0041700000000002</c:v>
                </c:pt>
                <c:pt idx="24">
                  <c:v>8.0208100000000009</c:v>
                </c:pt>
                <c:pt idx="25">
                  <c:v>8.8815100000000005</c:v>
                </c:pt>
                <c:pt idx="26">
                  <c:v>8.8478399999999997</c:v>
                </c:pt>
                <c:pt idx="27">
                  <c:v>8.8180999999999994</c:v>
                </c:pt>
                <c:pt idx="28">
                  <c:v>8.5325900000000008</c:v>
                </c:pt>
                <c:pt idx="29">
                  <c:v>8.0437100000000008</c:v>
                </c:pt>
                <c:pt idx="30">
                  <c:v>8.0464400000000005</c:v>
                </c:pt>
                <c:pt idx="31">
                  <c:v>8.4195600000000006</c:v>
                </c:pt>
                <c:pt idx="32">
                  <c:v>8.5852599999999999</c:v>
                </c:pt>
                <c:pt idx="33">
                  <c:v>8.7136999999999993</c:v>
                </c:pt>
                <c:pt idx="34">
                  <c:v>8.7486200000000007</c:v>
                </c:pt>
                <c:pt idx="35">
                  <c:v>8.5281300000000009</c:v>
                </c:pt>
                <c:pt idx="36">
                  <c:v>7.1816800000000001</c:v>
                </c:pt>
                <c:pt idx="37">
                  <c:v>6.9947699999999999</c:v>
                </c:pt>
                <c:pt idx="38">
                  <c:v>6.8522299999999996</c:v>
                </c:pt>
                <c:pt idx="39">
                  <c:v>6.8354600000000003</c:v>
                </c:pt>
                <c:pt idx="40">
                  <c:v>7.0282999999999998</c:v>
                </c:pt>
                <c:pt idx="41">
                  <c:v>7.3007999999999997</c:v>
                </c:pt>
                <c:pt idx="42">
                  <c:v>8.2754799999999999</c:v>
                </c:pt>
                <c:pt idx="43">
                  <c:v>8.3012700000000006</c:v>
                </c:pt>
                <c:pt idx="44">
                  <c:v>8.2742500000000003</c:v>
                </c:pt>
                <c:pt idx="45">
                  <c:v>7.8011999999999997</c:v>
                </c:pt>
                <c:pt idx="46">
                  <c:v>7.8952200000000001</c:v>
                </c:pt>
                <c:pt idx="47">
                  <c:v>7.93933</c:v>
                </c:pt>
              </c:numCache>
            </c:numRef>
          </c:val>
          <c:smooth val="0"/>
          <c:extLst>
            <c:ext xmlns:c16="http://schemas.microsoft.com/office/drawing/2014/chart" uri="{C3380CC4-5D6E-409C-BE32-E72D297353CC}">
              <c16:uniqueId val="{00000002-0D5B-4A36-BAC7-2510BEAC43B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D5B-4A36-BAC7-2510BEAC43B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D5B-4A36-BAC7-2510BEAC43B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15.85</c:v>
                </c:pt>
                <c:pt idx="1">
                  <c:v>16.59</c:v>
                </c:pt>
                <c:pt idx="2">
                  <c:v>16.46</c:v>
                </c:pt>
                <c:pt idx="3">
                  <c:v>16.25</c:v>
                </c:pt>
                <c:pt idx="4">
                  <c:v>15.82</c:v>
                </c:pt>
                <c:pt idx="5">
                  <c:v>15.42</c:v>
                </c:pt>
                <c:pt idx="6">
                  <c:v>15.39</c:v>
                </c:pt>
                <c:pt idx="7">
                  <c:v>15.37</c:v>
                </c:pt>
                <c:pt idx="8">
                  <c:v>15.07</c:v>
                </c:pt>
                <c:pt idx="9">
                  <c:v>14.94</c:v>
                </c:pt>
                <c:pt idx="10">
                  <c:v>14.96</c:v>
                </c:pt>
                <c:pt idx="11">
                  <c:v>15.55</c:v>
                </c:pt>
                <c:pt idx="12">
                  <c:v>15.82</c:v>
                </c:pt>
                <c:pt idx="13">
                  <c:v>16.14</c:v>
                </c:pt>
                <c:pt idx="14">
                  <c:v>14.54</c:v>
                </c:pt>
                <c:pt idx="15">
                  <c:v>14.26</c:v>
                </c:pt>
                <c:pt idx="16">
                  <c:v>14.73</c:v>
                </c:pt>
                <c:pt idx="17">
                  <c:v>14.95</c:v>
                </c:pt>
                <c:pt idx="18">
                  <c:v>15.43</c:v>
                </c:pt>
                <c:pt idx="19">
                  <c:v>15.38</c:v>
                </c:pt>
                <c:pt idx="20">
                  <c:v>15.8</c:v>
                </c:pt>
                <c:pt idx="21">
                  <c:v>14.94</c:v>
                </c:pt>
                <c:pt idx="22">
                  <c:v>15.02</c:v>
                </c:pt>
                <c:pt idx="23">
                  <c:v>16.2</c:v>
                </c:pt>
                <c:pt idx="24">
                  <c:v>16.11</c:v>
                </c:pt>
                <c:pt idx="25">
                  <c:v>16.16</c:v>
                </c:pt>
                <c:pt idx="26">
                  <c:v>16.68</c:v>
                </c:pt>
                <c:pt idx="27">
                  <c:v>16.420000000000002</c:v>
                </c:pt>
                <c:pt idx="28">
                  <c:v>15.76</c:v>
                </c:pt>
                <c:pt idx="29">
                  <c:v>15.21</c:v>
                </c:pt>
                <c:pt idx="30">
                  <c:v>14.46</c:v>
                </c:pt>
                <c:pt idx="31">
                  <c:v>14.1</c:v>
                </c:pt>
                <c:pt idx="32">
                  <c:v>13.89</c:v>
                </c:pt>
                <c:pt idx="33">
                  <c:v>13.94</c:v>
                </c:pt>
                <c:pt idx="34">
                  <c:v>14.09</c:v>
                </c:pt>
                <c:pt idx="35">
                  <c:v>15.44</c:v>
                </c:pt>
                <c:pt idx="36">
                  <c:v>15.69</c:v>
                </c:pt>
                <c:pt idx="37">
                  <c:v>15.83</c:v>
                </c:pt>
                <c:pt idx="38">
                  <c:v>16.39</c:v>
                </c:pt>
                <c:pt idx="39">
                  <c:v>16.149999999999999</c:v>
                </c:pt>
                <c:pt idx="40">
                  <c:v>15.16</c:v>
                </c:pt>
                <c:pt idx="41">
                  <c:v>15.12</c:v>
                </c:pt>
                <c:pt idx="42">
                  <c:v>15.59</c:v>
                </c:pt>
                <c:pt idx="43">
                  <c:v>16.3</c:v>
                </c:pt>
                <c:pt idx="44">
                  <c:v>16.440000000000001</c:v>
                </c:pt>
                <c:pt idx="45">
                  <c:v>16.579999999999998</c:v>
                </c:pt>
                <c:pt idx="46">
                  <c:v>15.3</c:v>
                </c:pt>
                <c:pt idx="47">
                  <c:v>14.74</c:v>
                </c:pt>
              </c:numCache>
            </c:numRef>
          </c:val>
          <c:smooth val="0"/>
          <c:extLst>
            <c:ext xmlns:c16="http://schemas.microsoft.com/office/drawing/2014/chart" uri="{C3380CC4-5D6E-409C-BE32-E72D297353CC}">
              <c16:uniqueId val="{00000005-0D5B-4A36-BAC7-2510BEAC43B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D5B-4A36-BAC7-2510BEAC43B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4.2569999999999997</c:v>
                </c:pt>
                <c:pt idx="1">
                  <c:v>4.1280000000000001</c:v>
                </c:pt>
                <c:pt idx="2">
                  <c:v>4.3259999999999996</c:v>
                </c:pt>
                <c:pt idx="3">
                  <c:v>4.1909999999999998</c:v>
                </c:pt>
                <c:pt idx="4">
                  <c:v>4.1950000000000003</c:v>
                </c:pt>
                <c:pt idx="5">
                  <c:v>4.2009999999999996</c:v>
                </c:pt>
                <c:pt idx="6">
                  <c:v>4.0999999999999996</c:v>
                </c:pt>
                <c:pt idx="7">
                  <c:v>4.0069999999999997</c:v>
                </c:pt>
                <c:pt idx="8">
                  <c:v>4</c:v>
                </c:pt>
                <c:pt idx="9">
                  <c:v>4.077</c:v>
                </c:pt>
                <c:pt idx="10">
                  <c:v>4.1900000000000004</c:v>
                </c:pt>
                <c:pt idx="11">
                  <c:v>4.1189999999999998</c:v>
                </c:pt>
                <c:pt idx="12">
                  <c:v>4.2140000000000004</c:v>
                </c:pt>
                <c:pt idx="13">
                  <c:v>4.2300000000000004</c:v>
                </c:pt>
                <c:pt idx="14">
                  <c:v>4.383</c:v>
                </c:pt>
                <c:pt idx="15">
                  <c:v>4.2949999999999999</c:v>
                </c:pt>
                <c:pt idx="16">
                  <c:v>4.306</c:v>
                </c:pt>
                <c:pt idx="17">
                  <c:v>4.2720000000000002</c:v>
                </c:pt>
                <c:pt idx="18">
                  <c:v>4.3710000000000004</c:v>
                </c:pt>
                <c:pt idx="19">
                  <c:v>4.2969999999999997</c:v>
                </c:pt>
                <c:pt idx="20">
                  <c:v>4.1849999999999996</c:v>
                </c:pt>
                <c:pt idx="21">
                  <c:v>4.2510000000000003</c:v>
                </c:pt>
                <c:pt idx="22">
                  <c:v>4.2469999999999999</c:v>
                </c:pt>
                <c:pt idx="23">
                  <c:v>4.274</c:v>
                </c:pt>
                <c:pt idx="24">
                  <c:v>4.3550000000000004</c:v>
                </c:pt>
                <c:pt idx="25">
                  <c:v>4.1980000000000004</c:v>
                </c:pt>
                <c:pt idx="26">
                  <c:v>4.2220000000000004</c:v>
                </c:pt>
                <c:pt idx="27">
                  <c:v>4.3179999999999996</c:v>
                </c:pt>
                <c:pt idx="28">
                  <c:v>4.3099999999999996</c:v>
                </c:pt>
                <c:pt idx="29">
                  <c:v>4.0910000000000002</c:v>
                </c:pt>
                <c:pt idx="30">
                  <c:v>4.1319999999999997</c:v>
                </c:pt>
                <c:pt idx="31">
                  <c:v>4.2249999999999996</c:v>
                </c:pt>
                <c:pt idx="32">
                  <c:v>4.2469999999999999</c:v>
                </c:pt>
                <c:pt idx="33">
                  <c:v>4.2869999999999999</c:v>
                </c:pt>
                <c:pt idx="34">
                  <c:v>4.3090000000000002</c:v>
                </c:pt>
                <c:pt idx="35">
                  <c:v>4.3920000000000003</c:v>
                </c:pt>
                <c:pt idx="36">
                  <c:v>4.306</c:v>
                </c:pt>
                <c:pt idx="37">
                  <c:v>4.282</c:v>
                </c:pt>
                <c:pt idx="38">
                  <c:v>4.274</c:v>
                </c:pt>
                <c:pt idx="39">
                  <c:v>4.2850000000000001</c:v>
                </c:pt>
                <c:pt idx="40">
                  <c:v>4.2610000000000001</c:v>
                </c:pt>
                <c:pt idx="41">
                  <c:v>4.0730000000000004</c:v>
                </c:pt>
                <c:pt idx="42">
                  <c:v>4.0949999999999998</c:v>
                </c:pt>
                <c:pt idx="43">
                  <c:v>4.16</c:v>
                </c:pt>
                <c:pt idx="44">
                  <c:v>4.202</c:v>
                </c:pt>
                <c:pt idx="45">
                  <c:v>4.048</c:v>
                </c:pt>
                <c:pt idx="46">
                  <c:v>4.0590000000000002</c:v>
                </c:pt>
                <c:pt idx="47">
                  <c:v>0</c:v>
                </c:pt>
              </c:numCache>
            </c:numRef>
          </c:val>
          <c:smooth val="0"/>
          <c:extLst>
            <c:ext xmlns:c16="http://schemas.microsoft.com/office/drawing/2014/chart" uri="{C3380CC4-5D6E-409C-BE32-E72D297353CC}">
              <c16:uniqueId val="{00000007-0D5B-4A36-BAC7-2510BEAC43B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4.2</c:v>
                </c:pt>
                <c:pt idx="1">
                  <c:v>6.2</c:v>
                </c:pt>
                <c:pt idx="2">
                  <c:v>5</c:v>
                </c:pt>
                <c:pt idx="3">
                  <c:v>1.8</c:v>
                </c:pt>
                <c:pt idx="4">
                  <c:v>3.1</c:v>
                </c:pt>
                <c:pt idx="5">
                  <c:v>6.2</c:v>
                </c:pt>
                <c:pt idx="6">
                  <c:v>3.5</c:v>
                </c:pt>
                <c:pt idx="7">
                  <c:v>1.5</c:v>
                </c:pt>
                <c:pt idx="8">
                  <c:v>2.4</c:v>
                </c:pt>
                <c:pt idx="9">
                  <c:v>4.0999999999999996</c:v>
                </c:pt>
                <c:pt idx="10">
                  <c:v>5.7</c:v>
                </c:pt>
                <c:pt idx="11">
                  <c:v>2.8</c:v>
                </c:pt>
                <c:pt idx="12">
                  <c:v>2.9</c:v>
                </c:pt>
                <c:pt idx="13">
                  <c:v>1.6</c:v>
                </c:pt>
                <c:pt idx="14">
                  <c:v>1.4</c:v>
                </c:pt>
                <c:pt idx="15">
                  <c:v>2.6</c:v>
                </c:pt>
                <c:pt idx="16">
                  <c:v>4.3</c:v>
                </c:pt>
                <c:pt idx="17">
                  <c:v>5.0999999999999996</c:v>
                </c:pt>
                <c:pt idx="18">
                  <c:v>2.1</c:v>
                </c:pt>
                <c:pt idx="19">
                  <c:v>2.2999999999999998</c:v>
                </c:pt>
                <c:pt idx="20">
                  <c:v>3.2</c:v>
                </c:pt>
                <c:pt idx="21">
                  <c:v>4.0999999999999996</c:v>
                </c:pt>
                <c:pt idx="22">
                  <c:v>5.9</c:v>
                </c:pt>
                <c:pt idx="23">
                  <c:v>1.1000000000000001</c:v>
                </c:pt>
                <c:pt idx="24">
                  <c:v>0.3</c:v>
                </c:pt>
                <c:pt idx="25">
                  <c:v>0.7</c:v>
                </c:pt>
                <c:pt idx="26">
                  <c:v>2.4</c:v>
                </c:pt>
                <c:pt idx="27">
                  <c:v>2.9</c:v>
                </c:pt>
                <c:pt idx="28">
                  <c:v>5.2</c:v>
                </c:pt>
                <c:pt idx="29">
                  <c:v>3.9</c:v>
                </c:pt>
                <c:pt idx="30">
                  <c:v>1.3</c:v>
                </c:pt>
                <c:pt idx="31">
                  <c:v>1.2</c:v>
                </c:pt>
                <c:pt idx="32">
                  <c:v>0.8</c:v>
                </c:pt>
                <c:pt idx="33">
                  <c:v>0.7</c:v>
                </c:pt>
                <c:pt idx="34">
                  <c:v>0.8</c:v>
                </c:pt>
                <c:pt idx="35">
                  <c:v>0.9</c:v>
                </c:pt>
                <c:pt idx="36">
                  <c:v>0.7</c:v>
                </c:pt>
                <c:pt idx="37">
                  <c:v>0.6</c:v>
                </c:pt>
                <c:pt idx="38">
                  <c:v>0.6</c:v>
                </c:pt>
                <c:pt idx="39">
                  <c:v>0.6</c:v>
                </c:pt>
                <c:pt idx="40">
                  <c:v>0.6</c:v>
                </c:pt>
                <c:pt idx="41">
                  <c:v>0.7</c:v>
                </c:pt>
                <c:pt idx="42">
                  <c:v>3</c:v>
                </c:pt>
                <c:pt idx="43">
                  <c:v>3.9</c:v>
                </c:pt>
                <c:pt idx="44">
                  <c:v>5.7</c:v>
                </c:pt>
                <c:pt idx="45">
                  <c:v>4</c:v>
                </c:pt>
                <c:pt idx="46">
                  <c:v>1.8</c:v>
                </c:pt>
                <c:pt idx="47">
                  <c:v>2.8</c:v>
                </c:pt>
              </c:numCache>
            </c:numRef>
          </c:val>
          <c:smooth val="0"/>
          <c:extLst>
            <c:ext xmlns:c16="http://schemas.microsoft.com/office/drawing/2014/chart" uri="{C3380CC4-5D6E-409C-BE32-E72D297353CC}">
              <c16:uniqueId val="{00000008-0D5B-4A36-BAC7-2510BEAC43B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D5B-4A36-BAC7-2510BEAC43B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0D5B-4A36-BAC7-2510BEAC43B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D5B-4A36-BAC7-2510BEAC43B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D5B-4A36-BAC7-2510BEAC43B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D5B-4A36-BAC7-2510BEAC43B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0.95699999999999996</c:v>
                </c:pt>
                <c:pt idx="1">
                  <c:v>0.84119999999999995</c:v>
                </c:pt>
                <c:pt idx="2">
                  <c:v>0.7742</c:v>
                </c:pt>
                <c:pt idx="3">
                  <c:v>0.74580000000000002</c:v>
                </c:pt>
                <c:pt idx="4">
                  <c:v>0.71760000000000002</c:v>
                </c:pt>
                <c:pt idx="5">
                  <c:v>0.71499999999999997</c:v>
                </c:pt>
                <c:pt idx="6">
                  <c:v>0.69269999999999998</c:v>
                </c:pt>
                <c:pt idx="7">
                  <c:v>0.68879999999999997</c:v>
                </c:pt>
                <c:pt idx="8">
                  <c:v>0.68289999999999995</c:v>
                </c:pt>
                <c:pt idx="9">
                  <c:v>0.68059999999999998</c:v>
                </c:pt>
                <c:pt idx="10">
                  <c:v>0.7278</c:v>
                </c:pt>
                <c:pt idx="11">
                  <c:v>0.83919999999999995</c:v>
                </c:pt>
                <c:pt idx="12">
                  <c:v>0.9284</c:v>
                </c:pt>
                <c:pt idx="13">
                  <c:v>0.9819</c:v>
                </c:pt>
                <c:pt idx="14">
                  <c:v>1.2069000000000001</c:v>
                </c:pt>
                <c:pt idx="15">
                  <c:v>1.262</c:v>
                </c:pt>
                <c:pt idx="16">
                  <c:v>1.6055999999999999</c:v>
                </c:pt>
                <c:pt idx="17">
                  <c:v>1.8166</c:v>
                </c:pt>
                <c:pt idx="18">
                  <c:v>2.1141000000000001</c:v>
                </c:pt>
                <c:pt idx="19">
                  <c:v>2.3294999999999999</c:v>
                </c:pt>
                <c:pt idx="20">
                  <c:v>2.7071000000000001</c:v>
                </c:pt>
                <c:pt idx="21">
                  <c:v>2.9838</c:v>
                </c:pt>
                <c:pt idx="22">
                  <c:v>3.2563</c:v>
                </c:pt>
                <c:pt idx="23">
                  <c:v>3.2039</c:v>
                </c:pt>
                <c:pt idx="24">
                  <c:v>3.2542</c:v>
                </c:pt>
                <c:pt idx="25">
                  <c:v>3.1962000000000002</c:v>
                </c:pt>
                <c:pt idx="26">
                  <c:v>3.1869000000000001</c:v>
                </c:pt>
                <c:pt idx="27">
                  <c:v>3.3090999999999999</c:v>
                </c:pt>
                <c:pt idx="28">
                  <c:v>3.3730000000000002</c:v>
                </c:pt>
                <c:pt idx="29">
                  <c:v>3.4030999999999998</c:v>
                </c:pt>
                <c:pt idx="30">
                  <c:v>3.4470999999999998</c:v>
                </c:pt>
                <c:pt idx="31">
                  <c:v>3.4729000000000001</c:v>
                </c:pt>
                <c:pt idx="32">
                  <c:v>3.4649000000000001</c:v>
                </c:pt>
                <c:pt idx="33">
                  <c:v>3.448</c:v>
                </c:pt>
                <c:pt idx="34">
                  <c:v>3.4679000000000002</c:v>
                </c:pt>
                <c:pt idx="35">
                  <c:v>3.4906999999999999</c:v>
                </c:pt>
                <c:pt idx="36">
                  <c:v>3.5001000000000002</c:v>
                </c:pt>
                <c:pt idx="37">
                  <c:v>3.4769999999999999</c:v>
                </c:pt>
                <c:pt idx="38">
                  <c:v>3.3797999999999999</c:v>
                </c:pt>
                <c:pt idx="39">
                  <c:v>3.5021</c:v>
                </c:pt>
                <c:pt idx="40">
                  <c:v>3.4927999999999999</c:v>
                </c:pt>
                <c:pt idx="41">
                  <c:v>3.4716</c:v>
                </c:pt>
                <c:pt idx="42">
                  <c:v>3.3706</c:v>
                </c:pt>
                <c:pt idx="43">
                  <c:v>2.9954000000000001</c:v>
                </c:pt>
                <c:pt idx="44">
                  <c:v>2.3401999999999998</c:v>
                </c:pt>
                <c:pt idx="45">
                  <c:v>1.8429</c:v>
                </c:pt>
                <c:pt idx="46">
                  <c:v>1.5363</c:v>
                </c:pt>
                <c:pt idx="47">
                  <c:v>1.3297000000000001</c:v>
                </c:pt>
              </c:numCache>
            </c:numRef>
          </c:val>
          <c:smooth val="0"/>
          <c:extLst>
            <c:ext xmlns:c16="http://schemas.microsoft.com/office/drawing/2014/chart" uri="{C3380CC4-5D6E-409C-BE32-E72D297353CC}">
              <c16:uniqueId val="{0000000E-0D5B-4A36-BAC7-2510BEAC43B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47.872329999999998</c:v>
                </c:pt>
                <c:pt idx="1">
                  <c:v>50.891959999999997</c:v>
                </c:pt>
                <c:pt idx="2">
                  <c:v>51.494500000000002</c:v>
                </c:pt>
                <c:pt idx="3">
                  <c:v>52.930399999999999</c:v>
                </c:pt>
                <c:pt idx="4">
                  <c:v>53.492130000000003</c:v>
                </c:pt>
                <c:pt idx="5">
                  <c:v>51.525469999999999</c:v>
                </c:pt>
                <c:pt idx="6">
                  <c:v>51.306910000000002</c:v>
                </c:pt>
                <c:pt idx="7">
                  <c:v>52.134729999999998</c:v>
                </c:pt>
                <c:pt idx="8">
                  <c:v>53.255009999999999</c:v>
                </c:pt>
                <c:pt idx="9">
                  <c:v>53.352029999999999</c:v>
                </c:pt>
                <c:pt idx="10">
                  <c:v>52.896889999999999</c:v>
                </c:pt>
                <c:pt idx="11">
                  <c:v>54.836979999999997</c:v>
                </c:pt>
                <c:pt idx="12">
                  <c:v>54.674489999999999</c:v>
                </c:pt>
                <c:pt idx="13">
                  <c:v>46.93909</c:v>
                </c:pt>
                <c:pt idx="14">
                  <c:v>51.477339999999998</c:v>
                </c:pt>
                <c:pt idx="15">
                  <c:v>52.96707</c:v>
                </c:pt>
                <c:pt idx="16">
                  <c:v>53.214770000000001</c:v>
                </c:pt>
                <c:pt idx="17">
                  <c:v>53.115299999999998</c:v>
                </c:pt>
                <c:pt idx="18">
                  <c:v>53.571109999999997</c:v>
                </c:pt>
                <c:pt idx="19">
                  <c:v>52.316160000000004</c:v>
                </c:pt>
                <c:pt idx="20">
                  <c:v>49.394179999999999</c:v>
                </c:pt>
                <c:pt idx="21">
                  <c:v>48.77205</c:v>
                </c:pt>
                <c:pt idx="22">
                  <c:v>49.705449999999999</c:v>
                </c:pt>
                <c:pt idx="23">
                  <c:v>49.723179999999999</c:v>
                </c:pt>
                <c:pt idx="24">
                  <c:v>44.97296</c:v>
                </c:pt>
                <c:pt idx="25">
                  <c:v>43.00752</c:v>
                </c:pt>
                <c:pt idx="26">
                  <c:v>48.283250000000002</c:v>
                </c:pt>
                <c:pt idx="27">
                  <c:v>50.341589999999997</c:v>
                </c:pt>
                <c:pt idx="28">
                  <c:v>50.496879999999997</c:v>
                </c:pt>
                <c:pt idx="29">
                  <c:v>51.677140000000001</c:v>
                </c:pt>
                <c:pt idx="30">
                  <c:v>51.016800000000003</c:v>
                </c:pt>
                <c:pt idx="31">
                  <c:v>49.649180000000001</c:v>
                </c:pt>
                <c:pt idx="32">
                  <c:v>51.61027</c:v>
                </c:pt>
                <c:pt idx="33">
                  <c:v>51.365960000000001</c:v>
                </c:pt>
                <c:pt idx="34">
                  <c:v>51.709519999999998</c:v>
                </c:pt>
                <c:pt idx="35">
                  <c:v>50.45655</c:v>
                </c:pt>
                <c:pt idx="36">
                  <c:v>47.281030000000001</c:v>
                </c:pt>
                <c:pt idx="37">
                  <c:v>37.02704</c:v>
                </c:pt>
                <c:pt idx="38">
                  <c:v>41.572539999999996</c:v>
                </c:pt>
                <c:pt idx="39">
                  <c:v>51.357959999999999</c:v>
                </c:pt>
                <c:pt idx="40">
                  <c:v>54.60736</c:v>
                </c:pt>
                <c:pt idx="41">
                  <c:v>53.929920000000003</c:v>
                </c:pt>
                <c:pt idx="42">
                  <c:v>54.189950000000003</c:v>
                </c:pt>
                <c:pt idx="43">
                  <c:v>53.897419999999997</c:v>
                </c:pt>
                <c:pt idx="44">
                  <c:v>53.763489999999997</c:v>
                </c:pt>
                <c:pt idx="45">
                  <c:v>53.550429999999999</c:v>
                </c:pt>
                <c:pt idx="46">
                  <c:v>53.433999999999997</c:v>
                </c:pt>
                <c:pt idx="47">
                  <c:v>53.760240000000003</c:v>
                </c:pt>
              </c:numCache>
            </c:numRef>
          </c:val>
          <c:smooth val="0"/>
          <c:extLst>
            <c:ext xmlns:c16="http://schemas.microsoft.com/office/drawing/2014/chart" uri="{C3380CC4-5D6E-409C-BE32-E72D297353CC}">
              <c16:uniqueId val="{0000000F-0D5B-4A36-BAC7-2510BEAC43B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127.09372999999999</c:v>
                </c:pt>
                <c:pt idx="1">
                  <c:v>128.46719999999999</c:v>
                </c:pt>
                <c:pt idx="2">
                  <c:v>127.69584999999999</c:v>
                </c:pt>
                <c:pt idx="3">
                  <c:v>127.0086</c:v>
                </c:pt>
                <c:pt idx="4">
                  <c:v>126.17203000000001</c:v>
                </c:pt>
                <c:pt idx="5">
                  <c:v>126.51278000000001</c:v>
                </c:pt>
                <c:pt idx="6">
                  <c:v>127.99448</c:v>
                </c:pt>
                <c:pt idx="7">
                  <c:v>129.59714</c:v>
                </c:pt>
                <c:pt idx="8">
                  <c:v>130.13069999999999</c:v>
                </c:pt>
                <c:pt idx="9">
                  <c:v>132.92707999999999</c:v>
                </c:pt>
                <c:pt idx="10">
                  <c:v>128.51451</c:v>
                </c:pt>
                <c:pt idx="11">
                  <c:v>132.84054</c:v>
                </c:pt>
                <c:pt idx="12">
                  <c:v>127.54257</c:v>
                </c:pt>
                <c:pt idx="13">
                  <c:v>122.24647</c:v>
                </c:pt>
                <c:pt idx="14">
                  <c:v>125.30032</c:v>
                </c:pt>
                <c:pt idx="15">
                  <c:v>127.14259</c:v>
                </c:pt>
                <c:pt idx="16">
                  <c:v>125.77175</c:v>
                </c:pt>
                <c:pt idx="17">
                  <c:v>126.15203</c:v>
                </c:pt>
                <c:pt idx="18">
                  <c:v>129.65781000000001</c:v>
                </c:pt>
                <c:pt idx="19">
                  <c:v>132.41433000000001</c:v>
                </c:pt>
                <c:pt idx="20">
                  <c:v>134.05723</c:v>
                </c:pt>
                <c:pt idx="21">
                  <c:v>132.98745</c:v>
                </c:pt>
                <c:pt idx="22">
                  <c:v>130.46617000000001</c:v>
                </c:pt>
                <c:pt idx="23">
                  <c:v>128.66716</c:v>
                </c:pt>
                <c:pt idx="24">
                  <c:v>128.38629</c:v>
                </c:pt>
                <c:pt idx="25">
                  <c:v>126.87083</c:v>
                </c:pt>
                <c:pt idx="26">
                  <c:v>124.81209</c:v>
                </c:pt>
                <c:pt idx="27">
                  <c:v>123.5292</c:v>
                </c:pt>
                <c:pt idx="28">
                  <c:v>125.52648000000001</c:v>
                </c:pt>
                <c:pt idx="29">
                  <c:v>127.67462</c:v>
                </c:pt>
                <c:pt idx="30">
                  <c:v>125.86194</c:v>
                </c:pt>
                <c:pt idx="31">
                  <c:v>122.15299</c:v>
                </c:pt>
                <c:pt idx="32">
                  <c:v>125.88553</c:v>
                </c:pt>
                <c:pt idx="33">
                  <c:v>125.79935999999999</c:v>
                </c:pt>
                <c:pt idx="34">
                  <c:v>122.38688999999999</c:v>
                </c:pt>
                <c:pt idx="35">
                  <c:v>123.3569</c:v>
                </c:pt>
                <c:pt idx="36">
                  <c:v>119.92807999999999</c:v>
                </c:pt>
                <c:pt idx="37">
                  <c:v>114.45063</c:v>
                </c:pt>
                <c:pt idx="38">
                  <c:v>120.54795</c:v>
                </c:pt>
                <c:pt idx="39">
                  <c:v>120.35995</c:v>
                </c:pt>
                <c:pt idx="40">
                  <c:v>122.47984</c:v>
                </c:pt>
                <c:pt idx="41">
                  <c:v>125.24216</c:v>
                </c:pt>
                <c:pt idx="42">
                  <c:v>122.24378</c:v>
                </c:pt>
                <c:pt idx="43">
                  <c:v>125.89283</c:v>
                </c:pt>
                <c:pt idx="44">
                  <c:v>125.83908</c:v>
                </c:pt>
                <c:pt idx="45">
                  <c:v>124.6755</c:v>
                </c:pt>
                <c:pt idx="46">
                  <c:v>125.0688</c:v>
                </c:pt>
                <c:pt idx="47">
                  <c:v>121.98269000000001</c:v>
                </c:pt>
              </c:numCache>
            </c:numRef>
          </c:val>
          <c:smooth val="0"/>
          <c:extLst>
            <c:ext xmlns:c16="http://schemas.microsoft.com/office/drawing/2014/chart" uri="{C3380CC4-5D6E-409C-BE32-E72D297353CC}">
              <c16:uniqueId val="{00000010-0D5B-4A36-BAC7-2510BEAC43B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28.03809</c:v>
                </c:pt>
                <c:pt idx="1">
                  <c:v>28.302160000000001</c:v>
                </c:pt>
                <c:pt idx="2">
                  <c:v>28.612110000000001</c:v>
                </c:pt>
                <c:pt idx="3">
                  <c:v>28.04382</c:v>
                </c:pt>
                <c:pt idx="4">
                  <c:v>27.579149999999998</c:v>
                </c:pt>
                <c:pt idx="5">
                  <c:v>27.816659999999999</c:v>
                </c:pt>
                <c:pt idx="6">
                  <c:v>27.786750000000001</c:v>
                </c:pt>
                <c:pt idx="7">
                  <c:v>28.276509999999998</c:v>
                </c:pt>
                <c:pt idx="8">
                  <c:v>28.307569999999998</c:v>
                </c:pt>
                <c:pt idx="9">
                  <c:v>27.98471</c:v>
                </c:pt>
                <c:pt idx="10">
                  <c:v>27.16394</c:v>
                </c:pt>
                <c:pt idx="11">
                  <c:v>22.696919999999999</c:v>
                </c:pt>
                <c:pt idx="12">
                  <c:v>22.572099999999999</c:v>
                </c:pt>
                <c:pt idx="13">
                  <c:v>22.60154</c:v>
                </c:pt>
                <c:pt idx="14">
                  <c:v>23.02825</c:v>
                </c:pt>
                <c:pt idx="15">
                  <c:v>27.15765</c:v>
                </c:pt>
                <c:pt idx="16">
                  <c:v>26.62688</c:v>
                </c:pt>
                <c:pt idx="17">
                  <c:v>26.27242</c:v>
                </c:pt>
                <c:pt idx="18">
                  <c:v>27.035170000000001</c:v>
                </c:pt>
                <c:pt idx="19">
                  <c:v>27.65757</c:v>
                </c:pt>
                <c:pt idx="20">
                  <c:v>27.443380000000001</c:v>
                </c:pt>
                <c:pt idx="21">
                  <c:v>26.433399999999999</c:v>
                </c:pt>
                <c:pt idx="22">
                  <c:v>26.30686</c:v>
                </c:pt>
                <c:pt idx="23">
                  <c:v>25.47297</c:v>
                </c:pt>
                <c:pt idx="24">
                  <c:v>25.805949999999999</c:v>
                </c:pt>
                <c:pt idx="25">
                  <c:v>25.566040000000001</c:v>
                </c:pt>
                <c:pt idx="26">
                  <c:v>26.323119999999999</c:v>
                </c:pt>
                <c:pt idx="27">
                  <c:v>27.182320000000001</c:v>
                </c:pt>
                <c:pt idx="28">
                  <c:v>27.112069999999999</c:v>
                </c:pt>
                <c:pt idx="29">
                  <c:v>27.35567</c:v>
                </c:pt>
                <c:pt idx="30">
                  <c:v>27.656279999999999</c:v>
                </c:pt>
                <c:pt idx="31">
                  <c:v>27.68272</c:v>
                </c:pt>
                <c:pt idx="32">
                  <c:v>27.794840000000001</c:v>
                </c:pt>
                <c:pt idx="33">
                  <c:v>28.04344</c:v>
                </c:pt>
                <c:pt idx="34">
                  <c:v>26.770510000000002</c:v>
                </c:pt>
                <c:pt idx="35">
                  <c:v>26.064260000000001</c:v>
                </c:pt>
                <c:pt idx="36">
                  <c:v>23.683579999999999</c:v>
                </c:pt>
                <c:pt idx="37">
                  <c:v>23.071090000000002</c:v>
                </c:pt>
                <c:pt idx="38">
                  <c:v>23.456620000000001</c:v>
                </c:pt>
                <c:pt idx="39">
                  <c:v>27.835540000000002</c:v>
                </c:pt>
                <c:pt idx="40">
                  <c:v>28.006489999999999</c:v>
                </c:pt>
                <c:pt idx="41">
                  <c:v>27.32273</c:v>
                </c:pt>
                <c:pt idx="42">
                  <c:v>27.318269999999998</c:v>
                </c:pt>
                <c:pt idx="43">
                  <c:v>27.79796</c:v>
                </c:pt>
                <c:pt idx="44">
                  <c:v>28.310020000000002</c:v>
                </c:pt>
                <c:pt idx="45">
                  <c:v>28.04871</c:v>
                </c:pt>
                <c:pt idx="46">
                  <c:v>27.102370000000001</c:v>
                </c:pt>
                <c:pt idx="47">
                  <c:v>26.784829999999999</c:v>
                </c:pt>
              </c:numCache>
            </c:numRef>
          </c:val>
          <c:smooth val="0"/>
          <c:extLst>
            <c:ext xmlns:c16="http://schemas.microsoft.com/office/drawing/2014/chart" uri="{C3380CC4-5D6E-409C-BE32-E72D297353CC}">
              <c16:uniqueId val="{00000011-0D5B-4A36-BAC7-2510BEAC43B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D5B-4A36-BAC7-2510BEAC43B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122.95</c:v>
                </c:pt>
                <c:pt idx="1">
                  <c:v>119.43</c:v>
                </c:pt>
                <c:pt idx="2">
                  <c:v>120.89</c:v>
                </c:pt>
                <c:pt idx="3">
                  <c:v>122.58</c:v>
                </c:pt>
                <c:pt idx="4">
                  <c:v>125.37</c:v>
                </c:pt>
                <c:pt idx="5">
                  <c:v>124.93</c:v>
                </c:pt>
                <c:pt idx="6">
                  <c:v>124.18</c:v>
                </c:pt>
                <c:pt idx="7">
                  <c:v>124.64</c:v>
                </c:pt>
                <c:pt idx="8">
                  <c:v>125.94</c:v>
                </c:pt>
                <c:pt idx="9">
                  <c:v>126.61</c:v>
                </c:pt>
                <c:pt idx="10">
                  <c:v>123.94</c:v>
                </c:pt>
                <c:pt idx="11">
                  <c:v>125.68</c:v>
                </c:pt>
                <c:pt idx="12">
                  <c:v>126.08</c:v>
                </c:pt>
                <c:pt idx="13">
                  <c:v>124.02</c:v>
                </c:pt>
                <c:pt idx="14">
                  <c:v>122.59</c:v>
                </c:pt>
                <c:pt idx="15">
                  <c:v>122.97</c:v>
                </c:pt>
                <c:pt idx="16">
                  <c:v>127.05</c:v>
                </c:pt>
                <c:pt idx="17">
                  <c:v>115.65</c:v>
                </c:pt>
                <c:pt idx="18">
                  <c:v>87.51</c:v>
                </c:pt>
                <c:pt idx="19">
                  <c:v>60.31</c:v>
                </c:pt>
                <c:pt idx="20">
                  <c:v>55.6</c:v>
                </c:pt>
                <c:pt idx="21">
                  <c:v>74.62</c:v>
                </c:pt>
                <c:pt idx="22">
                  <c:v>72.819999999999993</c:v>
                </c:pt>
                <c:pt idx="23">
                  <c:v>71.53</c:v>
                </c:pt>
                <c:pt idx="24">
                  <c:v>71.17</c:v>
                </c:pt>
                <c:pt idx="25">
                  <c:v>71.650000000000006</c:v>
                </c:pt>
                <c:pt idx="26">
                  <c:v>71.63</c:v>
                </c:pt>
                <c:pt idx="27">
                  <c:v>73.319999999999993</c:v>
                </c:pt>
                <c:pt idx="28">
                  <c:v>72.77</c:v>
                </c:pt>
                <c:pt idx="29">
                  <c:v>73.31</c:v>
                </c:pt>
                <c:pt idx="30">
                  <c:v>72.37</c:v>
                </c:pt>
                <c:pt idx="31">
                  <c:v>73.599999999999994</c:v>
                </c:pt>
                <c:pt idx="32">
                  <c:v>74.56</c:v>
                </c:pt>
                <c:pt idx="33">
                  <c:v>72.63</c:v>
                </c:pt>
                <c:pt idx="34">
                  <c:v>74.28</c:v>
                </c:pt>
                <c:pt idx="35">
                  <c:v>76.52</c:v>
                </c:pt>
                <c:pt idx="36">
                  <c:v>83.33</c:v>
                </c:pt>
                <c:pt idx="37">
                  <c:v>98.58</c:v>
                </c:pt>
                <c:pt idx="38">
                  <c:v>121.38</c:v>
                </c:pt>
                <c:pt idx="39">
                  <c:v>119.54</c:v>
                </c:pt>
                <c:pt idx="40">
                  <c:v>125.52</c:v>
                </c:pt>
                <c:pt idx="41">
                  <c:v>123.47</c:v>
                </c:pt>
                <c:pt idx="42">
                  <c:v>103.36</c:v>
                </c:pt>
                <c:pt idx="43">
                  <c:v>119.07</c:v>
                </c:pt>
                <c:pt idx="44">
                  <c:v>120.28</c:v>
                </c:pt>
                <c:pt idx="45">
                  <c:v>120.28</c:v>
                </c:pt>
                <c:pt idx="46">
                  <c:v>119.74</c:v>
                </c:pt>
                <c:pt idx="47">
                  <c:v>122.54</c:v>
                </c:pt>
              </c:numCache>
            </c:numRef>
          </c:val>
          <c:smooth val="0"/>
          <c:extLst>
            <c:ext xmlns:c16="http://schemas.microsoft.com/office/drawing/2014/chart" uri="{C3380CC4-5D6E-409C-BE32-E72D297353CC}">
              <c16:uniqueId val="{00000013-0D5B-4A36-BAC7-2510BEAC43B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D5B-4A36-BAC7-2510BEAC43B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38.588590000000003</c:v>
                </c:pt>
                <c:pt idx="1">
                  <c:v>38.582590000000003</c:v>
                </c:pt>
                <c:pt idx="2">
                  <c:v>39.198860000000003</c:v>
                </c:pt>
                <c:pt idx="3">
                  <c:v>38.596960000000003</c:v>
                </c:pt>
                <c:pt idx="4">
                  <c:v>38.341889999999999</c:v>
                </c:pt>
                <c:pt idx="5">
                  <c:v>38.526449999999997</c:v>
                </c:pt>
                <c:pt idx="6">
                  <c:v>37.847769999999997</c:v>
                </c:pt>
                <c:pt idx="7">
                  <c:v>38.088369999999998</c:v>
                </c:pt>
                <c:pt idx="8">
                  <c:v>38.146129999999999</c:v>
                </c:pt>
                <c:pt idx="9">
                  <c:v>36.725549999999998</c:v>
                </c:pt>
                <c:pt idx="10">
                  <c:v>35.630749999999999</c:v>
                </c:pt>
                <c:pt idx="11">
                  <c:v>34.555799999999998</c:v>
                </c:pt>
                <c:pt idx="12">
                  <c:v>33.988900000000001</c:v>
                </c:pt>
                <c:pt idx="13">
                  <c:v>31.149819999999998</c:v>
                </c:pt>
                <c:pt idx="14">
                  <c:v>31.287469999999999</c:v>
                </c:pt>
                <c:pt idx="15">
                  <c:v>31.82546</c:v>
                </c:pt>
                <c:pt idx="16">
                  <c:v>34.493000000000002</c:v>
                </c:pt>
                <c:pt idx="17">
                  <c:v>34.795659999999998</c:v>
                </c:pt>
                <c:pt idx="18">
                  <c:v>35.4285</c:v>
                </c:pt>
                <c:pt idx="19">
                  <c:v>36.257210000000001</c:v>
                </c:pt>
                <c:pt idx="20">
                  <c:v>36.122480000000003</c:v>
                </c:pt>
                <c:pt idx="21">
                  <c:v>36.678600000000003</c:v>
                </c:pt>
                <c:pt idx="22">
                  <c:v>35.823790000000002</c:v>
                </c:pt>
                <c:pt idx="23">
                  <c:v>35.309780000000003</c:v>
                </c:pt>
                <c:pt idx="24">
                  <c:v>36.553780000000003</c:v>
                </c:pt>
                <c:pt idx="25">
                  <c:v>35.795090000000002</c:v>
                </c:pt>
                <c:pt idx="26">
                  <c:v>35.242150000000002</c:v>
                </c:pt>
                <c:pt idx="27">
                  <c:v>36.051949999999998</c:v>
                </c:pt>
                <c:pt idx="28">
                  <c:v>37.349969999999999</c:v>
                </c:pt>
                <c:pt idx="29">
                  <c:v>37.229410000000001</c:v>
                </c:pt>
                <c:pt idx="30">
                  <c:v>37.162419999999997</c:v>
                </c:pt>
                <c:pt idx="31">
                  <c:v>37.474089999999997</c:v>
                </c:pt>
                <c:pt idx="32">
                  <c:v>38.207630000000002</c:v>
                </c:pt>
                <c:pt idx="33">
                  <c:v>36.825150000000001</c:v>
                </c:pt>
                <c:pt idx="34">
                  <c:v>34.682510000000001</c:v>
                </c:pt>
                <c:pt idx="35">
                  <c:v>33.948749999999997</c:v>
                </c:pt>
                <c:pt idx="36">
                  <c:v>33.402380000000001</c:v>
                </c:pt>
                <c:pt idx="37">
                  <c:v>26.772089999999999</c:v>
                </c:pt>
                <c:pt idx="38">
                  <c:v>28.06747</c:v>
                </c:pt>
                <c:pt idx="39">
                  <c:v>29.02976</c:v>
                </c:pt>
                <c:pt idx="40">
                  <c:v>33.69688</c:v>
                </c:pt>
                <c:pt idx="41">
                  <c:v>34.482590000000002</c:v>
                </c:pt>
                <c:pt idx="42">
                  <c:v>35.175260000000002</c:v>
                </c:pt>
                <c:pt idx="43">
                  <c:v>34.850639999999999</c:v>
                </c:pt>
                <c:pt idx="44">
                  <c:v>35.929949999999998</c:v>
                </c:pt>
                <c:pt idx="45">
                  <c:v>36.963239999999999</c:v>
                </c:pt>
                <c:pt idx="46">
                  <c:v>36.46649</c:v>
                </c:pt>
                <c:pt idx="47">
                  <c:v>36.52514</c:v>
                </c:pt>
              </c:numCache>
            </c:numRef>
          </c:val>
          <c:smooth val="0"/>
          <c:extLst>
            <c:ext xmlns:c16="http://schemas.microsoft.com/office/drawing/2014/chart" uri="{C3380CC4-5D6E-409C-BE32-E72D297353CC}">
              <c16:uniqueId val="{00000015-0D5B-4A36-BAC7-2510BEAC43B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30.57</c:v>
                </c:pt>
                <c:pt idx="1">
                  <c:v>33.82</c:v>
                </c:pt>
                <c:pt idx="2">
                  <c:v>33.71</c:v>
                </c:pt>
                <c:pt idx="3">
                  <c:v>34.86</c:v>
                </c:pt>
                <c:pt idx="4">
                  <c:v>34.299999999999997</c:v>
                </c:pt>
                <c:pt idx="5">
                  <c:v>34.159999999999997</c:v>
                </c:pt>
                <c:pt idx="6">
                  <c:v>33.36</c:v>
                </c:pt>
                <c:pt idx="7">
                  <c:v>32.56</c:v>
                </c:pt>
                <c:pt idx="8">
                  <c:v>31.94</c:v>
                </c:pt>
                <c:pt idx="9">
                  <c:v>31.57</c:v>
                </c:pt>
                <c:pt idx="10">
                  <c:v>31.48</c:v>
                </c:pt>
                <c:pt idx="11">
                  <c:v>31.45</c:v>
                </c:pt>
                <c:pt idx="12">
                  <c:v>31.79</c:v>
                </c:pt>
                <c:pt idx="13">
                  <c:v>31.39</c:v>
                </c:pt>
                <c:pt idx="14">
                  <c:v>32.630000000000003</c:v>
                </c:pt>
                <c:pt idx="15">
                  <c:v>32.85</c:v>
                </c:pt>
                <c:pt idx="16">
                  <c:v>32.86</c:v>
                </c:pt>
                <c:pt idx="17">
                  <c:v>33.85</c:v>
                </c:pt>
                <c:pt idx="18">
                  <c:v>33.96</c:v>
                </c:pt>
                <c:pt idx="19">
                  <c:v>35.07</c:v>
                </c:pt>
                <c:pt idx="20">
                  <c:v>34.479999999999997</c:v>
                </c:pt>
                <c:pt idx="21">
                  <c:v>34.33</c:v>
                </c:pt>
                <c:pt idx="22">
                  <c:v>34.549999999999997</c:v>
                </c:pt>
                <c:pt idx="23">
                  <c:v>33.549999999999997</c:v>
                </c:pt>
                <c:pt idx="24">
                  <c:v>32.86</c:v>
                </c:pt>
                <c:pt idx="25">
                  <c:v>30.75</c:v>
                </c:pt>
                <c:pt idx="26">
                  <c:v>32.46</c:v>
                </c:pt>
                <c:pt idx="27">
                  <c:v>33.409999999999997</c:v>
                </c:pt>
                <c:pt idx="28">
                  <c:v>33.340000000000003</c:v>
                </c:pt>
                <c:pt idx="29">
                  <c:v>33.71</c:v>
                </c:pt>
                <c:pt idx="30">
                  <c:v>33.69</c:v>
                </c:pt>
                <c:pt idx="31">
                  <c:v>32.75</c:v>
                </c:pt>
                <c:pt idx="32">
                  <c:v>32.020000000000003</c:v>
                </c:pt>
                <c:pt idx="33">
                  <c:v>32.32</c:v>
                </c:pt>
                <c:pt idx="34">
                  <c:v>31.8</c:v>
                </c:pt>
                <c:pt idx="35">
                  <c:v>30.82</c:v>
                </c:pt>
                <c:pt idx="36">
                  <c:v>29.67</c:v>
                </c:pt>
                <c:pt idx="37">
                  <c:v>29.54</c:v>
                </c:pt>
                <c:pt idx="38">
                  <c:v>30</c:v>
                </c:pt>
                <c:pt idx="39">
                  <c:v>30.87</c:v>
                </c:pt>
                <c:pt idx="40">
                  <c:v>30.82</c:v>
                </c:pt>
                <c:pt idx="41">
                  <c:v>31.03</c:v>
                </c:pt>
                <c:pt idx="42">
                  <c:v>32.020000000000003</c:v>
                </c:pt>
                <c:pt idx="43">
                  <c:v>32.840000000000003</c:v>
                </c:pt>
                <c:pt idx="44">
                  <c:v>33.630000000000003</c:v>
                </c:pt>
                <c:pt idx="45">
                  <c:v>33.450000000000003</c:v>
                </c:pt>
                <c:pt idx="46">
                  <c:v>33.409999999999997</c:v>
                </c:pt>
                <c:pt idx="47">
                  <c:v>34.380000000000003</c:v>
                </c:pt>
              </c:numCache>
            </c:numRef>
          </c:val>
          <c:smooth val="0"/>
          <c:extLst>
            <c:ext xmlns:c16="http://schemas.microsoft.com/office/drawing/2014/chart" uri="{C3380CC4-5D6E-409C-BE32-E72D297353CC}">
              <c16:uniqueId val="{00000016-0D5B-4A36-BAC7-2510BEAC43B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847C-4B48-9EC4-339D1455502C}"/>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194.45291</c:v>
                </c:pt>
                <c:pt idx="1">
                  <c:v>198.02287999999999</c:v>
                </c:pt>
                <c:pt idx="2">
                  <c:v>197.74297999999999</c:v>
                </c:pt>
                <c:pt idx="3">
                  <c:v>197.6438</c:v>
                </c:pt>
                <c:pt idx="4">
                  <c:v>197.44120000000001</c:v>
                </c:pt>
                <c:pt idx="5">
                  <c:v>197.71019999999999</c:v>
                </c:pt>
                <c:pt idx="6">
                  <c:v>197.29673</c:v>
                </c:pt>
                <c:pt idx="7">
                  <c:v>197.13091</c:v>
                </c:pt>
                <c:pt idx="8">
                  <c:v>196.88525999999999</c:v>
                </c:pt>
                <c:pt idx="9">
                  <c:v>195.86765</c:v>
                </c:pt>
                <c:pt idx="10">
                  <c:v>198.59573</c:v>
                </c:pt>
                <c:pt idx="11">
                  <c:v>199.60526999999999</c:v>
                </c:pt>
                <c:pt idx="12">
                  <c:v>199.69401999999999</c:v>
                </c:pt>
                <c:pt idx="13">
                  <c:v>199.02731</c:v>
                </c:pt>
                <c:pt idx="14">
                  <c:v>197.91479000000001</c:v>
                </c:pt>
                <c:pt idx="15">
                  <c:v>196.38949</c:v>
                </c:pt>
                <c:pt idx="16">
                  <c:v>195.48401999999999</c:v>
                </c:pt>
                <c:pt idx="17">
                  <c:v>198.73633000000001</c:v>
                </c:pt>
                <c:pt idx="18">
                  <c:v>193.94380000000001</c:v>
                </c:pt>
                <c:pt idx="19">
                  <c:v>196.09693999999999</c:v>
                </c:pt>
                <c:pt idx="20">
                  <c:v>195.33213000000001</c:v>
                </c:pt>
                <c:pt idx="21">
                  <c:v>195.13678999999999</c:v>
                </c:pt>
                <c:pt idx="22">
                  <c:v>195.26787999999999</c:v>
                </c:pt>
                <c:pt idx="23">
                  <c:v>195.00038000000001</c:v>
                </c:pt>
                <c:pt idx="24">
                  <c:v>194.38543000000001</c:v>
                </c:pt>
                <c:pt idx="25">
                  <c:v>195.04248000000001</c:v>
                </c:pt>
                <c:pt idx="26">
                  <c:v>194.25657000000001</c:v>
                </c:pt>
                <c:pt idx="27">
                  <c:v>149.8133</c:v>
                </c:pt>
                <c:pt idx="28">
                  <c:v>97.164739999999995</c:v>
                </c:pt>
                <c:pt idx="29">
                  <c:v>97.893559999999994</c:v>
                </c:pt>
                <c:pt idx="30">
                  <c:v>198.05293</c:v>
                </c:pt>
                <c:pt idx="31">
                  <c:v>198.33661000000001</c:v>
                </c:pt>
                <c:pt idx="32">
                  <c:v>195.27979999999999</c:v>
                </c:pt>
                <c:pt idx="33">
                  <c:v>134.27412000000001</c:v>
                </c:pt>
                <c:pt idx="34">
                  <c:v>123.76040999999999</c:v>
                </c:pt>
                <c:pt idx="35">
                  <c:v>105.91737999999999</c:v>
                </c:pt>
                <c:pt idx="36">
                  <c:v>74.95093</c:v>
                </c:pt>
                <c:pt idx="37">
                  <c:v>74.907269999999997</c:v>
                </c:pt>
                <c:pt idx="38">
                  <c:v>74.349710000000002</c:v>
                </c:pt>
                <c:pt idx="39">
                  <c:v>75.279709999999994</c:v>
                </c:pt>
                <c:pt idx="40">
                  <c:v>75.227209999999999</c:v>
                </c:pt>
                <c:pt idx="41">
                  <c:v>75.276470000000003</c:v>
                </c:pt>
                <c:pt idx="42">
                  <c:v>75.353790000000004</c:v>
                </c:pt>
                <c:pt idx="43">
                  <c:v>141.0341</c:v>
                </c:pt>
                <c:pt idx="44">
                  <c:v>157.78259</c:v>
                </c:pt>
                <c:pt idx="45">
                  <c:v>194.56369000000001</c:v>
                </c:pt>
                <c:pt idx="46">
                  <c:v>196.02662000000001</c:v>
                </c:pt>
                <c:pt idx="47">
                  <c:v>194.64837</c:v>
                </c:pt>
              </c:numCache>
            </c:numRef>
          </c:val>
          <c:smooth val="0"/>
          <c:extLst>
            <c:ext xmlns:c16="http://schemas.microsoft.com/office/drawing/2014/chart" uri="{C3380CC4-5D6E-409C-BE32-E72D297353CC}">
              <c16:uniqueId val="{00000001-847C-4B48-9EC4-339D1455502C}"/>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36.520899999999997</c:v>
                </c:pt>
                <c:pt idx="1">
                  <c:v>36.872999999999998</c:v>
                </c:pt>
                <c:pt idx="2">
                  <c:v>36.371400000000001</c:v>
                </c:pt>
                <c:pt idx="3">
                  <c:v>36.823900000000002</c:v>
                </c:pt>
                <c:pt idx="4">
                  <c:v>37.630499999999998</c:v>
                </c:pt>
                <c:pt idx="5">
                  <c:v>37.8566</c:v>
                </c:pt>
                <c:pt idx="6">
                  <c:v>37.433399999999999</c:v>
                </c:pt>
                <c:pt idx="7">
                  <c:v>36.796100000000003</c:v>
                </c:pt>
                <c:pt idx="8">
                  <c:v>37.066699999999997</c:v>
                </c:pt>
                <c:pt idx="9">
                  <c:v>36.408299999999997</c:v>
                </c:pt>
                <c:pt idx="10">
                  <c:v>35.2791</c:v>
                </c:pt>
                <c:pt idx="11">
                  <c:v>33.412399999999998</c:v>
                </c:pt>
                <c:pt idx="12">
                  <c:v>32.759700000000002</c:v>
                </c:pt>
                <c:pt idx="13">
                  <c:v>33.096600000000002</c:v>
                </c:pt>
                <c:pt idx="14">
                  <c:v>32.486899999999999</c:v>
                </c:pt>
                <c:pt idx="15">
                  <c:v>32.857300000000002</c:v>
                </c:pt>
                <c:pt idx="16">
                  <c:v>33.007800000000003</c:v>
                </c:pt>
                <c:pt idx="17">
                  <c:v>34.327500000000001</c:v>
                </c:pt>
                <c:pt idx="18">
                  <c:v>33.844999999999999</c:v>
                </c:pt>
                <c:pt idx="19">
                  <c:v>34.458300000000001</c:v>
                </c:pt>
                <c:pt idx="20">
                  <c:v>34.4818</c:v>
                </c:pt>
                <c:pt idx="21">
                  <c:v>35.657699999999998</c:v>
                </c:pt>
                <c:pt idx="22">
                  <c:v>36.897599999999997</c:v>
                </c:pt>
                <c:pt idx="23">
                  <c:v>36.024099999999997</c:v>
                </c:pt>
                <c:pt idx="24">
                  <c:v>36.179699999999997</c:v>
                </c:pt>
                <c:pt idx="25">
                  <c:v>35.431800000000003</c:v>
                </c:pt>
                <c:pt idx="26">
                  <c:v>35.713500000000003</c:v>
                </c:pt>
                <c:pt idx="27">
                  <c:v>34.555300000000003</c:v>
                </c:pt>
                <c:pt idx="28">
                  <c:v>35.655999999999999</c:v>
                </c:pt>
                <c:pt idx="29">
                  <c:v>34.4619</c:v>
                </c:pt>
                <c:pt idx="30">
                  <c:v>35.313299999999998</c:v>
                </c:pt>
                <c:pt idx="31">
                  <c:v>34.613599999999998</c:v>
                </c:pt>
                <c:pt idx="32">
                  <c:v>35.746299999999998</c:v>
                </c:pt>
                <c:pt idx="33">
                  <c:v>35.487099999999998</c:v>
                </c:pt>
                <c:pt idx="34">
                  <c:v>35.540999999999997</c:v>
                </c:pt>
                <c:pt idx="35">
                  <c:v>33.778700000000001</c:v>
                </c:pt>
                <c:pt idx="36">
                  <c:v>33.921300000000002</c:v>
                </c:pt>
                <c:pt idx="37">
                  <c:v>33.928699999999999</c:v>
                </c:pt>
                <c:pt idx="38">
                  <c:v>34.698900000000002</c:v>
                </c:pt>
                <c:pt idx="39">
                  <c:v>34.3626</c:v>
                </c:pt>
                <c:pt idx="40">
                  <c:v>35.357700000000001</c:v>
                </c:pt>
                <c:pt idx="41">
                  <c:v>36.496200000000002</c:v>
                </c:pt>
                <c:pt idx="42">
                  <c:v>36.794800000000002</c:v>
                </c:pt>
                <c:pt idx="43">
                  <c:v>37.479300000000002</c:v>
                </c:pt>
                <c:pt idx="44">
                  <c:v>37.553400000000003</c:v>
                </c:pt>
                <c:pt idx="45">
                  <c:v>37.778700000000001</c:v>
                </c:pt>
                <c:pt idx="46">
                  <c:v>36.918900000000001</c:v>
                </c:pt>
                <c:pt idx="47">
                  <c:v>36.596499999999999</c:v>
                </c:pt>
              </c:numCache>
            </c:numRef>
          </c:val>
          <c:smooth val="0"/>
          <c:extLst>
            <c:ext xmlns:c16="http://schemas.microsoft.com/office/drawing/2014/chart" uri="{C3380CC4-5D6E-409C-BE32-E72D297353CC}">
              <c16:uniqueId val="{00000002-847C-4B48-9EC4-339D1455502C}"/>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847C-4B48-9EC4-339D1455502C}"/>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847C-4B48-9EC4-339D1455502C}"/>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847C-4B48-9EC4-339D1455502C}"/>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1.4</c:v>
                </c:pt>
                <c:pt idx="1">
                  <c:v>1.4</c:v>
                </c:pt>
                <c:pt idx="2">
                  <c:v>1.5</c:v>
                </c:pt>
                <c:pt idx="3">
                  <c:v>1.4</c:v>
                </c:pt>
                <c:pt idx="4">
                  <c:v>1.5</c:v>
                </c:pt>
                <c:pt idx="5">
                  <c:v>1.4</c:v>
                </c:pt>
                <c:pt idx="6">
                  <c:v>1.5</c:v>
                </c:pt>
                <c:pt idx="7">
                  <c:v>1.3</c:v>
                </c:pt>
                <c:pt idx="8">
                  <c:v>1.5</c:v>
                </c:pt>
                <c:pt idx="9">
                  <c:v>1.4</c:v>
                </c:pt>
                <c:pt idx="10">
                  <c:v>1.4</c:v>
                </c:pt>
                <c:pt idx="11">
                  <c:v>1.5</c:v>
                </c:pt>
                <c:pt idx="12">
                  <c:v>1.4</c:v>
                </c:pt>
                <c:pt idx="13">
                  <c:v>1.4</c:v>
                </c:pt>
                <c:pt idx="14">
                  <c:v>1.5</c:v>
                </c:pt>
                <c:pt idx="15">
                  <c:v>1.5</c:v>
                </c:pt>
                <c:pt idx="16">
                  <c:v>1.5</c:v>
                </c:pt>
                <c:pt idx="17">
                  <c:v>1.6</c:v>
                </c:pt>
                <c:pt idx="18">
                  <c:v>1.5</c:v>
                </c:pt>
                <c:pt idx="19">
                  <c:v>1.4</c:v>
                </c:pt>
                <c:pt idx="20">
                  <c:v>1.5</c:v>
                </c:pt>
                <c:pt idx="21">
                  <c:v>1.6</c:v>
                </c:pt>
                <c:pt idx="22">
                  <c:v>1.6</c:v>
                </c:pt>
                <c:pt idx="23">
                  <c:v>0.8</c:v>
                </c:pt>
                <c:pt idx="24">
                  <c:v>0.3</c:v>
                </c:pt>
                <c:pt idx="25">
                  <c:v>0.4</c:v>
                </c:pt>
                <c:pt idx="26">
                  <c:v>0.4</c:v>
                </c:pt>
                <c:pt idx="27">
                  <c:v>0.4</c:v>
                </c:pt>
                <c:pt idx="28">
                  <c:v>0.3</c:v>
                </c:pt>
                <c:pt idx="29">
                  <c:v>0.3</c:v>
                </c:pt>
                <c:pt idx="30">
                  <c:v>0.3</c:v>
                </c:pt>
                <c:pt idx="31">
                  <c:v>0.3</c:v>
                </c:pt>
                <c:pt idx="32">
                  <c:v>0.3</c:v>
                </c:pt>
                <c:pt idx="33">
                  <c:v>0.3</c:v>
                </c:pt>
                <c:pt idx="34">
                  <c:v>0.3</c:v>
                </c:pt>
                <c:pt idx="35">
                  <c:v>0.3</c:v>
                </c:pt>
                <c:pt idx="36">
                  <c:v>0.4</c:v>
                </c:pt>
                <c:pt idx="37">
                  <c:v>0.4</c:v>
                </c:pt>
                <c:pt idx="38">
                  <c:v>0.8</c:v>
                </c:pt>
                <c:pt idx="39">
                  <c:v>0.8</c:v>
                </c:pt>
                <c:pt idx="40">
                  <c:v>0.9</c:v>
                </c:pt>
                <c:pt idx="41">
                  <c:v>1.1000000000000001</c:v>
                </c:pt>
                <c:pt idx="42">
                  <c:v>1.3</c:v>
                </c:pt>
                <c:pt idx="43">
                  <c:v>1.3</c:v>
                </c:pt>
                <c:pt idx="44">
                  <c:v>1.4</c:v>
                </c:pt>
                <c:pt idx="45">
                  <c:v>1.4</c:v>
                </c:pt>
                <c:pt idx="46">
                  <c:v>1.5</c:v>
                </c:pt>
                <c:pt idx="47">
                  <c:v>1.5</c:v>
                </c:pt>
              </c:numCache>
            </c:numRef>
          </c:val>
          <c:smooth val="0"/>
          <c:extLst>
            <c:ext xmlns:c16="http://schemas.microsoft.com/office/drawing/2014/chart" uri="{C3380CC4-5D6E-409C-BE32-E72D297353CC}">
              <c16:uniqueId val="{00000006-847C-4B48-9EC4-339D1455502C}"/>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847C-4B48-9EC4-339D1455502C}"/>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74.157970000000006</c:v>
                </c:pt>
                <c:pt idx="1">
                  <c:v>74.221400000000003</c:v>
                </c:pt>
                <c:pt idx="2">
                  <c:v>74.382159999999999</c:v>
                </c:pt>
                <c:pt idx="3">
                  <c:v>74.35839</c:v>
                </c:pt>
                <c:pt idx="4">
                  <c:v>74.3917</c:v>
                </c:pt>
                <c:pt idx="5">
                  <c:v>74.408439999999999</c:v>
                </c:pt>
                <c:pt idx="6">
                  <c:v>74.243110000000001</c:v>
                </c:pt>
                <c:pt idx="7">
                  <c:v>74.360069999999993</c:v>
                </c:pt>
                <c:pt idx="8">
                  <c:v>74.425979999999996</c:v>
                </c:pt>
                <c:pt idx="9">
                  <c:v>74.365589999999997</c:v>
                </c:pt>
                <c:pt idx="10">
                  <c:v>74.148889999999994</c:v>
                </c:pt>
                <c:pt idx="11">
                  <c:v>74.054329999999993</c:v>
                </c:pt>
                <c:pt idx="12">
                  <c:v>74.097340000000003</c:v>
                </c:pt>
                <c:pt idx="13">
                  <c:v>73.764120000000005</c:v>
                </c:pt>
                <c:pt idx="14">
                  <c:v>73.554789999999997</c:v>
                </c:pt>
                <c:pt idx="15">
                  <c:v>73.564989999999995</c:v>
                </c:pt>
                <c:pt idx="16">
                  <c:v>73.299289999999999</c:v>
                </c:pt>
                <c:pt idx="17">
                  <c:v>72.482110000000006</c:v>
                </c:pt>
                <c:pt idx="18">
                  <c:v>72.177199999999999</c:v>
                </c:pt>
                <c:pt idx="19">
                  <c:v>71.853660000000005</c:v>
                </c:pt>
                <c:pt idx="20">
                  <c:v>71.251919999999998</c:v>
                </c:pt>
                <c:pt idx="21">
                  <c:v>71.164150000000006</c:v>
                </c:pt>
                <c:pt idx="22">
                  <c:v>71.247900000000001</c:v>
                </c:pt>
                <c:pt idx="23">
                  <c:v>69.192509999999999</c:v>
                </c:pt>
                <c:pt idx="24">
                  <c:v>49.55444</c:v>
                </c:pt>
                <c:pt idx="25">
                  <c:v>49.576009999999997</c:v>
                </c:pt>
                <c:pt idx="26">
                  <c:v>49.19943</c:v>
                </c:pt>
                <c:pt idx="27">
                  <c:v>49.47589</c:v>
                </c:pt>
                <c:pt idx="28">
                  <c:v>49.30498</c:v>
                </c:pt>
                <c:pt idx="29">
                  <c:v>48.864829999999998</c:v>
                </c:pt>
                <c:pt idx="30">
                  <c:v>49.037410000000001</c:v>
                </c:pt>
                <c:pt idx="31">
                  <c:v>50.629300000000001</c:v>
                </c:pt>
                <c:pt idx="32">
                  <c:v>49.729289999999999</c:v>
                </c:pt>
                <c:pt idx="33">
                  <c:v>49.256169999999997</c:v>
                </c:pt>
                <c:pt idx="34">
                  <c:v>51.040819999999997</c:v>
                </c:pt>
                <c:pt idx="35">
                  <c:v>45.420450000000002</c:v>
                </c:pt>
                <c:pt idx="36">
                  <c:v>23.187709999999999</c:v>
                </c:pt>
                <c:pt idx="37">
                  <c:v>22.853590000000001</c:v>
                </c:pt>
                <c:pt idx="38">
                  <c:v>23.213509999999999</c:v>
                </c:pt>
                <c:pt idx="39">
                  <c:v>23.079470000000001</c:v>
                </c:pt>
                <c:pt idx="40">
                  <c:v>25.21219</c:v>
                </c:pt>
                <c:pt idx="41">
                  <c:v>29.348330000000001</c:v>
                </c:pt>
                <c:pt idx="42">
                  <c:v>33.116010000000003</c:v>
                </c:pt>
                <c:pt idx="43">
                  <c:v>60.907609999999998</c:v>
                </c:pt>
                <c:pt idx="44">
                  <c:v>69.554460000000006</c:v>
                </c:pt>
                <c:pt idx="45">
                  <c:v>72.662739999999999</c:v>
                </c:pt>
                <c:pt idx="46">
                  <c:v>72.801050000000004</c:v>
                </c:pt>
                <c:pt idx="47">
                  <c:v>73.27073</c:v>
                </c:pt>
              </c:numCache>
            </c:numRef>
          </c:val>
          <c:smooth val="0"/>
          <c:extLst>
            <c:ext xmlns:c16="http://schemas.microsoft.com/office/drawing/2014/chart" uri="{C3380CC4-5D6E-409C-BE32-E72D297353CC}">
              <c16:uniqueId val="{00000008-847C-4B48-9EC4-339D1455502C}"/>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847C-4B48-9EC4-339D1455502C}"/>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11.52</c:v>
                </c:pt>
                <c:pt idx="1">
                  <c:v>11.52</c:v>
                </c:pt>
                <c:pt idx="2">
                  <c:v>11.52</c:v>
                </c:pt>
                <c:pt idx="3">
                  <c:v>11.52</c:v>
                </c:pt>
                <c:pt idx="4">
                  <c:v>11.52</c:v>
                </c:pt>
                <c:pt idx="5">
                  <c:v>11.52</c:v>
                </c:pt>
                <c:pt idx="6">
                  <c:v>11.52</c:v>
                </c:pt>
                <c:pt idx="7">
                  <c:v>11.52</c:v>
                </c:pt>
                <c:pt idx="8">
                  <c:v>11.52</c:v>
                </c:pt>
                <c:pt idx="9">
                  <c:v>11.52</c:v>
                </c:pt>
                <c:pt idx="10">
                  <c:v>11.52</c:v>
                </c:pt>
                <c:pt idx="11">
                  <c:v>11.52</c:v>
                </c:pt>
                <c:pt idx="12">
                  <c:v>11.52</c:v>
                </c:pt>
                <c:pt idx="13">
                  <c:v>11.52</c:v>
                </c:pt>
                <c:pt idx="14">
                  <c:v>11.6</c:v>
                </c:pt>
                <c:pt idx="15">
                  <c:v>11.6</c:v>
                </c:pt>
                <c:pt idx="16">
                  <c:v>11.6</c:v>
                </c:pt>
                <c:pt idx="17">
                  <c:v>11.6</c:v>
                </c:pt>
                <c:pt idx="18">
                  <c:v>11.6</c:v>
                </c:pt>
                <c:pt idx="19">
                  <c:v>11.6</c:v>
                </c:pt>
                <c:pt idx="20">
                  <c:v>11.6</c:v>
                </c:pt>
                <c:pt idx="21">
                  <c:v>11.6</c:v>
                </c:pt>
                <c:pt idx="22">
                  <c:v>11.6</c:v>
                </c:pt>
                <c:pt idx="23">
                  <c:v>11.6</c:v>
                </c:pt>
                <c:pt idx="24">
                  <c:v>11.6</c:v>
                </c:pt>
                <c:pt idx="25">
                  <c:v>11.6</c:v>
                </c:pt>
                <c:pt idx="26">
                  <c:v>11.6</c:v>
                </c:pt>
                <c:pt idx="27">
                  <c:v>11.6</c:v>
                </c:pt>
                <c:pt idx="28">
                  <c:v>11.6</c:v>
                </c:pt>
                <c:pt idx="29">
                  <c:v>11.3</c:v>
                </c:pt>
                <c:pt idx="30">
                  <c:v>11.3</c:v>
                </c:pt>
                <c:pt idx="31">
                  <c:v>11.3</c:v>
                </c:pt>
                <c:pt idx="32">
                  <c:v>11.3</c:v>
                </c:pt>
                <c:pt idx="33">
                  <c:v>11.3</c:v>
                </c:pt>
                <c:pt idx="34">
                  <c:v>11.3</c:v>
                </c:pt>
                <c:pt idx="35">
                  <c:v>11.3</c:v>
                </c:pt>
                <c:pt idx="36">
                  <c:v>11.3</c:v>
                </c:pt>
                <c:pt idx="37">
                  <c:v>11.3</c:v>
                </c:pt>
                <c:pt idx="38">
                  <c:v>11.3</c:v>
                </c:pt>
                <c:pt idx="39">
                  <c:v>11.3</c:v>
                </c:pt>
                <c:pt idx="40">
                  <c:v>11.3</c:v>
                </c:pt>
                <c:pt idx="41">
                  <c:v>11.3</c:v>
                </c:pt>
                <c:pt idx="42">
                  <c:v>11.3</c:v>
                </c:pt>
                <c:pt idx="43">
                  <c:v>11.3</c:v>
                </c:pt>
                <c:pt idx="44">
                  <c:v>11.3</c:v>
                </c:pt>
                <c:pt idx="45">
                  <c:v>11.3</c:v>
                </c:pt>
                <c:pt idx="46">
                  <c:v>11.3</c:v>
                </c:pt>
                <c:pt idx="47">
                  <c:v>11.3</c:v>
                </c:pt>
              </c:numCache>
            </c:numRef>
          </c:val>
          <c:smooth val="0"/>
          <c:extLst>
            <c:ext xmlns:c16="http://schemas.microsoft.com/office/drawing/2014/chart" uri="{C3380CC4-5D6E-409C-BE32-E72D297353CC}">
              <c16:uniqueId val="{0000000A-847C-4B48-9EC4-339D1455502C}"/>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847C-4B48-9EC4-339D1455502C}"/>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847C-4B48-9EC4-339D1455502C}"/>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847C-4B48-9EC4-339D1455502C}"/>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16.756029999999999</c:v>
                </c:pt>
                <c:pt idx="1">
                  <c:v>16.664200000000001</c:v>
                </c:pt>
                <c:pt idx="2">
                  <c:v>16.749749999999999</c:v>
                </c:pt>
                <c:pt idx="3">
                  <c:v>17.05829</c:v>
                </c:pt>
                <c:pt idx="4">
                  <c:v>16.709489999999999</c:v>
                </c:pt>
                <c:pt idx="5">
                  <c:v>16.660900000000002</c:v>
                </c:pt>
                <c:pt idx="6">
                  <c:v>16.888960000000001</c:v>
                </c:pt>
                <c:pt idx="7">
                  <c:v>16.829059999999998</c:v>
                </c:pt>
                <c:pt idx="8">
                  <c:v>16.611930000000001</c:v>
                </c:pt>
                <c:pt idx="9">
                  <c:v>16.66986</c:v>
                </c:pt>
                <c:pt idx="10">
                  <c:v>16.79909</c:v>
                </c:pt>
                <c:pt idx="11">
                  <c:v>16.915140000000001</c:v>
                </c:pt>
                <c:pt idx="12">
                  <c:v>16.75705</c:v>
                </c:pt>
                <c:pt idx="13">
                  <c:v>16.692029999999999</c:v>
                </c:pt>
                <c:pt idx="14">
                  <c:v>16.496230000000001</c:v>
                </c:pt>
                <c:pt idx="15">
                  <c:v>16.19163</c:v>
                </c:pt>
                <c:pt idx="16">
                  <c:v>16.123640000000002</c:v>
                </c:pt>
                <c:pt idx="17">
                  <c:v>16.58597</c:v>
                </c:pt>
                <c:pt idx="18">
                  <c:v>16.18984</c:v>
                </c:pt>
                <c:pt idx="19">
                  <c:v>16.44378</c:v>
                </c:pt>
                <c:pt idx="20">
                  <c:v>16.559950000000001</c:v>
                </c:pt>
                <c:pt idx="21">
                  <c:v>16.22898</c:v>
                </c:pt>
                <c:pt idx="22">
                  <c:v>16.409109999999998</c:v>
                </c:pt>
                <c:pt idx="23">
                  <c:v>16.57619</c:v>
                </c:pt>
                <c:pt idx="24">
                  <c:v>16.56982</c:v>
                </c:pt>
                <c:pt idx="25">
                  <c:v>16.244499999999999</c:v>
                </c:pt>
                <c:pt idx="26">
                  <c:v>16.71462</c:v>
                </c:pt>
                <c:pt idx="27">
                  <c:v>16.236660000000001</c:v>
                </c:pt>
                <c:pt idx="28">
                  <c:v>16.199719999999999</c:v>
                </c:pt>
                <c:pt idx="29">
                  <c:v>16.34647</c:v>
                </c:pt>
                <c:pt idx="30">
                  <c:v>16.05273</c:v>
                </c:pt>
                <c:pt idx="31">
                  <c:v>15.76369</c:v>
                </c:pt>
                <c:pt idx="32">
                  <c:v>16.141580000000001</c:v>
                </c:pt>
                <c:pt idx="33">
                  <c:v>16.526389999999999</c:v>
                </c:pt>
                <c:pt idx="34">
                  <c:v>16.38851</c:v>
                </c:pt>
                <c:pt idx="35">
                  <c:v>16.236339999999998</c:v>
                </c:pt>
                <c:pt idx="36">
                  <c:v>16.367830000000001</c:v>
                </c:pt>
                <c:pt idx="37">
                  <c:v>16.484660000000002</c:v>
                </c:pt>
                <c:pt idx="38">
                  <c:v>16.47316</c:v>
                </c:pt>
                <c:pt idx="39">
                  <c:v>16.843730000000001</c:v>
                </c:pt>
                <c:pt idx="40">
                  <c:v>16.632210000000001</c:v>
                </c:pt>
                <c:pt idx="41">
                  <c:v>16.722339999999999</c:v>
                </c:pt>
                <c:pt idx="42">
                  <c:v>16.68449</c:v>
                </c:pt>
                <c:pt idx="43">
                  <c:v>16.7455</c:v>
                </c:pt>
                <c:pt idx="44">
                  <c:v>16.969609999999999</c:v>
                </c:pt>
                <c:pt idx="45">
                  <c:v>16.812149999999999</c:v>
                </c:pt>
                <c:pt idx="46">
                  <c:v>16.877379999999999</c:v>
                </c:pt>
                <c:pt idx="47">
                  <c:v>16.811900000000001</c:v>
                </c:pt>
              </c:numCache>
            </c:numRef>
          </c:val>
          <c:smooth val="0"/>
          <c:extLst>
            <c:ext xmlns:c16="http://schemas.microsoft.com/office/drawing/2014/chart" uri="{C3380CC4-5D6E-409C-BE32-E72D297353CC}">
              <c16:uniqueId val="{0000000E-847C-4B48-9EC4-339D1455502C}"/>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847C-4B48-9EC4-339D1455502C}"/>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5.1400399999999999</c:v>
                </c:pt>
                <c:pt idx="1">
                  <c:v>5.069</c:v>
                </c:pt>
                <c:pt idx="2">
                  <c:v>5.1948499999999997</c:v>
                </c:pt>
                <c:pt idx="3">
                  <c:v>5.0340600000000002</c:v>
                </c:pt>
                <c:pt idx="4">
                  <c:v>5.0274599999999996</c:v>
                </c:pt>
                <c:pt idx="5">
                  <c:v>4.9452400000000001</c:v>
                </c:pt>
                <c:pt idx="6">
                  <c:v>5.2397400000000003</c:v>
                </c:pt>
                <c:pt idx="7">
                  <c:v>5.0886300000000002</c:v>
                </c:pt>
                <c:pt idx="8">
                  <c:v>5.0458400000000001</c:v>
                </c:pt>
                <c:pt idx="9">
                  <c:v>5.1892500000000004</c:v>
                </c:pt>
                <c:pt idx="10">
                  <c:v>5.1809900000000004</c:v>
                </c:pt>
                <c:pt idx="11">
                  <c:v>5.0213599999999996</c:v>
                </c:pt>
                <c:pt idx="12">
                  <c:v>5.0121700000000002</c:v>
                </c:pt>
                <c:pt idx="13">
                  <c:v>5.0799200000000004</c:v>
                </c:pt>
                <c:pt idx="14">
                  <c:v>5.0621700000000001</c:v>
                </c:pt>
                <c:pt idx="15">
                  <c:v>5.1750100000000003</c:v>
                </c:pt>
                <c:pt idx="16">
                  <c:v>4.9838100000000001</c:v>
                </c:pt>
                <c:pt idx="17">
                  <c:v>5.1764000000000001</c:v>
                </c:pt>
                <c:pt idx="18">
                  <c:v>5.3632</c:v>
                </c:pt>
                <c:pt idx="19">
                  <c:v>5.3148099999999996</c:v>
                </c:pt>
                <c:pt idx="20">
                  <c:v>5.13504</c:v>
                </c:pt>
                <c:pt idx="21">
                  <c:v>5.0446900000000001</c:v>
                </c:pt>
                <c:pt idx="22">
                  <c:v>5.0738899999999996</c:v>
                </c:pt>
                <c:pt idx="23">
                  <c:v>5.0540399999999996</c:v>
                </c:pt>
                <c:pt idx="24">
                  <c:v>5.0327999999999999</c:v>
                </c:pt>
                <c:pt idx="25">
                  <c:v>5.1320800000000002</c:v>
                </c:pt>
                <c:pt idx="26">
                  <c:v>5.1296099999999996</c:v>
                </c:pt>
                <c:pt idx="27">
                  <c:v>5.18093</c:v>
                </c:pt>
                <c:pt idx="28">
                  <c:v>5.1405599999999998</c:v>
                </c:pt>
                <c:pt idx="29">
                  <c:v>5.0979999999999999</c:v>
                </c:pt>
                <c:pt idx="30">
                  <c:v>5.2109500000000004</c:v>
                </c:pt>
                <c:pt idx="31">
                  <c:v>5.2497800000000003</c:v>
                </c:pt>
                <c:pt idx="32">
                  <c:v>5.3236699999999999</c:v>
                </c:pt>
                <c:pt idx="33">
                  <c:v>5.2462</c:v>
                </c:pt>
                <c:pt idx="34">
                  <c:v>5.1442100000000002</c:v>
                </c:pt>
                <c:pt idx="35">
                  <c:v>5.1298199999999996</c:v>
                </c:pt>
                <c:pt idx="36">
                  <c:v>5.22112</c:v>
                </c:pt>
                <c:pt idx="37">
                  <c:v>5.17347</c:v>
                </c:pt>
                <c:pt idx="38">
                  <c:v>5.1628400000000001</c:v>
                </c:pt>
                <c:pt idx="39">
                  <c:v>5.1474799999999998</c:v>
                </c:pt>
                <c:pt idx="40">
                  <c:v>5.1638700000000002</c:v>
                </c:pt>
                <c:pt idx="41">
                  <c:v>5.11869</c:v>
                </c:pt>
                <c:pt idx="42">
                  <c:v>5.0872599999999997</c:v>
                </c:pt>
                <c:pt idx="43">
                  <c:v>5.0875399999999997</c:v>
                </c:pt>
                <c:pt idx="44">
                  <c:v>5.1726200000000002</c:v>
                </c:pt>
                <c:pt idx="45">
                  <c:v>5.1823699999999997</c:v>
                </c:pt>
                <c:pt idx="46">
                  <c:v>5.0789200000000001</c:v>
                </c:pt>
                <c:pt idx="47">
                  <c:v>5.05572</c:v>
                </c:pt>
              </c:numCache>
            </c:numRef>
          </c:val>
          <c:smooth val="0"/>
          <c:extLst>
            <c:ext xmlns:c16="http://schemas.microsoft.com/office/drawing/2014/chart" uri="{C3380CC4-5D6E-409C-BE32-E72D297353CC}">
              <c16:uniqueId val="{00000010-847C-4B48-9EC4-339D1455502C}"/>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847C-4B48-9EC4-339D1455502C}"/>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6.9809999999999999</c:v>
                </c:pt>
                <c:pt idx="1">
                  <c:v>6.8410000000000002</c:v>
                </c:pt>
                <c:pt idx="2">
                  <c:v>6.8990999999999998</c:v>
                </c:pt>
                <c:pt idx="3">
                  <c:v>6.6589999999999998</c:v>
                </c:pt>
                <c:pt idx="4">
                  <c:v>6.9509999999999996</c:v>
                </c:pt>
                <c:pt idx="5">
                  <c:v>6.9580000000000002</c:v>
                </c:pt>
                <c:pt idx="6">
                  <c:v>6.952</c:v>
                </c:pt>
                <c:pt idx="7">
                  <c:v>6.2640000000000002</c:v>
                </c:pt>
                <c:pt idx="8">
                  <c:v>6.9809999999999999</c:v>
                </c:pt>
                <c:pt idx="9">
                  <c:v>6.8159999999999998</c:v>
                </c:pt>
                <c:pt idx="10">
                  <c:v>6.9809999999999999</c:v>
                </c:pt>
                <c:pt idx="11">
                  <c:v>6.8410000000000002</c:v>
                </c:pt>
                <c:pt idx="12">
                  <c:v>6.8990999999999998</c:v>
                </c:pt>
                <c:pt idx="13">
                  <c:v>6.6589999999999998</c:v>
                </c:pt>
                <c:pt idx="14">
                  <c:v>6.9509999999999996</c:v>
                </c:pt>
                <c:pt idx="15">
                  <c:v>6.9580000000000002</c:v>
                </c:pt>
                <c:pt idx="16">
                  <c:v>6.952</c:v>
                </c:pt>
                <c:pt idx="17">
                  <c:v>6.2640000000000002</c:v>
                </c:pt>
                <c:pt idx="18">
                  <c:v>6.9809999999999999</c:v>
                </c:pt>
                <c:pt idx="19">
                  <c:v>6.8159999999999998</c:v>
                </c:pt>
                <c:pt idx="20">
                  <c:v>6.9809999999999999</c:v>
                </c:pt>
                <c:pt idx="21">
                  <c:v>6.8410000000000002</c:v>
                </c:pt>
                <c:pt idx="22">
                  <c:v>6.8990999999999998</c:v>
                </c:pt>
                <c:pt idx="23">
                  <c:v>6.6589999999999998</c:v>
                </c:pt>
                <c:pt idx="24">
                  <c:v>6.9509999999999996</c:v>
                </c:pt>
                <c:pt idx="25">
                  <c:v>6.9580000000000002</c:v>
                </c:pt>
                <c:pt idx="26">
                  <c:v>6.952</c:v>
                </c:pt>
                <c:pt idx="27">
                  <c:v>6.2640000000000002</c:v>
                </c:pt>
                <c:pt idx="28">
                  <c:v>6.9809999999999999</c:v>
                </c:pt>
                <c:pt idx="29">
                  <c:v>6.8159999999999998</c:v>
                </c:pt>
                <c:pt idx="30">
                  <c:v>6.9809999999999999</c:v>
                </c:pt>
                <c:pt idx="31">
                  <c:v>6.8410000000000002</c:v>
                </c:pt>
                <c:pt idx="32">
                  <c:v>6.8990999999999998</c:v>
                </c:pt>
                <c:pt idx="33">
                  <c:v>6.6589999999999998</c:v>
                </c:pt>
                <c:pt idx="34">
                  <c:v>6.9509999999999996</c:v>
                </c:pt>
                <c:pt idx="35">
                  <c:v>6.9580000000000002</c:v>
                </c:pt>
                <c:pt idx="36">
                  <c:v>6.952</c:v>
                </c:pt>
                <c:pt idx="37">
                  <c:v>6.2640000000000002</c:v>
                </c:pt>
                <c:pt idx="38">
                  <c:v>6.9809999999999999</c:v>
                </c:pt>
                <c:pt idx="39">
                  <c:v>6.8159999999999998</c:v>
                </c:pt>
                <c:pt idx="40">
                  <c:v>6.9809999999999999</c:v>
                </c:pt>
                <c:pt idx="41">
                  <c:v>6.8410000000000002</c:v>
                </c:pt>
                <c:pt idx="42">
                  <c:v>6.8990999999999998</c:v>
                </c:pt>
                <c:pt idx="43">
                  <c:v>6.6589999999999998</c:v>
                </c:pt>
                <c:pt idx="44">
                  <c:v>6.9509999999999996</c:v>
                </c:pt>
                <c:pt idx="45">
                  <c:v>6.9580000000000002</c:v>
                </c:pt>
                <c:pt idx="46">
                  <c:v>6.952</c:v>
                </c:pt>
                <c:pt idx="47">
                  <c:v>6.2640000000000002</c:v>
                </c:pt>
              </c:numCache>
            </c:numRef>
          </c:val>
          <c:smooth val="0"/>
          <c:extLst>
            <c:ext xmlns:c16="http://schemas.microsoft.com/office/drawing/2014/chart" uri="{C3380CC4-5D6E-409C-BE32-E72D297353CC}">
              <c16:uniqueId val="{00000012-847C-4B48-9EC4-339D1455502C}"/>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34.531999999999996</c:v>
                </c:pt>
                <c:pt idx="1">
                  <c:v>34.813000000000002</c:v>
                </c:pt>
                <c:pt idx="2">
                  <c:v>34.86</c:v>
                </c:pt>
                <c:pt idx="3">
                  <c:v>34.831000000000003</c:v>
                </c:pt>
                <c:pt idx="4">
                  <c:v>34.500999999999998</c:v>
                </c:pt>
                <c:pt idx="5">
                  <c:v>34.524000000000001</c:v>
                </c:pt>
                <c:pt idx="6">
                  <c:v>34.834000000000003</c:v>
                </c:pt>
                <c:pt idx="7">
                  <c:v>34.823999999999998</c:v>
                </c:pt>
                <c:pt idx="8">
                  <c:v>35.158999999999999</c:v>
                </c:pt>
                <c:pt idx="9">
                  <c:v>37.701999999999998</c:v>
                </c:pt>
                <c:pt idx="10">
                  <c:v>38.988999999999997</c:v>
                </c:pt>
                <c:pt idx="11">
                  <c:v>39.241999999999997</c:v>
                </c:pt>
                <c:pt idx="12">
                  <c:v>39.241</c:v>
                </c:pt>
                <c:pt idx="13">
                  <c:v>38.878999999999998</c:v>
                </c:pt>
                <c:pt idx="14">
                  <c:v>38.781999999999996</c:v>
                </c:pt>
                <c:pt idx="15">
                  <c:v>38.700000000000003</c:v>
                </c:pt>
                <c:pt idx="16">
                  <c:v>39.143000000000001</c:v>
                </c:pt>
                <c:pt idx="17">
                  <c:v>38.436</c:v>
                </c:pt>
                <c:pt idx="18">
                  <c:v>38.923000000000002</c:v>
                </c:pt>
                <c:pt idx="19">
                  <c:v>39.027000000000001</c:v>
                </c:pt>
                <c:pt idx="20">
                  <c:v>38.500999999999998</c:v>
                </c:pt>
                <c:pt idx="21">
                  <c:v>38.606000000000002</c:v>
                </c:pt>
                <c:pt idx="22">
                  <c:v>37.813000000000002</c:v>
                </c:pt>
                <c:pt idx="23">
                  <c:v>34.664999999999999</c:v>
                </c:pt>
                <c:pt idx="24">
                  <c:v>33.475999999999999</c:v>
                </c:pt>
                <c:pt idx="25">
                  <c:v>33.853999999999999</c:v>
                </c:pt>
                <c:pt idx="26">
                  <c:v>34.235999999999997</c:v>
                </c:pt>
                <c:pt idx="27">
                  <c:v>33.648000000000003</c:v>
                </c:pt>
                <c:pt idx="28">
                  <c:v>32.625999999999998</c:v>
                </c:pt>
                <c:pt idx="29">
                  <c:v>30.093</c:v>
                </c:pt>
                <c:pt idx="30">
                  <c:v>30.149000000000001</c:v>
                </c:pt>
                <c:pt idx="31">
                  <c:v>26.064</c:v>
                </c:pt>
                <c:pt idx="32">
                  <c:v>23.282</c:v>
                </c:pt>
                <c:pt idx="33">
                  <c:v>28.51</c:v>
                </c:pt>
                <c:pt idx="34">
                  <c:v>29.123999999999999</c:v>
                </c:pt>
                <c:pt idx="35">
                  <c:v>13.961</c:v>
                </c:pt>
                <c:pt idx="36">
                  <c:v>4.8630000000000004</c:v>
                </c:pt>
                <c:pt idx="37">
                  <c:v>4.2140000000000004</c:v>
                </c:pt>
                <c:pt idx="38">
                  <c:v>4.0730000000000004</c:v>
                </c:pt>
                <c:pt idx="39">
                  <c:v>4.4720000000000004</c:v>
                </c:pt>
                <c:pt idx="40">
                  <c:v>5.2009999999999996</c:v>
                </c:pt>
                <c:pt idx="41">
                  <c:v>5.3310000000000004</c:v>
                </c:pt>
                <c:pt idx="42">
                  <c:v>4.9370000000000003</c:v>
                </c:pt>
                <c:pt idx="43">
                  <c:v>4.085</c:v>
                </c:pt>
                <c:pt idx="44">
                  <c:v>23.646000000000001</c:v>
                </c:pt>
                <c:pt idx="45">
                  <c:v>30.106999999999999</c:v>
                </c:pt>
                <c:pt idx="46">
                  <c:v>30.683</c:v>
                </c:pt>
                <c:pt idx="47">
                  <c:v>30.936</c:v>
                </c:pt>
              </c:numCache>
            </c:numRef>
          </c:val>
          <c:smooth val="0"/>
          <c:extLst>
            <c:ext xmlns:c16="http://schemas.microsoft.com/office/drawing/2014/chart" uri="{C3380CC4-5D6E-409C-BE32-E72D297353CC}">
              <c16:uniqueId val="{00000013-847C-4B48-9EC4-339D1455502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0.91</c:v>
                </c:pt>
                <c:pt idx="1">
                  <c:v>0.92</c:v>
                </c:pt>
                <c:pt idx="2">
                  <c:v>0.96</c:v>
                </c:pt>
                <c:pt idx="3">
                  <c:v>0.88</c:v>
                </c:pt>
                <c:pt idx="4">
                  <c:v>0.85</c:v>
                </c:pt>
                <c:pt idx="5">
                  <c:v>0.89</c:v>
                </c:pt>
                <c:pt idx="6">
                  <c:v>0.99</c:v>
                </c:pt>
                <c:pt idx="7">
                  <c:v>0.88</c:v>
                </c:pt>
                <c:pt idx="8">
                  <c:v>0.9</c:v>
                </c:pt>
                <c:pt idx="9">
                  <c:v>0.88</c:v>
                </c:pt>
                <c:pt idx="10">
                  <c:v>0.9</c:v>
                </c:pt>
                <c:pt idx="11">
                  <c:v>0.85</c:v>
                </c:pt>
                <c:pt idx="12">
                  <c:v>0.85</c:v>
                </c:pt>
                <c:pt idx="13">
                  <c:v>0.84</c:v>
                </c:pt>
                <c:pt idx="14">
                  <c:v>0.93</c:v>
                </c:pt>
                <c:pt idx="15">
                  <c:v>0.93</c:v>
                </c:pt>
                <c:pt idx="16">
                  <c:v>1.1000000000000001</c:v>
                </c:pt>
                <c:pt idx="17">
                  <c:v>1.1399999999999999</c:v>
                </c:pt>
                <c:pt idx="18">
                  <c:v>1.08</c:v>
                </c:pt>
                <c:pt idx="19">
                  <c:v>1.07</c:v>
                </c:pt>
                <c:pt idx="20">
                  <c:v>0.96</c:v>
                </c:pt>
                <c:pt idx="21">
                  <c:v>1.07</c:v>
                </c:pt>
                <c:pt idx="22">
                  <c:v>0.86</c:v>
                </c:pt>
                <c:pt idx="23">
                  <c:v>0.72</c:v>
                </c:pt>
                <c:pt idx="24">
                  <c:v>0.99</c:v>
                </c:pt>
                <c:pt idx="25">
                  <c:v>0.89</c:v>
                </c:pt>
                <c:pt idx="26">
                  <c:v>0.96</c:v>
                </c:pt>
                <c:pt idx="27">
                  <c:v>0.98</c:v>
                </c:pt>
                <c:pt idx="28">
                  <c:v>0.93</c:v>
                </c:pt>
                <c:pt idx="29">
                  <c:v>0.94</c:v>
                </c:pt>
                <c:pt idx="30">
                  <c:v>0.98</c:v>
                </c:pt>
                <c:pt idx="31">
                  <c:v>0.99</c:v>
                </c:pt>
                <c:pt idx="32">
                  <c:v>1.01</c:v>
                </c:pt>
                <c:pt idx="33">
                  <c:v>0.91</c:v>
                </c:pt>
                <c:pt idx="34">
                  <c:v>0.96</c:v>
                </c:pt>
                <c:pt idx="35">
                  <c:v>0.97</c:v>
                </c:pt>
                <c:pt idx="36">
                  <c:v>0.99</c:v>
                </c:pt>
                <c:pt idx="37">
                  <c:v>1.0900000000000001</c:v>
                </c:pt>
                <c:pt idx="38">
                  <c:v>1.07</c:v>
                </c:pt>
                <c:pt idx="39">
                  <c:v>0.98</c:v>
                </c:pt>
                <c:pt idx="40">
                  <c:v>0.94</c:v>
                </c:pt>
                <c:pt idx="41">
                  <c:v>0.93</c:v>
                </c:pt>
                <c:pt idx="42">
                  <c:v>0.94</c:v>
                </c:pt>
                <c:pt idx="43">
                  <c:v>1</c:v>
                </c:pt>
                <c:pt idx="44">
                  <c:v>1.0900000000000001</c:v>
                </c:pt>
                <c:pt idx="45">
                  <c:v>1.1000000000000001</c:v>
                </c:pt>
                <c:pt idx="46">
                  <c:v>0.98</c:v>
                </c:pt>
                <c:pt idx="47">
                  <c:v>1.42</c:v>
                </c:pt>
              </c:numCache>
            </c:numRef>
          </c:val>
          <c:smooth val="0"/>
          <c:extLst>
            <c:ext xmlns:c16="http://schemas.microsoft.com/office/drawing/2014/chart" uri="{C3380CC4-5D6E-409C-BE32-E72D297353CC}">
              <c16:uniqueId val="{00000014-847C-4B48-9EC4-339D1455502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144.97352000000001</c:v>
                </c:pt>
                <c:pt idx="1">
                  <c:v>146.54535000000001</c:v>
                </c:pt>
                <c:pt idx="2">
                  <c:v>146.28372999999999</c:v>
                </c:pt>
                <c:pt idx="3">
                  <c:v>145.80117000000001</c:v>
                </c:pt>
                <c:pt idx="4">
                  <c:v>145.94803999999999</c:v>
                </c:pt>
                <c:pt idx="5">
                  <c:v>143.54903999999999</c:v>
                </c:pt>
                <c:pt idx="6">
                  <c:v>145.64097000000001</c:v>
                </c:pt>
                <c:pt idx="7">
                  <c:v>147.08252999999999</c:v>
                </c:pt>
                <c:pt idx="8">
                  <c:v>149.16380000000001</c:v>
                </c:pt>
                <c:pt idx="9">
                  <c:v>148.02491000000001</c:v>
                </c:pt>
                <c:pt idx="10">
                  <c:v>144.37581</c:v>
                </c:pt>
                <c:pt idx="11">
                  <c:v>146.03629000000001</c:v>
                </c:pt>
                <c:pt idx="12">
                  <c:v>145.33088000000001</c:v>
                </c:pt>
                <c:pt idx="13">
                  <c:v>143.2817</c:v>
                </c:pt>
                <c:pt idx="14">
                  <c:v>142.97746000000001</c:v>
                </c:pt>
                <c:pt idx="15">
                  <c:v>144.57187999999999</c:v>
                </c:pt>
                <c:pt idx="16">
                  <c:v>142.93557000000001</c:v>
                </c:pt>
                <c:pt idx="17">
                  <c:v>142.22408999999999</c:v>
                </c:pt>
                <c:pt idx="18">
                  <c:v>138.23282</c:v>
                </c:pt>
                <c:pt idx="19">
                  <c:v>139.00774999999999</c:v>
                </c:pt>
                <c:pt idx="20">
                  <c:v>135.63437999999999</c:v>
                </c:pt>
                <c:pt idx="21">
                  <c:v>134.24324999999999</c:v>
                </c:pt>
                <c:pt idx="22">
                  <c:v>135.17796000000001</c:v>
                </c:pt>
                <c:pt idx="23">
                  <c:v>137.73757000000001</c:v>
                </c:pt>
                <c:pt idx="24">
                  <c:v>138.36403000000001</c:v>
                </c:pt>
                <c:pt idx="25">
                  <c:v>138.67595</c:v>
                </c:pt>
                <c:pt idx="26">
                  <c:v>137.55187000000001</c:v>
                </c:pt>
                <c:pt idx="27">
                  <c:v>135.1354</c:v>
                </c:pt>
                <c:pt idx="28">
                  <c:v>134.55573999999999</c:v>
                </c:pt>
                <c:pt idx="29">
                  <c:v>133.46324000000001</c:v>
                </c:pt>
                <c:pt idx="30">
                  <c:v>134.45518999999999</c:v>
                </c:pt>
                <c:pt idx="31">
                  <c:v>137.67027999999999</c:v>
                </c:pt>
                <c:pt idx="32">
                  <c:v>136.62891999999999</c:v>
                </c:pt>
                <c:pt idx="33">
                  <c:v>137.81578999999999</c:v>
                </c:pt>
                <c:pt idx="34">
                  <c:v>138.9896</c:v>
                </c:pt>
                <c:pt idx="35">
                  <c:v>137.83416</c:v>
                </c:pt>
                <c:pt idx="36">
                  <c:v>135.00120000000001</c:v>
                </c:pt>
                <c:pt idx="37">
                  <c:v>136.00792999999999</c:v>
                </c:pt>
                <c:pt idx="38">
                  <c:v>135.33772999999999</c:v>
                </c:pt>
                <c:pt idx="39">
                  <c:v>139.16764000000001</c:v>
                </c:pt>
                <c:pt idx="40">
                  <c:v>140.01208</c:v>
                </c:pt>
                <c:pt idx="41">
                  <c:v>138.71553</c:v>
                </c:pt>
                <c:pt idx="42">
                  <c:v>139.73158000000001</c:v>
                </c:pt>
                <c:pt idx="43">
                  <c:v>139.76336000000001</c:v>
                </c:pt>
                <c:pt idx="44">
                  <c:v>139.42780999999999</c:v>
                </c:pt>
                <c:pt idx="45">
                  <c:v>139.55423999999999</c:v>
                </c:pt>
                <c:pt idx="46">
                  <c:v>141.49821</c:v>
                </c:pt>
                <c:pt idx="47">
                  <c:v>137.22008</c:v>
                </c:pt>
              </c:numCache>
            </c:numRef>
          </c:val>
          <c:smooth val="0"/>
          <c:extLst>
            <c:ext xmlns:c16="http://schemas.microsoft.com/office/drawing/2014/chart" uri="{C3380CC4-5D6E-409C-BE32-E72D297353CC}">
              <c16:uniqueId val="{00000000-DBFD-4975-9A60-553788C91CE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BFD-4975-9A60-553788C91CE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5.4722200000000001</c:v>
                </c:pt>
                <c:pt idx="1">
                  <c:v>5.2560799999999999</c:v>
                </c:pt>
                <c:pt idx="2">
                  <c:v>5.3790500000000003</c:v>
                </c:pt>
                <c:pt idx="3">
                  <c:v>5.3132700000000002</c:v>
                </c:pt>
                <c:pt idx="4">
                  <c:v>5.2765500000000003</c:v>
                </c:pt>
                <c:pt idx="5">
                  <c:v>5.2977600000000002</c:v>
                </c:pt>
                <c:pt idx="6">
                  <c:v>5.3666499999999999</c:v>
                </c:pt>
                <c:pt idx="7">
                  <c:v>5.3245300000000002</c:v>
                </c:pt>
                <c:pt idx="8">
                  <c:v>5.4195700000000002</c:v>
                </c:pt>
                <c:pt idx="9">
                  <c:v>5.3212200000000003</c:v>
                </c:pt>
                <c:pt idx="10">
                  <c:v>5.4227100000000004</c:v>
                </c:pt>
                <c:pt idx="11">
                  <c:v>5.1425000000000001</c:v>
                </c:pt>
                <c:pt idx="12">
                  <c:v>5.1205800000000004</c:v>
                </c:pt>
                <c:pt idx="13">
                  <c:v>5.2037899999999997</c:v>
                </c:pt>
                <c:pt idx="14">
                  <c:v>5.30633</c:v>
                </c:pt>
                <c:pt idx="15">
                  <c:v>5.2540100000000001</c:v>
                </c:pt>
                <c:pt idx="16">
                  <c:v>5.2407599999999999</c:v>
                </c:pt>
                <c:pt idx="17">
                  <c:v>4.6648699999999996</c:v>
                </c:pt>
                <c:pt idx="18">
                  <c:v>4.9028200000000002</c:v>
                </c:pt>
                <c:pt idx="19">
                  <c:v>4.9070799999999997</c:v>
                </c:pt>
                <c:pt idx="20">
                  <c:v>4.7370700000000001</c:v>
                </c:pt>
                <c:pt idx="21">
                  <c:v>4.7599099999999996</c:v>
                </c:pt>
                <c:pt idx="22">
                  <c:v>4.8077800000000002</c:v>
                </c:pt>
                <c:pt idx="23">
                  <c:v>4.8990600000000004</c:v>
                </c:pt>
                <c:pt idx="24">
                  <c:v>4.77501</c:v>
                </c:pt>
                <c:pt idx="25">
                  <c:v>4.7499700000000002</c:v>
                </c:pt>
                <c:pt idx="26">
                  <c:v>4.7339700000000002</c:v>
                </c:pt>
                <c:pt idx="27">
                  <c:v>4.79725</c:v>
                </c:pt>
                <c:pt idx="28">
                  <c:v>4.7199600000000004</c:v>
                </c:pt>
                <c:pt idx="29">
                  <c:v>4.7501499999999997</c:v>
                </c:pt>
                <c:pt idx="30">
                  <c:v>4.8550300000000002</c:v>
                </c:pt>
                <c:pt idx="31">
                  <c:v>5.01776</c:v>
                </c:pt>
                <c:pt idx="32">
                  <c:v>5.1991899999999998</c:v>
                </c:pt>
                <c:pt idx="33">
                  <c:v>5.2375999999999996</c:v>
                </c:pt>
                <c:pt idx="34">
                  <c:v>5.1835899999999997</c:v>
                </c:pt>
                <c:pt idx="35">
                  <c:v>4.5629200000000001</c:v>
                </c:pt>
                <c:pt idx="36">
                  <c:v>4.4869199999999996</c:v>
                </c:pt>
                <c:pt idx="37">
                  <c:v>4.4372800000000003</c:v>
                </c:pt>
                <c:pt idx="38">
                  <c:v>4.2259500000000001</c:v>
                </c:pt>
                <c:pt idx="39">
                  <c:v>4.3974500000000001</c:v>
                </c:pt>
                <c:pt idx="40">
                  <c:v>4.3317899999999998</c:v>
                </c:pt>
                <c:pt idx="41">
                  <c:v>4.2267099999999997</c:v>
                </c:pt>
                <c:pt idx="42">
                  <c:v>4.4046799999999999</c:v>
                </c:pt>
                <c:pt idx="43">
                  <c:v>4.2320799999999998</c:v>
                </c:pt>
                <c:pt idx="44">
                  <c:v>4.1881000000000004</c:v>
                </c:pt>
                <c:pt idx="45">
                  <c:v>4.6185999999999998</c:v>
                </c:pt>
                <c:pt idx="46">
                  <c:v>4.8394000000000004</c:v>
                </c:pt>
                <c:pt idx="47">
                  <c:v>4.9052800000000003</c:v>
                </c:pt>
              </c:numCache>
            </c:numRef>
          </c:val>
          <c:smooth val="0"/>
          <c:extLst>
            <c:ext xmlns:c16="http://schemas.microsoft.com/office/drawing/2014/chart" uri="{C3380CC4-5D6E-409C-BE32-E72D297353CC}">
              <c16:uniqueId val="{00000002-DBFD-4975-9A60-553788C91CE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125.03039</c:v>
                </c:pt>
                <c:pt idx="1">
                  <c:v>124.44956000000001</c:v>
                </c:pt>
                <c:pt idx="2">
                  <c:v>127.46371000000001</c:v>
                </c:pt>
                <c:pt idx="3">
                  <c:v>128.01293999999999</c:v>
                </c:pt>
                <c:pt idx="4">
                  <c:v>130.49449000000001</c:v>
                </c:pt>
                <c:pt idx="5">
                  <c:v>129.11500000000001</c:v>
                </c:pt>
                <c:pt idx="6">
                  <c:v>130.13243</c:v>
                </c:pt>
                <c:pt idx="7">
                  <c:v>130.95708999999999</c:v>
                </c:pt>
                <c:pt idx="8">
                  <c:v>130.37903</c:v>
                </c:pt>
                <c:pt idx="9">
                  <c:v>129.59059999999999</c:v>
                </c:pt>
                <c:pt idx="10">
                  <c:v>129.21289999999999</c:v>
                </c:pt>
                <c:pt idx="11">
                  <c:v>128.5026</c:v>
                </c:pt>
                <c:pt idx="12">
                  <c:v>123.33325000000001</c:v>
                </c:pt>
                <c:pt idx="13">
                  <c:v>118.98661</c:v>
                </c:pt>
                <c:pt idx="14">
                  <c:v>122.10194</c:v>
                </c:pt>
                <c:pt idx="15">
                  <c:v>123.13941</c:v>
                </c:pt>
                <c:pt idx="16">
                  <c:v>126.27699</c:v>
                </c:pt>
                <c:pt idx="17">
                  <c:v>126.45197</c:v>
                </c:pt>
                <c:pt idx="18">
                  <c:v>127.09944</c:v>
                </c:pt>
                <c:pt idx="19">
                  <c:v>126.58991</c:v>
                </c:pt>
                <c:pt idx="20">
                  <c:v>127.10648999999999</c:v>
                </c:pt>
                <c:pt idx="21">
                  <c:v>126.67805</c:v>
                </c:pt>
                <c:pt idx="22">
                  <c:v>128.90260000000001</c:v>
                </c:pt>
                <c:pt idx="23">
                  <c:v>128.85045</c:v>
                </c:pt>
                <c:pt idx="24">
                  <c:v>127.09016</c:v>
                </c:pt>
                <c:pt idx="25">
                  <c:v>124.88776</c:v>
                </c:pt>
                <c:pt idx="26">
                  <c:v>128.41722999999999</c:v>
                </c:pt>
                <c:pt idx="27">
                  <c:v>129.96396999999999</c:v>
                </c:pt>
                <c:pt idx="28">
                  <c:v>129.10292000000001</c:v>
                </c:pt>
                <c:pt idx="29">
                  <c:v>128.59582</c:v>
                </c:pt>
                <c:pt idx="30">
                  <c:v>130.60709</c:v>
                </c:pt>
                <c:pt idx="31">
                  <c:v>129.39383000000001</c:v>
                </c:pt>
                <c:pt idx="32">
                  <c:v>131.68029000000001</c:v>
                </c:pt>
                <c:pt idx="33">
                  <c:v>131.57943</c:v>
                </c:pt>
                <c:pt idx="34">
                  <c:v>131.91663</c:v>
                </c:pt>
                <c:pt idx="35">
                  <c:v>130.87212</c:v>
                </c:pt>
                <c:pt idx="36">
                  <c:v>129.21129999999999</c:v>
                </c:pt>
                <c:pt idx="37">
                  <c:v>120.90571</c:v>
                </c:pt>
                <c:pt idx="38">
                  <c:v>123.99911</c:v>
                </c:pt>
                <c:pt idx="39">
                  <c:v>124.75790000000001</c:v>
                </c:pt>
                <c:pt idx="40">
                  <c:v>125.66567999999999</c:v>
                </c:pt>
                <c:pt idx="41">
                  <c:v>127.69061000000001</c:v>
                </c:pt>
                <c:pt idx="42">
                  <c:v>126.37691</c:v>
                </c:pt>
                <c:pt idx="43">
                  <c:v>125.81366</c:v>
                </c:pt>
                <c:pt idx="44">
                  <c:v>129.03568999999999</c:v>
                </c:pt>
                <c:pt idx="45">
                  <c:v>126.29543</c:v>
                </c:pt>
                <c:pt idx="46">
                  <c:v>127.03261999999999</c:v>
                </c:pt>
                <c:pt idx="47">
                  <c:v>125.33735</c:v>
                </c:pt>
              </c:numCache>
            </c:numRef>
          </c:val>
          <c:smooth val="0"/>
          <c:extLst>
            <c:ext xmlns:c16="http://schemas.microsoft.com/office/drawing/2014/chart" uri="{C3380CC4-5D6E-409C-BE32-E72D297353CC}">
              <c16:uniqueId val="{00000003-DBFD-4975-9A60-553788C91CE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15.458460000000001</c:v>
                </c:pt>
                <c:pt idx="1">
                  <c:v>16.10615</c:v>
                </c:pt>
                <c:pt idx="2">
                  <c:v>16.537700000000001</c:v>
                </c:pt>
                <c:pt idx="3">
                  <c:v>16.05423</c:v>
                </c:pt>
                <c:pt idx="4">
                  <c:v>16.427879999999998</c:v>
                </c:pt>
                <c:pt idx="5">
                  <c:v>16.139859999999999</c:v>
                </c:pt>
                <c:pt idx="6">
                  <c:v>14.104839999999999</c:v>
                </c:pt>
                <c:pt idx="7">
                  <c:v>13.95478</c:v>
                </c:pt>
                <c:pt idx="8">
                  <c:v>13.95819</c:v>
                </c:pt>
                <c:pt idx="9">
                  <c:v>15.575710000000001</c:v>
                </c:pt>
                <c:pt idx="10">
                  <c:v>15.649290000000001</c:v>
                </c:pt>
                <c:pt idx="11">
                  <c:v>14.698650000000001</c:v>
                </c:pt>
                <c:pt idx="12">
                  <c:v>14.052720000000001</c:v>
                </c:pt>
                <c:pt idx="13">
                  <c:v>12.512740000000001</c:v>
                </c:pt>
                <c:pt idx="14">
                  <c:v>13.45964</c:v>
                </c:pt>
                <c:pt idx="15">
                  <c:v>13.77815</c:v>
                </c:pt>
                <c:pt idx="16">
                  <c:v>13.609260000000001</c:v>
                </c:pt>
                <c:pt idx="17">
                  <c:v>14.133900000000001</c:v>
                </c:pt>
                <c:pt idx="18">
                  <c:v>14.661799999999999</c:v>
                </c:pt>
                <c:pt idx="19">
                  <c:v>14.703419999999999</c:v>
                </c:pt>
                <c:pt idx="20">
                  <c:v>15.205439999999999</c:v>
                </c:pt>
                <c:pt idx="21">
                  <c:v>15.511419999999999</c:v>
                </c:pt>
                <c:pt idx="22">
                  <c:v>15.848319999999999</c:v>
                </c:pt>
                <c:pt idx="23">
                  <c:v>14.61952</c:v>
                </c:pt>
                <c:pt idx="24">
                  <c:v>13.14325</c:v>
                </c:pt>
                <c:pt idx="25">
                  <c:v>13.442819999999999</c:v>
                </c:pt>
                <c:pt idx="26">
                  <c:v>15.37318</c:v>
                </c:pt>
                <c:pt idx="27">
                  <c:v>16.23424</c:v>
                </c:pt>
                <c:pt idx="28">
                  <c:v>16.44678</c:v>
                </c:pt>
                <c:pt idx="29">
                  <c:v>16.299579999999999</c:v>
                </c:pt>
                <c:pt idx="30">
                  <c:v>13.948650000000001</c:v>
                </c:pt>
                <c:pt idx="31">
                  <c:v>13.911110000000001</c:v>
                </c:pt>
                <c:pt idx="32">
                  <c:v>14.27515</c:v>
                </c:pt>
                <c:pt idx="33">
                  <c:v>15.725630000000001</c:v>
                </c:pt>
                <c:pt idx="34">
                  <c:v>15.34295</c:v>
                </c:pt>
                <c:pt idx="35">
                  <c:v>15.006410000000001</c:v>
                </c:pt>
                <c:pt idx="36">
                  <c:v>13.860910000000001</c:v>
                </c:pt>
                <c:pt idx="37">
                  <c:v>11.88247</c:v>
                </c:pt>
                <c:pt idx="38">
                  <c:v>11.614190000000001</c:v>
                </c:pt>
                <c:pt idx="39">
                  <c:v>11.612690000000001</c:v>
                </c:pt>
                <c:pt idx="40">
                  <c:v>13.752319999999999</c:v>
                </c:pt>
                <c:pt idx="41">
                  <c:v>15.133190000000001</c:v>
                </c:pt>
                <c:pt idx="42">
                  <c:v>15.09723</c:v>
                </c:pt>
                <c:pt idx="43">
                  <c:v>13.611179999999999</c:v>
                </c:pt>
                <c:pt idx="44">
                  <c:v>13.8147</c:v>
                </c:pt>
                <c:pt idx="45">
                  <c:v>13.877800000000001</c:v>
                </c:pt>
                <c:pt idx="46">
                  <c:v>15.871980000000001</c:v>
                </c:pt>
                <c:pt idx="47">
                  <c:v>15.932130000000001</c:v>
                </c:pt>
              </c:numCache>
            </c:numRef>
          </c:val>
          <c:smooth val="0"/>
          <c:extLst>
            <c:ext xmlns:c16="http://schemas.microsoft.com/office/drawing/2014/chart" uri="{C3380CC4-5D6E-409C-BE32-E72D297353CC}">
              <c16:uniqueId val="{00000004-DBFD-4975-9A60-553788C91CE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BFD-4975-9A60-553788C91CE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35.659300000000002</c:v>
                </c:pt>
                <c:pt idx="1">
                  <c:v>35.565300000000001</c:v>
                </c:pt>
                <c:pt idx="2">
                  <c:v>33.739800000000002</c:v>
                </c:pt>
                <c:pt idx="3">
                  <c:v>34.567599999999999</c:v>
                </c:pt>
                <c:pt idx="4">
                  <c:v>33.587200000000003</c:v>
                </c:pt>
                <c:pt idx="5">
                  <c:v>34.426600000000001</c:v>
                </c:pt>
                <c:pt idx="6">
                  <c:v>34.545299999999997</c:v>
                </c:pt>
                <c:pt idx="7">
                  <c:v>34.5749</c:v>
                </c:pt>
                <c:pt idx="8">
                  <c:v>34.7821</c:v>
                </c:pt>
                <c:pt idx="9">
                  <c:v>35.3521</c:v>
                </c:pt>
                <c:pt idx="10">
                  <c:v>34.179000000000002</c:v>
                </c:pt>
                <c:pt idx="11">
                  <c:v>31.452200000000001</c:v>
                </c:pt>
                <c:pt idx="12">
                  <c:v>29.274799999999999</c:v>
                </c:pt>
                <c:pt idx="13">
                  <c:v>29.320799999999998</c:v>
                </c:pt>
                <c:pt idx="14">
                  <c:v>30.7638</c:v>
                </c:pt>
                <c:pt idx="15">
                  <c:v>31.778099999999998</c:v>
                </c:pt>
                <c:pt idx="16">
                  <c:v>32.473399999999998</c:v>
                </c:pt>
                <c:pt idx="17">
                  <c:v>32.467300000000002</c:v>
                </c:pt>
                <c:pt idx="18">
                  <c:v>32.525399999999998</c:v>
                </c:pt>
                <c:pt idx="19">
                  <c:v>32.385399999999997</c:v>
                </c:pt>
                <c:pt idx="20">
                  <c:v>33.0017</c:v>
                </c:pt>
                <c:pt idx="21">
                  <c:v>32.234400000000001</c:v>
                </c:pt>
                <c:pt idx="22">
                  <c:v>31.802199999999999</c:v>
                </c:pt>
                <c:pt idx="23">
                  <c:v>31.8263</c:v>
                </c:pt>
                <c:pt idx="24">
                  <c:v>31.239599999999999</c:v>
                </c:pt>
                <c:pt idx="25">
                  <c:v>31.383199999999999</c:v>
                </c:pt>
                <c:pt idx="26">
                  <c:v>31.209299999999999</c:v>
                </c:pt>
                <c:pt idx="27">
                  <c:v>32.447600000000001</c:v>
                </c:pt>
                <c:pt idx="28">
                  <c:v>34.4101</c:v>
                </c:pt>
                <c:pt idx="29">
                  <c:v>33.653100000000002</c:v>
                </c:pt>
                <c:pt idx="30">
                  <c:v>35.013599999999997</c:v>
                </c:pt>
                <c:pt idx="31">
                  <c:v>34.686</c:v>
                </c:pt>
                <c:pt idx="32">
                  <c:v>33.963299999999997</c:v>
                </c:pt>
                <c:pt idx="33">
                  <c:v>33.795099999999998</c:v>
                </c:pt>
                <c:pt idx="34">
                  <c:v>33.3245</c:v>
                </c:pt>
                <c:pt idx="35">
                  <c:v>32.665500000000002</c:v>
                </c:pt>
                <c:pt idx="36">
                  <c:v>27.430399999999999</c:v>
                </c:pt>
                <c:pt idx="37">
                  <c:v>27.353200000000001</c:v>
                </c:pt>
                <c:pt idx="38">
                  <c:v>30.0989</c:v>
                </c:pt>
                <c:pt idx="39">
                  <c:v>30.090900000000001</c:v>
                </c:pt>
                <c:pt idx="40">
                  <c:v>32.608400000000003</c:v>
                </c:pt>
                <c:pt idx="41">
                  <c:v>32.016199999999998</c:v>
                </c:pt>
                <c:pt idx="42">
                  <c:v>32.226799999999997</c:v>
                </c:pt>
                <c:pt idx="43">
                  <c:v>34.5167</c:v>
                </c:pt>
                <c:pt idx="44">
                  <c:v>34.2136</c:v>
                </c:pt>
                <c:pt idx="45">
                  <c:v>34.030700000000003</c:v>
                </c:pt>
                <c:pt idx="46">
                  <c:v>34.0441</c:v>
                </c:pt>
                <c:pt idx="47">
                  <c:v>34.144599999999997</c:v>
                </c:pt>
              </c:numCache>
            </c:numRef>
          </c:val>
          <c:smooth val="0"/>
          <c:extLst>
            <c:ext xmlns:c16="http://schemas.microsoft.com/office/drawing/2014/chart" uri="{C3380CC4-5D6E-409C-BE32-E72D297353CC}">
              <c16:uniqueId val="{00000006-DBFD-4975-9A60-553788C91CE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BFD-4975-9A60-553788C91CE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DBFD-4975-9A60-553788C91CE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BFD-4975-9A60-553788C91CE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4.0255999999999998</c:v>
                </c:pt>
                <c:pt idx="1">
                  <c:v>4.0907</c:v>
                </c:pt>
                <c:pt idx="2">
                  <c:v>3.9843000000000002</c:v>
                </c:pt>
                <c:pt idx="3">
                  <c:v>3.9363000000000001</c:v>
                </c:pt>
                <c:pt idx="4">
                  <c:v>4.0225999999999997</c:v>
                </c:pt>
                <c:pt idx="5">
                  <c:v>3.8275000000000001</c:v>
                </c:pt>
                <c:pt idx="6">
                  <c:v>3.8512</c:v>
                </c:pt>
                <c:pt idx="7">
                  <c:v>3.8399000000000001</c:v>
                </c:pt>
                <c:pt idx="8">
                  <c:v>3.8801000000000001</c:v>
                </c:pt>
                <c:pt idx="9">
                  <c:v>3.8765000000000001</c:v>
                </c:pt>
                <c:pt idx="10">
                  <c:v>3.9870000000000001</c:v>
                </c:pt>
                <c:pt idx="11">
                  <c:v>3.8187000000000002</c:v>
                </c:pt>
                <c:pt idx="12">
                  <c:v>3.6507000000000001</c:v>
                </c:pt>
                <c:pt idx="13">
                  <c:v>3.7042999999999999</c:v>
                </c:pt>
                <c:pt idx="14">
                  <c:v>3.7273999999999998</c:v>
                </c:pt>
                <c:pt idx="15">
                  <c:v>3.6086999999999998</c:v>
                </c:pt>
                <c:pt idx="16">
                  <c:v>3.5762</c:v>
                </c:pt>
                <c:pt idx="17">
                  <c:v>3.9346999999999999</c:v>
                </c:pt>
                <c:pt idx="18">
                  <c:v>3.7665000000000002</c:v>
                </c:pt>
                <c:pt idx="19">
                  <c:v>3.6753</c:v>
                </c:pt>
                <c:pt idx="20">
                  <c:v>3.6876000000000002</c:v>
                </c:pt>
                <c:pt idx="21">
                  <c:v>3.5466000000000002</c:v>
                </c:pt>
                <c:pt idx="22">
                  <c:v>3.4416000000000002</c:v>
                </c:pt>
                <c:pt idx="23">
                  <c:v>3.2719</c:v>
                </c:pt>
                <c:pt idx="24">
                  <c:v>3.2810000000000001</c:v>
                </c:pt>
                <c:pt idx="25">
                  <c:v>3.2976999999999999</c:v>
                </c:pt>
                <c:pt idx="26">
                  <c:v>3.0989</c:v>
                </c:pt>
                <c:pt idx="27">
                  <c:v>3.0943000000000001</c:v>
                </c:pt>
                <c:pt idx="28">
                  <c:v>3.1791</c:v>
                </c:pt>
                <c:pt idx="29">
                  <c:v>3.05</c:v>
                </c:pt>
                <c:pt idx="30">
                  <c:v>3.1604000000000001</c:v>
                </c:pt>
                <c:pt idx="31">
                  <c:v>3.1324999999999998</c:v>
                </c:pt>
                <c:pt idx="32">
                  <c:v>3.1213000000000002</c:v>
                </c:pt>
                <c:pt idx="33">
                  <c:v>3.0749</c:v>
                </c:pt>
                <c:pt idx="34">
                  <c:v>3.2711000000000001</c:v>
                </c:pt>
                <c:pt idx="35">
                  <c:v>3.4180999999999999</c:v>
                </c:pt>
                <c:pt idx="36">
                  <c:v>3.4386000000000001</c:v>
                </c:pt>
                <c:pt idx="37">
                  <c:v>3.3883000000000001</c:v>
                </c:pt>
                <c:pt idx="38">
                  <c:v>3.4565999999999999</c:v>
                </c:pt>
                <c:pt idx="39">
                  <c:v>4.2316000000000003</c:v>
                </c:pt>
                <c:pt idx="40">
                  <c:v>4.3886000000000003</c:v>
                </c:pt>
                <c:pt idx="41">
                  <c:v>3.5922000000000001</c:v>
                </c:pt>
                <c:pt idx="42">
                  <c:v>3.6288</c:v>
                </c:pt>
                <c:pt idx="43">
                  <c:v>3.5733999999999999</c:v>
                </c:pt>
                <c:pt idx="44">
                  <c:v>3.5905</c:v>
                </c:pt>
                <c:pt idx="45">
                  <c:v>3.5547</c:v>
                </c:pt>
                <c:pt idx="46">
                  <c:v>3.637</c:v>
                </c:pt>
                <c:pt idx="47">
                  <c:v>3.6362999999999999</c:v>
                </c:pt>
              </c:numCache>
            </c:numRef>
          </c:val>
          <c:smooth val="0"/>
          <c:extLst>
            <c:ext xmlns:c16="http://schemas.microsoft.com/office/drawing/2014/chart" uri="{C3380CC4-5D6E-409C-BE32-E72D297353CC}">
              <c16:uniqueId val="{0000000A-DBFD-4975-9A60-553788C91CE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25.013269999999999</c:v>
                </c:pt>
                <c:pt idx="1">
                  <c:v>24.994599999999998</c:v>
                </c:pt>
                <c:pt idx="2">
                  <c:v>24.999549999999999</c:v>
                </c:pt>
                <c:pt idx="3">
                  <c:v>25.021930000000001</c:v>
                </c:pt>
                <c:pt idx="4">
                  <c:v>25.082439999999998</c:v>
                </c:pt>
                <c:pt idx="5">
                  <c:v>25.10436</c:v>
                </c:pt>
                <c:pt idx="6">
                  <c:v>25.10642</c:v>
                </c:pt>
                <c:pt idx="7">
                  <c:v>25.140239999999999</c:v>
                </c:pt>
                <c:pt idx="8">
                  <c:v>25.08606</c:v>
                </c:pt>
                <c:pt idx="9">
                  <c:v>25.04288</c:v>
                </c:pt>
                <c:pt idx="10">
                  <c:v>25.099219999999999</c:v>
                </c:pt>
                <c:pt idx="11">
                  <c:v>25.095310000000001</c:v>
                </c:pt>
                <c:pt idx="12">
                  <c:v>25.075320000000001</c:v>
                </c:pt>
                <c:pt idx="13">
                  <c:v>25.048079999999999</c:v>
                </c:pt>
                <c:pt idx="14">
                  <c:v>25.10566</c:v>
                </c:pt>
                <c:pt idx="15">
                  <c:v>25.050609999999999</c:v>
                </c:pt>
                <c:pt idx="16">
                  <c:v>24.979679999999998</c:v>
                </c:pt>
                <c:pt idx="17">
                  <c:v>25.05397</c:v>
                </c:pt>
                <c:pt idx="18">
                  <c:v>24.959959999999999</c:v>
                </c:pt>
                <c:pt idx="19">
                  <c:v>25.00421</c:v>
                </c:pt>
                <c:pt idx="20">
                  <c:v>24.965620000000001</c:v>
                </c:pt>
                <c:pt idx="21">
                  <c:v>24.848870000000002</c:v>
                </c:pt>
                <c:pt idx="22">
                  <c:v>24.984760000000001</c:v>
                </c:pt>
                <c:pt idx="23">
                  <c:v>24.959230000000002</c:v>
                </c:pt>
                <c:pt idx="24">
                  <c:v>25.04373</c:v>
                </c:pt>
                <c:pt idx="25">
                  <c:v>25.085920000000002</c:v>
                </c:pt>
                <c:pt idx="26">
                  <c:v>25.09348</c:v>
                </c:pt>
                <c:pt idx="27">
                  <c:v>25.049710000000001</c:v>
                </c:pt>
                <c:pt idx="28">
                  <c:v>25.102959999999999</c:v>
                </c:pt>
                <c:pt idx="29">
                  <c:v>25.069199999999999</c:v>
                </c:pt>
                <c:pt idx="30">
                  <c:v>25.083860000000001</c:v>
                </c:pt>
                <c:pt idx="31">
                  <c:v>25.0413</c:v>
                </c:pt>
                <c:pt idx="32">
                  <c:v>24.966360000000002</c:v>
                </c:pt>
                <c:pt idx="33">
                  <c:v>24.87303</c:v>
                </c:pt>
                <c:pt idx="34">
                  <c:v>24.95945</c:v>
                </c:pt>
                <c:pt idx="35">
                  <c:v>3.6645799999999999</c:v>
                </c:pt>
                <c:pt idx="36">
                  <c:v>2.9661200000000001</c:v>
                </c:pt>
                <c:pt idx="37">
                  <c:v>2.9909699999999999</c:v>
                </c:pt>
                <c:pt idx="38">
                  <c:v>2.9786899999999998</c:v>
                </c:pt>
                <c:pt idx="39">
                  <c:v>2.99796</c:v>
                </c:pt>
                <c:pt idx="40">
                  <c:v>3.0982099999999999</c:v>
                </c:pt>
                <c:pt idx="41">
                  <c:v>3.3731900000000001</c:v>
                </c:pt>
                <c:pt idx="42">
                  <c:v>6.6368</c:v>
                </c:pt>
                <c:pt idx="43">
                  <c:v>24.209199999999999</c:v>
                </c:pt>
                <c:pt idx="44">
                  <c:v>25.011019999999998</c:v>
                </c:pt>
                <c:pt idx="45">
                  <c:v>24.83954</c:v>
                </c:pt>
                <c:pt idx="46">
                  <c:v>24.232479999999999</c:v>
                </c:pt>
                <c:pt idx="47">
                  <c:v>24.280750000000001</c:v>
                </c:pt>
              </c:numCache>
            </c:numRef>
          </c:val>
          <c:smooth val="0"/>
          <c:extLst>
            <c:ext xmlns:c16="http://schemas.microsoft.com/office/drawing/2014/chart" uri="{C3380CC4-5D6E-409C-BE32-E72D297353CC}">
              <c16:uniqueId val="{0000000B-DBFD-4975-9A60-553788C91CE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0.36749999999999999</c:v>
                </c:pt>
                <c:pt idx="1">
                  <c:v>0.3453</c:v>
                </c:pt>
                <c:pt idx="2">
                  <c:v>0.33289999999999997</c:v>
                </c:pt>
                <c:pt idx="3">
                  <c:v>0.32750000000000001</c:v>
                </c:pt>
                <c:pt idx="4">
                  <c:v>0.32169999999999999</c:v>
                </c:pt>
                <c:pt idx="5">
                  <c:v>0.31790000000000002</c:v>
                </c:pt>
                <c:pt idx="6">
                  <c:v>0.30730000000000002</c:v>
                </c:pt>
                <c:pt idx="7">
                  <c:v>0.30459999999999998</c:v>
                </c:pt>
                <c:pt idx="8">
                  <c:v>0.2923</c:v>
                </c:pt>
                <c:pt idx="9">
                  <c:v>0.28610000000000002</c:v>
                </c:pt>
                <c:pt idx="10">
                  <c:v>0.2671</c:v>
                </c:pt>
                <c:pt idx="11">
                  <c:v>0.25700000000000001</c:v>
                </c:pt>
                <c:pt idx="12">
                  <c:v>0.27400000000000002</c:v>
                </c:pt>
                <c:pt idx="13">
                  <c:v>0.28689999999999999</c:v>
                </c:pt>
                <c:pt idx="14">
                  <c:v>0.34460000000000002</c:v>
                </c:pt>
                <c:pt idx="15">
                  <c:v>0.35809999999999997</c:v>
                </c:pt>
                <c:pt idx="16">
                  <c:v>0.45619999999999999</c:v>
                </c:pt>
                <c:pt idx="17">
                  <c:v>0.54220000000000002</c:v>
                </c:pt>
                <c:pt idx="18">
                  <c:v>0.61429999999999996</c:v>
                </c:pt>
                <c:pt idx="19">
                  <c:v>0.7359</c:v>
                </c:pt>
                <c:pt idx="20">
                  <c:v>1.0537000000000001</c:v>
                </c:pt>
                <c:pt idx="21">
                  <c:v>1.2051000000000001</c:v>
                </c:pt>
                <c:pt idx="22">
                  <c:v>1.2658</c:v>
                </c:pt>
                <c:pt idx="23">
                  <c:v>1.2544</c:v>
                </c:pt>
                <c:pt idx="24">
                  <c:v>1.2758</c:v>
                </c:pt>
                <c:pt idx="25">
                  <c:v>1.2845</c:v>
                </c:pt>
                <c:pt idx="26">
                  <c:v>1.2942</c:v>
                </c:pt>
                <c:pt idx="27">
                  <c:v>1.2914000000000001</c:v>
                </c:pt>
                <c:pt idx="28">
                  <c:v>1.2970999999999999</c:v>
                </c:pt>
                <c:pt idx="29">
                  <c:v>1.2962</c:v>
                </c:pt>
                <c:pt idx="30">
                  <c:v>1.2970999999999999</c:v>
                </c:pt>
                <c:pt idx="31">
                  <c:v>1.2878000000000001</c:v>
                </c:pt>
                <c:pt idx="32">
                  <c:v>1.2804</c:v>
                </c:pt>
                <c:pt idx="33">
                  <c:v>1.2824</c:v>
                </c:pt>
                <c:pt idx="34">
                  <c:v>1.2921</c:v>
                </c:pt>
                <c:pt idx="35">
                  <c:v>1.3035000000000001</c:v>
                </c:pt>
                <c:pt idx="36">
                  <c:v>1.3018000000000001</c:v>
                </c:pt>
                <c:pt idx="37">
                  <c:v>1.2887999999999999</c:v>
                </c:pt>
                <c:pt idx="38">
                  <c:v>1.2766</c:v>
                </c:pt>
                <c:pt idx="39">
                  <c:v>1.2701</c:v>
                </c:pt>
                <c:pt idx="40">
                  <c:v>1.2433000000000001</c:v>
                </c:pt>
                <c:pt idx="41">
                  <c:v>1.2323999999999999</c:v>
                </c:pt>
                <c:pt idx="42">
                  <c:v>1.1994</c:v>
                </c:pt>
                <c:pt idx="43">
                  <c:v>1.1063000000000001</c:v>
                </c:pt>
                <c:pt idx="44">
                  <c:v>0.74829999999999997</c:v>
                </c:pt>
                <c:pt idx="45">
                  <c:v>0.54779999999999995</c:v>
                </c:pt>
                <c:pt idx="46">
                  <c:v>0.42980000000000002</c:v>
                </c:pt>
                <c:pt idx="47">
                  <c:v>0.36120000000000002</c:v>
                </c:pt>
              </c:numCache>
            </c:numRef>
          </c:val>
          <c:smooth val="0"/>
          <c:extLst>
            <c:ext xmlns:c16="http://schemas.microsoft.com/office/drawing/2014/chart" uri="{C3380CC4-5D6E-409C-BE32-E72D297353CC}">
              <c16:uniqueId val="{0000000C-DBFD-4975-9A60-553788C91CE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0.66</c:v>
                </c:pt>
                <c:pt idx="1">
                  <c:v>0.65</c:v>
                </c:pt>
                <c:pt idx="2">
                  <c:v>0.67</c:v>
                </c:pt>
                <c:pt idx="3">
                  <c:v>0.67</c:v>
                </c:pt>
                <c:pt idx="4">
                  <c:v>0.67</c:v>
                </c:pt>
                <c:pt idx="5">
                  <c:v>0.65</c:v>
                </c:pt>
                <c:pt idx="6">
                  <c:v>0.64</c:v>
                </c:pt>
                <c:pt idx="7">
                  <c:v>0.67</c:v>
                </c:pt>
                <c:pt idx="8">
                  <c:v>0.64</c:v>
                </c:pt>
                <c:pt idx="9">
                  <c:v>0.67</c:v>
                </c:pt>
                <c:pt idx="10">
                  <c:v>0.65</c:v>
                </c:pt>
                <c:pt idx="11">
                  <c:v>0.7</c:v>
                </c:pt>
                <c:pt idx="12">
                  <c:v>0.69</c:v>
                </c:pt>
                <c:pt idx="13">
                  <c:v>0.64</c:v>
                </c:pt>
                <c:pt idx="14">
                  <c:v>0.67</c:v>
                </c:pt>
                <c:pt idx="15">
                  <c:v>0.64</c:v>
                </c:pt>
                <c:pt idx="16">
                  <c:v>0.61</c:v>
                </c:pt>
                <c:pt idx="17">
                  <c:v>0.61</c:v>
                </c:pt>
                <c:pt idx="18">
                  <c:v>0.64</c:v>
                </c:pt>
                <c:pt idx="19">
                  <c:v>0.66</c:v>
                </c:pt>
                <c:pt idx="20">
                  <c:v>0.61</c:v>
                </c:pt>
                <c:pt idx="21">
                  <c:v>0.53</c:v>
                </c:pt>
                <c:pt idx="22">
                  <c:v>0.59</c:v>
                </c:pt>
                <c:pt idx="23">
                  <c:v>0.66</c:v>
                </c:pt>
                <c:pt idx="24">
                  <c:v>0.65</c:v>
                </c:pt>
                <c:pt idx="25">
                  <c:v>0.63</c:v>
                </c:pt>
                <c:pt idx="26">
                  <c:v>0.69</c:v>
                </c:pt>
                <c:pt idx="27">
                  <c:v>0.7</c:v>
                </c:pt>
                <c:pt idx="28">
                  <c:v>0.67</c:v>
                </c:pt>
                <c:pt idx="29">
                  <c:v>0.65</c:v>
                </c:pt>
                <c:pt idx="30">
                  <c:v>0.68</c:v>
                </c:pt>
                <c:pt idx="31">
                  <c:v>0.63</c:v>
                </c:pt>
                <c:pt idx="32">
                  <c:v>0.63</c:v>
                </c:pt>
                <c:pt idx="33">
                  <c:v>0.61</c:v>
                </c:pt>
                <c:pt idx="34">
                  <c:v>0.6</c:v>
                </c:pt>
                <c:pt idx="35">
                  <c:v>0.71</c:v>
                </c:pt>
                <c:pt idx="36">
                  <c:v>0.7</c:v>
                </c:pt>
                <c:pt idx="37">
                  <c:v>0.66</c:v>
                </c:pt>
                <c:pt idx="38">
                  <c:v>0.68</c:v>
                </c:pt>
                <c:pt idx="39">
                  <c:v>0.69</c:v>
                </c:pt>
                <c:pt idx="40">
                  <c:v>0.7</c:v>
                </c:pt>
                <c:pt idx="41">
                  <c:v>0.66</c:v>
                </c:pt>
                <c:pt idx="42">
                  <c:v>0.68</c:v>
                </c:pt>
                <c:pt idx="43">
                  <c:v>0.62</c:v>
                </c:pt>
                <c:pt idx="44">
                  <c:v>0.63</c:v>
                </c:pt>
                <c:pt idx="45">
                  <c:v>0.62</c:v>
                </c:pt>
                <c:pt idx="46">
                  <c:v>0.64</c:v>
                </c:pt>
                <c:pt idx="47">
                  <c:v>0.66</c:v>
                </c:pt>
              </c:numCache>
            </c:numRef>
          </c:val>
          <c:smooth val="0"/>
          <c:extLst>
            <c:ext xmlns:c16="http://schemas.microsoft.com/office/drawing/2014/chart" uri="{C3380CC4-5D6E-409C-BE32-E72D297353CC}">
              <c16:uniqueId val="{0000000D-DBFD-4975-9A60-553788C91CE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23.955860000000001</c:v>
                </c:pt>
                <c:pt idx="1">
                  <c:v>25.10812</c:v>
                </c:pt>
                <c:pt idx="2">
                  <c:v>25.225480000000001</c:v>
                </c:pt>
                <c:pt idx="3">
                  <c:v>25.08297</c:v>
                </c:pt>
                <c:pt idx="4">
                  <c:v>24.661829999999998</c:v>
                </c:pt>
                <c:pt idx="5">
                  <c:v>24.15474</c:v>
                </c:pt>
                <c:pt idx="6">
                  <c:v>25.592790000000001</c:v>
                </c:pt>
                <c:pt idx="7">
                  <c:v>25.061160000000001</c:v>
                </c:pt>
                <c:pt idx="8">
                  <c:v>25.584990000000001</c:v>
                </c:pt>
                <c:pt idx="9">
                  <c:v>24.027609999999999</c:v>
                </c:pt>
                <c:pt idx="10">
                  <c:v>23.674499999999998</c:v>
                </c:pt>
                <c:pt idx="11">
                  <c:v>23.272300000000001</c:v>
                </c:pt>
                <c:pt idx="12">
                  <c:v>21.968340000000001</c:v>
                </c:pt>
                <c:pt idx="13">
                  <c:v>21.46086</c:v>
                </c:pt>
                <c:pt idx="14">
                  <c:v>22.088709999999999</c:v>
                </c:pt>
                <c:pt idx="15">
                  <c:v>21.545280000000002</c:v>
                </c:pt>
                <c:pt idx="16">
                  <c:v>22.136700000000001</c:v>
                </c:pt>
                <c:pt idx="17">
                  <c:v>22.849029999999999</c:v>
                </c:pt>
                <c:pt idx="18">
                  <c:v>24.569489999999998</c:v>
                </c:pt>
                <c:pt idx="19">
                  <c:v>24.14481</c:v>
                </c:pt>
                <c:pt idx="20">
                  <c:v>25.175049999999999</c:v>
                </c:pt>
                <c:pt idx="21">
                  <c:v>24.942419999999998</c:v>
                </c:pt>
                <c:pt idx="22">
                  <c:v>25.182880000000001</c:v>
                </c:pt>
                <c:pt idx="23">
                  <c:v>25.10876</c:v>
                </c:pt>
                <c:pt idx="24">
                  <c:v>24.13804</c:v>
                </c:pt>
                <c:pt idx="25">
                  <c:v>24.389209999999999</c:v>
                </c:pt>
                <c:pt idx="26">
                  <c:v>24.71133</c:v>
                </c:pt>
                <c:pt idx="27">
                  <c:v>25.35904</c:v>
                </c:pt>
                <c:pt idx="28">
                  <c:v>24.983339999999998</c:v>
                </c:pt>
                <c:pt idx="29">
                  <c:v>25.467849999999999</c:v>
                </c:pt>
                <c:pt idx="30">
                  <c:v>24.54945</c:v>
                </c:pt>
                <c:pt idx="31">
                  <c:v>24.602150000000002</c:v>
                </c:pt>
                <c:pt idx="32">
                  <c:v>25.37987</c:v>
                </c:pt>
                <c:pt idx="33">
                  <c:v>24.144300000000001</c:v>
                </c:pt>
                <c:pt idx="34">
                  <c:v>23.643409999999999</c:v>
                </c:pt>
                <c:pt idx="35">
                  <c:v>22.348659999999999</c:v>
                </c:pt>
                <c:pt idx="36">
                  <c:v>22.06758</c:v>
                </c:pt>
                <c:pt idx="37">
                  <c:v>22.14442</c:v>
                </c:pt>
                <c:pt idx="38">
                  <c:v>21.61159</c:v>
                </c:pt>
                <c:pt idx="39">
                  <c:v>21.787189999999999</c:v>
                </c:pt>
                <c:pt idx="40">
                  <c:v>21.924130000000002</c:v>
                </c:pt>
                <c:pt idx="41">
                  <c:v>22.34206</c:v>
                </c:pt>
                <c:pt idx="42">
                  <c:v>23.326709999999999</c:v>
                </c:pt>
                <c:pt idx="43">
                  <c:v>23.598469999999999</c:v>
                </c:pt>
                <c:pt idx="44">
                  <c:v>23.69642</c:v>
                </c:pt>
                <c:pt idx="45">
                  <c:v>23.200130000000001</c:v>
                </c:pt>
                <c:pt idx="46">
                  <c:v>23.496700000000001</c:v>
                </c:pt>
                <c:pt idx="47">
                  <c:v>23.400130000000001</c:v>
                </c:pt>
              </c:numCache>
            </c:numRef>
          </c:val>
          <c:smooth val="0"/>
          <c:extLst>
            <c:ext xmlns:c16="http://schemas.microsoft.com/office/drawing/2014/chart" uri="{C3380CC4-5D6E-409C-BE32-E72D297353CC}">
              <c16:uniqueId val="{0000000E-DBFD-4975-9A60-553788C91CE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463.22512999999998</c:v>
                </c:pt>
                <c:pt idx="1">
                  <c:v>460.00812999999999</c:v>
                </c:pt>
                <c:pt idx="2">
                  <c:v>454.98077000000001</c:v>
                </c:pt>
                <c:pt idx="3">
                  <c:v>453.53548000000001</c:v>
                </c:pt>
                <c:pt idx="4">
                  <c:v>455.83803999999998</c:v>
                </c:pt>
                <c:pt idx="5">
                  <c:v>459.75062000000003</c:v>
                </c:pt>
                <c:pt idx="6">
                  <c:v>463.02717999999999</c:v>
                </c:pt>
                <c:pt idx="7">
                  <c:v>459.72021000000001</c:v>
                </c:pt>
                <c:pt idx="8">
                  <c:v>458.71478999999999</c:v>
                </c:pt>
                <c:pt idx="9">
                  <c:v>448.29097999999999</c:v>
                </c:pt>
                <c:pt idx="10">
                  <c:v>457.88200999999998</c:v>
                </c:pt>
                <c:pt idx="11">
                  <c:v>459.91806000000003</c:v>
                </c:pt>
                <c:pt idx="12">
                  <c:v>451.47903000000002</c:v>
                </c:pt>
                <c:pt idx="13">
                  <c:v>445.97768000000002</c:v>
                </c:pt>
                <c:pt idx="14">
                  <c:v>441.45800000000003</c:v>
                </c:pt>
                <c:pt idx="15">
                  <c:v>446.37209999999999</c:v>
                </c:pt>
                <c:pt idx="16">
                  <c:v>446.93380999999999</c:v>
                </c:pt>
                <c:pt idx="17">
                  <c:v>451.10070999999999</c:v>
                </c:pt>
                <c:pt idx="18">
                  <c:v>446.33242000000001</c:v>
                </c:pt>
                <c:pt idx="19">
                  <c:v>434.56864999999999</c:v>
                </c:pt>
                <c:pt idx="20">
                  <c:v>434.31268999999998</c:v>
                </c:pt>
                <c:pt idx="21">
                  <c:v>434.59354999999999</c:v>
                </c:pt>
                <c:pt idx="22">
                  <c:v>438.37013999999999</c:v>
                </c:pt>
                <c:pt idx="23">
                  <c:v>440.39053000000001</c:v>
                </c:pt>
                <c:pt idx="24">
                  <c:v>444.33143000000001</c:v>
                </c:pt>
                <c:pt idx="25">
                  <c:v>437.84514999999999</c:v>
                </c:pt>
                <c:pt idx="26">
                  <c:v>442.80858000000001</c:v>
                </c:pt>
                <c:pt idx="27">
                  <c:v>447.62553000000003</c:v>
                </c:pt>
                <c:pt idx="28">
                  <c:v>439.00166000000002</c:v>
                </c:pt>
                <c:pt idx="29">
                  <c:v>440.83406000000002</c:v>
                </c:pt>
                <c:pt idx="30">
                  <c:v>434.31677999999999</c:v>
                </c:pt>
                <c:pt idx="31">
                  <c:v>445.33226999999999</c:v>
                </c:pt>
                <c:pt idx="32">
                  <c:v>443.20465000000002</c:v>
                </c:pt>
                <c:pt idx="33">
                  <c:v>440.58440000000002</c:v>
                </c:pt>
                <c:pt idx="34">
                  <c:v>429.73507000000001</c:v>
                </c:pt>
                <c:pt idx="35">
                  <c:v>432.90994000000001</c:v>
                </c:pt>
                <c:pt idx="36">
                  <c:v>397.87887000000001</c:v>
                </c:pt>
                <c:pt idx="37">
                  <c:v>421.27595000000002</c:v>
                </c:pt>
                <c:pt idx="38">
                  <c:v>434.80860000000001</c:v>
                </c:pt>
                <c:pt idx="39">
                  <c:v>431.19384000000002</c:v>
                </c:pt>
                <c:pt idx="40">
                  <c:v>426.50772999999998</c:v>
                </c:pt>
                <c:pt idx="41">
                  <c:v>433.30637000000002</c:v>
                </c:pt>
                <c:pt idx="42">
                  <c:v>439.56322999999998</c:v>
                </c:pt>
                <c:pt idx="43">
                  <c:v>437.37175999999999</c:v>
                </c:pt>
                <c:pt idx="44">
                  <c:v>436.83616999999998</c:v>
                </c:pt>
                <c:pt idx="45">
                  <c:v>441.56338</c:v>
                </c:pt>
                <c:pt idx="46">
                  <c:v>445.69317000000001</c:v>
                </c:pt>
                <c:pt idx="47">
                  <c:v>438.77085</c:v>
                </c:pt>
              </c:numCache>
            </c:numRef>
          </c:val>
          <c:smooth val="0"/>
          <c:extLst>
            <c:ext xmlns:c16="http://schemas.microsoft.com/office/drawing/2014/chart" uri="{C3380CC4-5D6E-409C-BE32-E72D297353CC}">
              <c16:uniqueId val="{0000000F-DBFD-4975-9A60-553788C91CE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11.321300000000001</c:v>
                </c:pt>
                <c:pt idx="1">
                  <c:v>11.469799999999999</c:v>
                </c:pt>
                <c:pt idx="2">
                  <c:v>11.2456</c:v>
                </c:pt>
                <c:pt idx="3">
                  <c:v>11.139900000000001</c:v>
                </c:pt>
                <c:pt idx="4">
                  <c:v>11.5692</c:v>
                </c:pt>
                <c:pt idx="5">
                  <c:v>11.690899999999999</c:v>
                </c:pt>
                <c:pt idx="6">
                  <c:v>11.7121</c:v>
                </c:pt>
                <c:pt idx="7">
                  <c:v>11.738799999999999</c:v>
                </c:pt>
                <c:pt idx="8">
                  <c:v>11.4398</c:v>
                </c:pt>
                <c:pt idx="9">
                  <c:v>11.3277</c:v>
                </c:pt>
                <c:pt idx="10">
                  <c:v>11.4009</c:v>
                </c:pt>
                <c:pt idx="11">
                  <c:v>11.2201</c:v>
                </c:pt>
                <c:pt idx="12">
                  <c:v>10.4572</c:v>
                </c:pt>
                <c:pt idx="13">
                  <c:v>10.093400000000001</c:v>
                </c:pt>
                <c:pt idx="14">
                  <c:v>10.2697</c:v>
                </c:pt>
                <c:pt idx="15">
                  <c:v>10.2645</c:v>
                </c:pt>
                <c:pt idx="16">
                  <c:v>10.7904</c:v>
                </c:pt>
                <c:pt idx="17">
                  <c:v>10.8195</c:v>
                </c:pt>
                <c:pt idx="18">
                  <c:v>11.2905</c:v>
                </c:pt>
                <c:pt idx="19">
                  <c:v>10.956799999999999</c:v>
                </c:pt>
                <c:pt idx="20">
                  <c:v>10.8109</c:v>
                </c:pt>
                <c:pt idx="21">
                  <c:v>11.397</c:v>
                </c:pt>
                <c:pt idx="22">
                  <c:v>11.436299999999999</c:v>
                </c:pt>
                <c:pt idx="23">
                  <c:v>11.4275</c:v>
                </c:pt>
                <c:pt idx="24">
                  <c:v>11.448700000000001</c:v>
                </c:pt>
                <c:pt idx="25">
                  <c:v>11.104900000000001</c:v>
                </c:pt>
                <c:pt idx="26">
                  <c:v>11.118499999999999</c:v>
                </c:pt>
                <c:pt idx="27">
                  <c:v>11.098100000000001</c:v>
                </c:pt>
                <c:pt idx="28">
                  <c:v>11.419499999999999</c:v>
                </c:pt>
                <c:pt idx="29">
                  <c:v>11.672499999999999</c:v>
                </c:pt>
                <c:pt idx="30">
                  <c:v>11.780900000000001</c:v>
                </c:pt>
                <c:pt idx="31">
                  <c:v>11.704800000000001</c:v>
                </c:pt>
                <c:pt idx="32">
                  <c:v>11.814500000000001</c:v>
                </c:pt>
                <c:pt idx="33">
                  <c:v>11.9861</c:v>
                </c:pt>
                <c:pt idx="34">
                  <c:v>11.6328</c:v>
                </c:pt>
                <c:pt idx="35">
                  <c:v>10.9795</c:v>
                </c:pt>
                <c:pt idx="36">
                  <c:v>10.394500000000001</c:v>
                </c:pt>
                <c:pt idx="37">
                  <c:v>10.2141</c:v>
                </c:pt>
                <c:pt idx="38">
                  <c:v>10.4825</c:v>
                </c:pt>
                <c:pt idx="39">
                  <c:v>10.8558</c:v>
                </c:pt>
                <c:pt idx="40">
                  <c:v>11.2103</c:v>
                </c:pt>
                <c:pt idx="41">
                  <c:v>11.6182</c:v>
                </c:pt>
                <c:pt idx="42">
                  <c:v>11.7104</c:v>
                </c:pt>
                <c:pt idx="43">
                  <c:v>11.748799999999999</c:v>
                </c:pt>
                <c:pt idx="44">
                  <c:v>11.887499999999999</c:v>
                </c:pt>
                <c:pt idx="45">
                  <c:v>11.922000000000001</c:v>
                </c:pt>
                <c:pt idx="46">
                  <c:v>11.6327</c:v>
                </c:pt>
                <c:pt idx="47">
                  <c:v>11.782500000000001</c:v>
                </c:pt>
              </c:numCache>
            </c:numRef>
          </c:val>
          <c:smooth val="0"/>
          <c:extLst>
            <c:ext xmlns:c16="http://schemas.microsoft.com/office/drawing/2014/chart" uri="{C3380CC4-5D6E-409C-BE32-E72D297353CC}">
              <c16:uniqueId val="{00000010-DBFD-4975-9A60-553788C91CE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139.18169</c:v>
                </c:pt>
                <c:pt idx="1">
                  <c:v>138.29987</c:v>
                </c:pt>
                <c:pt idx="2">
                  <c:v>148.80806999999999</c:v>
                </c:pt>
                <c:pt idx="3">
                  <c:v>147.59329</c:v>
                </c:pt>
                <c:pt idx="4">
                  <c:v>146.83381</c:v>
                </c:pt>
                <c:pt idx="5">
                  <c:v>143.69764000000001</c:v>
                </c:pt>
                <c:pt idx="6">
                  <c:v>150.16412</c:v>
                </c:pt>
                <c:pt idx="7">
                  <c:v>140.7157</c:v>
                </c:pt>
                <c:pt idx="8">
                  <c:v>143.37843000000001</c:v>
                </c:pt>
                <c:pt idx="9">
                  <c:v>144.83147</c:v>
                </c:pt>
                <c:pt idx="10">
                  <c:v>146.00903</c:v>
                </c:pt>
                <c:pt idx="11">
                  <c:v>140.30793</c:v>
                </c:pt>
                <c:pt idx="12">
                  <c:v>143.25353999999999</c:v>
                </c:pt>
                <c:pt idx="13">
                  <c:v>139.04661999999999</c:v>
                </c:pt>
                <c:pt idx="14">
                  <c:v>137.71381</c:v>
                </c:pt>
                <c:pt idx="15">
                  <c:v>140.24757</c:v>
                </c:pt>
                <c:pt idx="16">
                  <c:v>137.32569000000001</c:v>
                </c:pt>
                <c:pt idx="17">
                  <c:v>142.49135999999999</c:v>
                </c:pt>
                <c:pt idx="18">
                  <c:v>146.64687000000001</c:v>
                </c:pt>
                <c:pt idx="19">
                  <c:v>130.57713000000001</c:v>
                </c:pt>
                <c:pt idx="20">
                  <c:v>129.84324000000001</c:v>
                </c:pt>
                <c:pt idx="21">
                  <c:v>131.39549</c:v>
                </c:pt>
                <c:pt idx="22">
                  <c:v>130.47227000000001</c:v>
                </c:pt>
                <c:pt idx="23">
                  <c:v>132.32406</c:v>
                </c:pt>
                <c:pt idx="24">
                  <c:v>134.03733</c:v>
                </c:pt>
                <c:pt idx="25">
                  <c:v>134.55498</c:v>
                </c:pt>
                <c:pt idx="26">
                  <c:v>133.6344</c:v>
                </c:pt>
                <c:pt idx="27">
                  <c:v>133.30298999999999</c:v>
                </c:pt>
                <c:pt idx="28">
                  <c:v>131.16757999999999</c:v>
                </c:pt>
                <c:pt idx="29">
                  <c:v>133.8931</c:v>
                </c:pt>
                <c:pt idx="30">
                  <c:v>134.20244</c:v>
                </c:pt>
                <c:pt idx="31">
                  <c:v>133.52686</c:v>
                </c:pt>
                <c:pt idx="32">
                  <c:v>138.34684999999999</c:v>
                </c:pt>
                <c:pt idx="33">
                  <c:v>129.06576999999999</c:v>
                </c:pt>
                <c:pt idx="34">
                  <c:v>133.61045999999999</c:v>
                </c:pt>
                <c:pt idx="35">
                  <c:v>125.46465999999999</c:v>
                </c:pt>
                <c:pt idx="36">
                  <c:v>134.53556</c:v>
                </c:pt>
                <c:pt idx="37">
                  <c:v>146.53271000000001</c:v>
                </c:pt>
                <c:pt idx="38">
                  <c:v>142.96813</c:v>
                </c:pt>
                <c:pt idx="39">
                  <c:v>148.78413</c:v>
                </c:pt>
                <c:pt idx="40">
                  <c:v>148.13403</c:v>
                </c:pt>
                <c:pt idx="41">
                  <c:v>149.34375</c:v>
                </c:pt>
                <c:pt idx="42">
                  <c:v>147.08870999999999</c:v>
                </c:pt>
                <c:pt idx="43">
                  <c:v>149.89517000000001</c:v>
                </c:pt>
                <c:pt idx="44">
                  <c:v>149.03208000000001</c:v>
                </c:pt>
                <c:pt idx="45">
                  <c:v>154.32983999999999</c:v>
                </c:pt>
                <c:pt idx="46">
                  <c:v>148.92847</c:v>
                </c:pt>
                <c:pt idx="47">
                  <c:v>153.08812</c:v>
                </c:pt>
              </c:numCache>
            </c:numRef>
          </c:val>
          <c:smooth val="0"/>
          <c:extLst>
            <c:ext xmlns:c16="http://schemas.microsoft.com/office/drawing/2014/chart" uri="{C3380CC4-5D6E-409C-BE32-E72D297353CC}">
              <c16:uniqueId val="{00000011-DBFD-4975-9A60-553788C91CE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17.777360000000002</c:v>
                </c:pt>
                <c:pt idx="1">
                  <c:v>17.585509999999999</c:v>
                </c:pt>
                <c:pt idx="2">
                  <c:v>17.38203</c:v>
                </c:pt>
                <c:pt idx="3">
                  <c:v>17.488810000000001</c:v>
                </c:pt>
                <c:pt idx="4">
                  <c:v>17.622199999999999</c:v>
                </c:pt>
                <c:pt idx="5">
                  <c:v>17.631039999999999</c:v>
                </c:pt>
                <c:pt idx="6">
                  <c:v>17.48508</c:v>
                </c:pt>
                <c:pt idx="7">
                  <c:v>17.01727</c:v>
                </c:pt>
                <c:pt idx="8">
                  <c:v>17.229510000000001</c:v>
                </c:pt>
                <c:pt idx="9">
                  <c:v>17.74802</c:v>
                </c:pt>
                <c:pt idx="10">
                  <c:v>17.831320000000002</c:v>
                </c:pt>
                <c:pt idx="11">
                  <c:v>17.409289999999999</c:v>
                </c:pt>
                <c:pt idx="12">
                  <c:v>17.278739999999999</c:v>
                </c:pt>
                <c:pt idx="13">
                  <c:v>16.93722</c:v>
                </c:pt>
                <c:pt idx="14">
                  <c:v>16.869319999999998</c:v>
                </c:pt>
                <c:pt idx="15">
                  <c:v>17.18439</c:v>
                </c:pt>
                <c:pt idx="16">
                  <c:v>17.44049</c:v>
                </c:pt>
                <c:pt idx="17">
                  <c:v>17.452449999999999</c:v>
                </c:pt>
                <c:pt idx="18">
                  <c:v>17.31401</c:v>
                </c:pt>
                <c:pt idx="19">
                  <c:v>16.989380000000001</c:v>
                </c:pt>
                <c:pt idx="20">
                  <c:v>17.19436</c:v>
                </c:pt>
                <c:pt idx="21">
                  <c:v>17.045449999999999</c:v>
                </c:pt>
                <c:pt idx="22">
                  <c:v>17.467490000000002</c:v>
                </c:pt>
                <c:pt idx="23">
                  <c:v>17.377330000000001</c:v>
                </c:pt>
                <c:pt idx="24">
                  <c:v>17.303429999999999</c:v>
                </c:pt>
                <c:pt idx="25">
                  <c:v>17.421109999999999</c:v>
                </c:pt>
                <c:pt idx="26">
                  <c:v>17.316269999999999</c:v>
                </c:pt>
                <c:pt idx="27">
                  <c:v>17.502500000000001</c:v>
                </c:pt>
                <c:pt idx="28">
                  <c:v>16.87961</c:v>
                </c:pt>
                <c:pt idx="29">
                  <c:v>16.770980000000002</c:v>
                </c:pt>
                <c:pt idx="30">
                  <c:v>16.341750000000001</c:v>
                </c:pt>
                <c:pt idx="31">
                  <c:v>17.51585</c:v>
                </c:pt>
                <c:pt idx="32">
                  <c:v>17.473220000000001</c:v>
                </c:pt>
                <c:pt idx="33">
                  <c:v>17.379809999999999</c:v>
                </c:pt>
                <c:pt idx="34">
                  <c:v>16.9682</c:v>
                </c:pt>
                <c:pt idx="35">
                  <c:v>16.60155</c:v>
                </c:pt>
                <c:pt idx="36">
                  <c:v>15.40997</c:v>
                </c:pt>
                <c:pt idx="37">
                  <c:v>14.862310000000001</c:v>
                </c:pt>
                <c:pt idx="38">
                  <c:v>14.772550000000001</c:v>
                </c:pt>
                <c:pt idx="39">
                  <c:v>14.868919999999999</c:v>
                </c:pt>
                <c:pt idx="40">
                  <c:v>17.013169999999999</c:v>
                </c:pt>
                <c:pt idx="41">
                  <c:v>17.56392</c:v>
                </c:pt>
                <c:pt idx="42">
                  <c:v>17.671710000000001</c:v>
                </c:pt>
                <c:pt idx="43">
                  <c:v>17.667249999999999</c:v>
                </c:pt>
                <c:pt idx="44">
                  <c:v>17.715430000000001</c:v>
                </c:pt>
                <c:pt idx="45">
                  <c:v>17.779640000000001</c:v>
                </c:pt>
                <c:pt idx="46">
                  <c:v>17.25461</c:v>
                </c:pt>
                <c:pt idx="47">
                  <c:v>17.198589999999999</c:v>
                </c:pt>
              </c:numCache>
            </c:numRef>
          </c:val>
          <c:smooth val="0"/>
          <c:extLst>
            <c:ext xmlns:c16="http://schemas.microsoft.com/office/drawing/2014/chart" uri="{C3380CC4-5D6E-409C-BE32-E72D297353CC}">
              <c16:uniqueId val="{00000012-DBFD-4975-9A60-553788C91CE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BFD-4975-9A60-553788C91CE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BFD-4975-9A60-553788C91CE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DBFD-4975-9A60-553788C91CE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4.6072600000000001</c:v>
                </c:pt>
                <c:pt idx="1">
                  <c:v>4.6189</c:v>
                </c:pt>
                <c:pt idx="2">
                  <c:v>4.5887700000000002</c:v>
                </c:pt>
                <c:pt idx="3">
                  <c:v>4.6266699999999998</c:v>
                </c:pt>
                <c:pt idx="4">
                  <c:v>4.6443099999999999</c:v>
                </c:pt>
                <c:pt idx="5">
                  <c:v>4.6374700000000004</c:v>
                </c:pt>
                <c:pt idx="6">
                  <c:v>4.9868800000000002</c:v>
                </c:pt>
                <c:pt idx="7">
                  <c:v>5.0602499999999999</c:v>
                </c:pt>
                <c:pt idx="8">
                  <c:v>5.0072299999999998</c:v>
                </c:pt>
                <c:pt idx="9">
                  <c:v>4.8506099999999996</c:v>
                </c:pt>
                <c:pt idx="10">
                  <c:v>4.7042099999999998</c:v>
                </c:pt>
                <c:pt idx="11">
                  <c:v>4.72011</c:v>
                </c:pt>
                <c:pt idx="12">
                  <c:v>4.6613300000000004</c:v>
                </c:pt>
                <c:pt idx="13">
                  <c:v>4.5573100000000002</c:v>
                </c:pt>
                <c:pt idx="14">
                  <c:v>4.5994299999999999</c:v>
                </c:pt>
                <c:pt idx="15">
                  <c:v>4.5947699999999996</c:v>
                </c:pt>
                <c:pt idx="16">
                  <c:v>4.5314699999999997</c:v>
                </c:pt>
                <c:pt idx="17">
                  <c:v>4.5125999999999999</c:v>
                </c:pt>
                <c:pt idx="18">
                  <c:v>4.4794799999999997</c:v>
                </c:pt>
                <c:pt idx="19">
                  <c:v>4.4891199999999998</c:v>
                </c:pt>
                <c:pt idx="20">
                  <c:v>4.4609199999999998</c:v>
                </c:pt>
                <c:pt idx="21">
                  <c:v>4.4017600000000003</c:v>
                </c:pt>
                <c:pt idx="22">
                  <c:v>4.54373</c:v>
                </c:pt>
                <c:pt idx="23">
                  <c:v>4.7770700000000001</c:v>
                </c:pt>
                <c:pt idx="24">
                  <c:v>4.5460200000000004</c:v>
                </c:pt>
                <c:pt idx="25">
                  <c:v>4.5811799999999998</c:v>
                </c:pt>
                <c:pt idx="26">
                  <c:v>4.8439300000000003</c:v>
                </c:pt>
                <c:pt idx="27">
                  <c:v>5.08249</c:v>
                </c:pt>
                <c:pt idx="28">
                  <c:v>5.1806400000000004</c:v>
                </c:pt>
                <c:pt idx="29">
                  <c:v>5.2587400000000004</c:v>
                </c:pt>
                <c:pt idx="30">
                  <c:v>4.8138899999999998</c:v>
                </c:pt>
                <c:pt idx="31">
                  <c:v>4.0351400000000002</c:v>
                </c:pt>
                <c:pt idx="32">
                  <c:v>5.0606400000000002</c:v>
                </c:pt>
                <c:pt idx="33">
                  <c:v>5.0705200000000001</c:v>
                </c:pt>
                <c:pt idx="34">
                  <c:v>2.78592</c:v>
                </c:pt>
                <c:pt idx="35">
                  <c:v>2.5471400000000002</c:v>
                </c:pt>
                <c:pt idx="36">
                  <c:v>2.3211200000000001</c:v>
                </c:pt>
                <c:pt idx="37">
                  <c:v>2.3249499999999999</c:v>
                </c:pt>
                <c:pt idx="38">
                  <c:v>4.6470399999999996</c:v>
                </c:pt>
                <c:pt idx="39">
                  <c:v>4.6201999999999996</c:v>
                </c:pt>
                <c:pt idx="40">
                  <c:v>4.7491099999999999</c:v>
                </c:pt>
                <c:pt idx="41">
                  <c:v>4.8170000000000002</c:v>
                </c:pt>
                <c:pt idx="42">
                  <c:v>4.8925099999999997</c:v>
                </c:pt>
                <c:pt idx="43">
                  <c:v>5.1044</c:v>
                </c:pt>
                <c:pt idx="44">
                  <c:v>5.1462599999999998</c:v>
                </c:pt>
                <c:pt idx="45">
                  <c:v>5.0652200000000001</c:v>
                </c:pt>
                <c:pt idx="46">
                  <c:v>5.0232700000000001</c:v>
                </c:pt>
                <c:pt idx="47">
                  <c:v>4.6633800000000001</c:v>
                </c:pt>
              </c:numCache>
            </c:numRef>
          </c:val>
          <c:smooth val="0"/>
          <c:extLst>
            <c:ext xmlns:c16="http://schemas.microsoft.com/office/drawing/2014/chart" uri="{C3380CC4-5D6E-409C-BE32-E72D297353CC}">
              <c16:uniqueId val="{00000016-DBFD-4975-9A60-553788C91CE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BFD-4975-9A60-553788C91CE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BFD-4975-9A60-553788C91CE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8.3823600000000003</c:v>
                </c:pt>
                <c:pt idx="1">
                  <c:v>6.8320499999999997</c:v>
                </c:pt>
                <c:pt idx="2">
                  <c:v>8.0855099999999993</c:v>
                </c:pt>
                <c:pt idx="3">
                  <c:v>8.6063600000000005</c:v>
                </c:pt>
                <c:pt idx="4">
                  <c:v>8.3281100000000006</c:v>
                </c:pt>
                <c:pt idx="5">
                  <c:v>8.7130200000000002</c:v>
                </c:pt>
                <c:pt idx="6">
                  <c:v>9.1096599999999999</c:v>
                </c:pt>
                <c:pt idx="7">
                  <c:v>9.2353900000000007</c:v>
                </c:pt>
                <c:pt idx="8">
                  <c:v>9.0583399999999994</c:v>
                </c:pt>
                <c:pt idx="9">
                  <c:v>9.0121500000000001</c:v>
                </c:pt>
                <c:pt idx="10">
                  <c:v>7.8159400000000003</c:v>
                </c:pt>
                <c:pt idx="11">
                  <c:v>6.4209199999999997</c:v>
                </c:pt>
                <c:pt idx="12">
                  <c:v>5.7674200000000004</c:v>
                </c:pt>
                <c:pt idx="13">
                  <c:v>4.6264399999999997</c:v>
                </c:pt>
                <c:pt idx="14">
                  <c:v>5.0102099999999998</c:v>
                </c:pt>
                <c:pt idx="15">
                  <c:v>5.3058500000000004</c:v>
                </c:pt>
                <c:pt idx="16">
                  <c:v>6.1559600000000003</c:v>
                </c:pt>
                <c:pt idx="17">
                  <c:v>7.2450200000000002</c:v>
                </c:pt>
                <c:pt idx="18">
                  <c:v>7.9815100000000001</c:v>
                </c:pt>
                <c:pt idx="19">
                  <c:v>9.8507800000000003</c:v>
                </c:pt>
                <c:pt idx="20">
                  <c:v>11.1633</c:v>
                </c:pt>
                <c:pt idx="21">
                  <c:v>11.531560000000001</c:v>
                </c:pt>
                <c:pt idx="22">
                  <c:v>11.766209999999999</c:v>
                </c:pt>
                <c:pt idx="23">
                  <c:v>12.68267</c:v>
                </c:pt>
                <c:pt idx="24">
                  <c:v>11.313079999999999</c:v>
                </c:pt>
                <c:pt idx="25">
                  <c:v>12.6355</c:v>
                </c:pt>
                <c:pt idx="26">
                  <c:v>13.015040000000001</c:v>
                </c:pt>
                <c:pt idx="27">
                  <c:v>13.25877</c:v>
                </c:pt>
                <c:pt idx="28">
                  <c:v>13.550319999999999</c:v>
                </c:pt>
                <c:pt idx="29">
                  <c:v>14.913270000000001</c:v>
                </c:pt>
                <c:pt idx="30">
                  <c:v>15.56888</c:v>
                </c:pt>
                <c:pt idx="31">
                  <c:v>15.864649999999999</c:v>
                </c:pt>
                <c:pt idx="32">
                  <c:v>16.51389</c:v>
                </c:pt>
                <c:pt idx="33">
                  <c:v>16.802859999999999</c:v>
                </c:pt>
                <c:pt idx="34">
                  <c:v>15.40826</c:v>
                </c:pt>
                <c:pt idx="35">
                  <c:v>13.63903</c:v>
                </c:pt>
                <c:pt idx="36">
                  <c:v>13.11185</c:v>
                </c:pt>
                <c:pt idx="37">
                  <c:v>11.260859999999999</c:v>
                </c:pt>
                <c:pt idx="38">
                  <c:v>11.38884</c:v>
                </c:pt>
                <c:pt idx="39">
                  <c:v>13.09271</c:v>
                </c:pt>
                <c:pt idx="40">
                  <c:v>14.69843</c:v>
                </c:pt>
                <c:pt idx="41">
                  <c:v>15.220129999999999</c:v>
                </c:pt>
                <c:pt idx="42">
                  <c:v>15.60985</c:v>
                </c:pt>
                <c:pt idx="43">
                  <c:v>14.99869</c:v>
                </c:pt>
                <c:pt idx="44">
                  <c:v>15.67586</c:v>
                </c:pt>
                <c:pt idx="45">
                  <c:v>16.366099999999999</c:v>
                </c:pt>
                <c:pt idx="46">
                  <c:v>16.17257</c:v>
                </c:pt>
                <c:pt idx="47">
                  <c:v>16.858889999999999</c:v>
                </c:pt>
              </c:numCache>
            </c:numRef>
          </c:val>
          <c:smooth val="0"/>
          <c:extLst>
            <c:ext xmlns:c16="http://schemas.microsoft.com/office/drawing/2014/chart" uri="{C3380CC4-5D6E-409C-BE32-E72D297353CC}">
              <c16:uniqueId val="{00000019-DBFD-4975-9A60-553788C91CE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291.20999999999998</c:v>
                </c:pt>
                <c:pt idx="1">
                  <c:v>290.52</c:v>
                </c:pt>
                <c:pt idx="2">
                  <c:v>292.45999999999998</c:v>
                </c:pt>
                <c:pt idx="3">
                  <c:v>277.25</c:v>
                </c:pt>
                <c:pt idx="4">
                  <c:v>268.49</c:v>
                </c:pt>
                <c:pt idx="5">
                  <c:v>272.5</c:v>
                </c:pt>
                <c:pt idx="6">
                  <c:v>267.22000000000003</c:v>
                </c:pt>
                <c:pt idx="7">
                  <c:v>275.69</c:v>
                </c:pt>
                <c:pt idx="8">
                  <c:v>276</c:v>
                </c:pt>
                <c:pt idx="9">
                  <c:v>283.55</c:v>
                </c:pt>
                <c:pt idx="10">
                  <c:v>286.92</c:v>
                </c:pt>
                <c:pt idx="11">
                  <c:v>266.23</c:v>
                </c:pt>
                <c:pt idx="12">
                  <c:v>269.98</c:v>
                </c:pt>
                <c:pt idx="13">
                  <c:v>270.25</c:v>
                </c:pt>
                <c:pt idx="14">
                  <c:v>265.74</c:v>
                </c:pt>
                <c:pt idx="15">
                  <c:v>258.52</c:v>
                </c:pt>
                <c:pt idx="16">
                  <c:v>261.41000000000003</c:v>
                </c:pt>
                <c:pt idx="17">
                  <c:v>265.88</c:v>
                </c:pt>
                <c:pt idx="18">
                  <c:v>261.95999999999998</c:v>
                </c:pt>
                <c:pt idx="19">
                  <c:v>270.89</c:v>
                </c:pt>
                <c:pt idx="20">
                  <c:v>271.63</c:v>
                </c:pt>
                <c:pt idx="21">
                  <c:v>278.56</c:v>
                </c:pt>
                <c:pt idx="22">
                  <c:v>276</c:v>
                </c:pt>
                <c:pt idx="23">
                  <c:v>281.01</c:v>
                </c:pt>
                <c:pt idx="24">
                  <c:v>285</c:v>
                </c:pt>
                <c:pt idx="25">
                  <c:v>277.08999999999997</c:v>
                </c:pt>
                <c:pt idx="26">
                  <c:v>267.85000000000002</c:v>
                </c:pt>
                <c:pt idx="27">
                  <c:v>279.76</c:v>
                </c:pt>
                <c:pt idx="28">
                  <c:v>284.05</c:v>
                </c:pt>
                <c:pt idx="29">
                  <c:v>285.14</c:v>
                </c:pt>
                <c:pt idx="30">
                  <c:v>285.75</c:v>
                </c:pt>
                <c:pt idx="31">
                  <c:v>287.2</c:v>
                </c:pt>
                <c:pt idx="32">
                  <c:v>286.14</c:v>
                </c:pt>
                <c:pt idx="33">
                  <c:v>287.08</c:v>
                </c:pt>
                <c:pt idx="34">
                  <c:v>278.66000000000003</c:v>
                </c:pt>
                <c:pt idx="35">
                  <c:v>277.66000000000003</c:v>
                </c:pt>
                <c:pt idx="36">
                  <c:v>273.2</c:v>
                </c:pt>
                <c:pt idx="37">
                  <c:v>274.35000000000002</c:v>
                </c:pt>
                <c:pt idx="38">
                  <c:v>265.37</c:v>
                </c:pt>
                <c:pt idx="39">
                  <c:v>273.72000000000003</c:v>
                </c:pt>
                <c:pt idx="40">
                  <c:v>276.25</c:v>
                </c:pt>
                <c:pt idx="41">
                  <c:v>283.77</c:v>
                </c:pt>
                <c:pt idx="42">
                  <c:v>283.02</c:v>
                </c:pt>
                <c:pt idx="43">
                  <c:v>285.16000000000003</c:v>
                </c:pt>
                <c:pt idx="44">
                  <c:v>287.22000000000003</c:v>
                </c:pt>
                <c:pt idx="45">
                  <c:v>291.24</c:v>
                </c:pt>
                <c:pt idx="46">
                  <c:v>287.87</c:v>
                </c:pt>
                <c:pt idx="47">
                  <c:v>288.85000000000002</c:v>
                </c:pt>
              </c:numCache>
            </c:numRef>
          </c:val>
          <c:smooth val="0"/>
          <c:extLst>
            <c:ext xmlns:c16="http://schemas.microsoft.com/office/drawing/2014/chart" uri="{C3380CC4-5D6E-409C-BE32-E72D297353CC}">
              <c16:uniqueId val="{0000001A-DBFD-4975-9A60-553788C91CE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BFD-4975-9A60-553788C91CE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40.582999999999998</c:v>
                </c:pt>
                <c:pt idx="1">
                  <c:v>40.677999999999997</c:v>
                </c:pt>
                <c:pt idx="2">
                  <c:v>40.865000000000002</c:v>
                </c:pt>
                <c:pt idx="3">
                  <c:v>40.649000000000001</c:v>
                </c:pt>
                <c:pt idx="4">
                  <c:v>40.691000000000003</c:v>
                </c:pt>
                <c:pt idx="5">
                  <c:v>40.741999999999997</c:v>
                </c:pt>
                <c:pt idx="6">
                  <c:v>40.063000000000002</c:v>
                </c:pt>
                <c:pt idx="7">
                  <c:v>39.732999999999997</c:v>
                </c:pt>
                <c:pt idx="8">
                  <c:v>40.405000000000001</c:v>
                </c:pt>
                <c:pt idx="9">
                  <c:v>40.771999999999998</c:v>
                </c:pt>
                <c:pt idx="10">
                  <c:v>40.896000000000001</c:v>
                </c:pt>
                <c:pt idx="11">
                  <c:v>40.804000000000002</c:v>
                </c:pt>
                <c:pt idx="12">
                  <c:v>40.225000000000001</c:v>
                </c:pt>
                <c:pt idx="13">
                  <c:v>39.720999999999997</c:v>
                </c:pt>
                <c:pt idx="14">
                  <c:v>39.534999999999997</c:v>
                </c:pt>
                <c:pt idx="15">
                  <c:v>37.823</c:v>
                </c:pt>
                <c:pt idx="16">
                  <c:v>38.005000000000003</c:v>
                </c:pt>
                <c:pt idx="17">
                  <c:v>37.927</c:v>
                </c:pt>
                <c:pt idx="18">
                  <c:v>36.308</c:v>
                </c:pt>
                <c:pt idx="19">
                  <c:v>37.183</c:v>
                </c:pt>
                <c:pt idx="20">
                  <c:v>37.459000000000003</c:v>
                </c:pt>
                <c:pt idx="21">
                  <c:v>37.709000000000003</c:v>
                </c:pt>
                <c:pt idx="22">
                  <c:v>37.883000000000003</c:v>
                </c:pt>
                <c:pt idx="23">
                  <c:v>37.875</c:v>
                </c:pt>
                <c:pt idx="24">
                  <c:v>37.131</c:v>
                </c:pt>
                <c:pt idx="25">
                  <c:v>37.252000000000002</c:v>
                </c:pt>
                <c:pt idx="26">
                  <c:v>36.265999999999998</c:v>
                </c:pt>
                <c:pt idx="27">
                  <c:v>36.670999999999999</c:v>
                </c:pt>
                <c:pt idx="28">
                  <c:v>36.921999999999997</c:v>
                </c:pt>
                <c:pt idx="29">
                  <c:v>34.317999999999998</c:v>
                </c:pt>
                <c:pt idx="30">
                  <c:v>35.225000000000001</c:v>
                </c:pt>
                <c:pt idx="31">
                  <c:v>36.890999999999998</c:v>
                </c:pt>
                <c:pt idx="32">
                  <c:v>37.375</c:v>
                </c:pt>
                <c:pt idx="33">
                  <c:v>37.082000000000001</c:v>
                </c:pt>
                <c:pt idx="34">
                  <c:v>37.572000000000003</c:v>
                </c:pt>
                <c:pt idx="35">
                  <c:v>37.527000000000001</c:v>
                </c:pt>
                <c:pt idx="36">
                  <c:v>36.317</c:v>
                </c:pt>
                <c:pt idx="37">
                  <c:v>28.741</c:v>
                </c:pt>
                <c:pt idx="38">
                  <c:v>28.536000000000001</c:v>
                </c:pt>
                <c:pt idx="39">
                  <c:v>28.786000000000001</c:v>
                </c:pt>
                <c:pt idx="40">
                  <c:v>29.242999999999999</c:v>
                </c:pt>
                <c:pt idx="41">
                  <c:v>29.734999999999999</c:v>
                </c:pt>
                <c:pt idx="42">
                  <c:v>33.39</c:v>
                </c:pt>
                <c:pt idx="43">
                  <c:v>35.915999999999997</c:v>
                </c:pt>
                <c:pt idx="44">
                  <c:v>35.372999999999998</c:v>
                </c:pt>
                <c:pt idx="45">
                  <c:v>36.35</c:v>
                </c:pt>
                <c:pt idx="46">
                  <c:v>36.542999999999999</c:v>
                </c:pt>
                <c:pt idx="47">
                  <c:v>37.131999999999998</c:v>
                </c:pt>
              </c:numCache>
            </c:numRef>
          </c:val>
          <c:smooth val="0"/>
          <c:extLst>
            <c:ext xmlns:c16="http://schemas.microsoft.com/office/drawing/2014/chart" uri="{C3380CC4-5D6E-409C-BE32-E72D297353CC}">
              <c16:uniqueId val="{0000001C-DBFD-4975-9A60-553788C91CE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DBFD-4975-9A60-553788C91CE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26.065000000000001</c:v>
                </c:pt>
                <c:pt idx="1">
                  <c:v>28.16</c:v>
                </c:pt>
                <c:pt idx="2">
                  <c:v>28.257999999999999</c:v>
                </c:pt>
                <c:pt idx="3">
                  <c:v>28.21</c:v>
                </c:pt>
                <c:pt idx="4">
                  <c:v>28.428999999999998</c:v>
                </c:pt>
                <c:pt idx="5">
                  <c:v>28.632000000000001</c:v>
                </c:pt>
                <c:pt idx="6">
                  <c:v>28.852</c:v>
                </c:pt>
                <c:pt idx="7">
                  <c:v>28.957000000000001</c:v>
                </c:pt>
                <c:pt idx="8">
                  <c:v>29.582000000000001</c:v>
                </c:pt>
                <c:pt idx="9">
                  <c:v>34.35</c:v>
                </c:pt>
                <c:pt idx="10">
                  <c:v>38.218000000000004</c:v>
                </c:pt>
                <c:pt idx="11">
                  <c:v>37.749000000000002</c:v>
                </c:pt>
                <c:pt idx="12">
                  <c:v>37.662999999999997</c:v>
                </c:pt>
                <c:pt idx="13">
                  <c:v>38.093000000000004</c:v>
                </c:pt>
                <c:pt idx="14">
                  <c:v>38.14</c:v>
                </c:pt>
                <c:pt idx="15">
                  <c:v>38.203000000000003</c:v>
                </c:pt>
                <c:pt idx="16">
                  <c:v>38.386000000000003</c:v>
                </c:pt>
                <c:pt idx="17">
                  <c:v>37.113999999999997</c:v>
                </c:pt>
                <c:pt idx="18">
                  <c:v>20.465</c:v>
                </c:pt>
                <c:pt idx="19">
                  <c:v>13.457000000000001</c:v>
                </c:pt>
                <c:pt idx="20">
                  <c:v>14.144</c:v>
                </c:pt>
                <c:pt idx="21">
                  <c:v>8.0380000000000003</c:v>
                </c:pt>
                <c:pt idx="22">
                  <c:v>9.5009999999999994</c:v>
                </c:pt>
                <c:pt idx="23">
                  <c:v>18.059000000000001</c:v>
                </c:pt>
                <c:pt idx="24">
                  <c:v>12.089</c:v>
                </c:pt>
                <c:pt idx="25">
                  <c:v>6.1230000000000002</c:v>
                </c:pt>
                <c:pt idx="26">
                  <c:v>14.957000000000001</c:v>
                </c:pt>
                <c:pt idx="27">
                  <c:v>20.786999999999999</c:v>
                </c:pt>
                <c:pt idx="28">
                  <c:v>27.608000000000001</c:v>
                </c:pt>
                <c:pt idx="29">
                  <c:v>29.048999999999999</c:v>
                </c:pt>
                <c:pt idx="30">
                  <c:v>31.314</c:v>
                </c:pt>
                <c:pt idx="31">
                  <c:v>25.181999999999999</c:v>
                </c:pt>
                <c:pt idx="32">
                  <c:v>32.454000000000001</c:v>
                </c:pt>
                <c:pt idx="33">
                  <c:v>33.805999999999997</c:v>
                </c:pt>
                <c:pt idx="34">
                  <c:v>30.818000000000001</c:v>
                </c:pt>
                <c:pt idx="35">
                  <c:v>30.052</c:v>
                </c:pt>
                <c:pt idx="36">
                  <c:v>21.646999999999998</c:v>
                </c:pt>
                <c:pt idx="37">
                  <c:v>12.602</c:v>
                </c:pt>
                <c:pt idx="38">
                  <c:v>12.632</c:v>
                </c:pt>
                <c:pt idx="39">
                  <c:v>12.653</c:v>
                </c:pt>
                <c:pt idx="40">
                  <c:v>12.420999999999999</c:v>
                </c:pt>
                <c:pt idx="41">
                  <c:v>16.998999999999999</c:v>
                </c:pt>
                <c:pt idx="42">
                  <c:v>18.922000000000001</c:v>
                </c:pt>
                <c:pt idx="43">
                  <c:v>19.542000000000002</c:v>
                </c:pt>
                <c:pt idx="44">
                  <c:v>18.756</c:v>
                </c:pt>
                <c:pt idx="45">
                  <c:v>18.542000000000002</c:v>
                </c:pt>
                <c:pt idx="46">
                  <c:v>21.015999999999998</c:v>
                </c:pt>
                <c:pt idx="47">
                  <c:v>23.619</c:v>
                </c:pt>
              </c:numCache>
            </c:numRef>
          </c:val>
          <c:smooth val="0"/>
          <c:extLst>
            <c:ext xmlns:c16="http://schemas.microsoft.com/office/drawing/2014/chart" uri="{C3380CC4-5D6E-409C-BE32-E72D297353CC}">
              <c16:uniqueId val="{0000001E-DBFD-4975-9A60-553788C91CE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821.41567999999995</c:v>
                </c:pt>
                <c:pt idx="1">
                  <c:v>823.37369000000001</c:v>
                </c:pt>
                <c:pt idx="2">
                  <c:v>815.54701999999997</c:v>
                </c:pt>
                <c:pt idx="3">
                  <c:v>819.67664000000002</c:v>
                </c:pt>
                <c:pt idx="4">
                  <c:v>819.91279999999995</c:v>
                </c:pt>
                <c:pt idx="5">
                  <c:v>809.07227999999998</c:v>
                </c:pt>
                <c:pt idx="6">
                  <c:v>794.84159999999997</c:v>
                </c:pt>
                <c:pt idx="7">
                  <c:v>796.92244000000005</c:v>
                </c:pt>
                <c:pt idx="8">
                  <c:v>814.74978999999996</c:v>
                </c:pt>
                <c:pt idx="9">
                  <c:v>810.39146000000005</c:v>
                </c:pt>
                <c:pt idx="10">
                  <c:v>799.80343000000005</c:v>
                </c:pt>
                <c:pt idx="11">
                  <c:v>813.51147000000003</c:v>
                </c:pt>
                <c:pt idx="12">
                  <c:v>822.93056999999999</c:v>
                </c:pt>
                <c:pt idx="13">
                  <c:v>819.86072999999999</c:v>
                </c:pt>
                <c:pt idx="14">
                  <c:v>813.65065000000004</c:v>
                </c:pt>
                <c:pt idx="15">
                  <c:v>793.80173000000002</c:v>
                </c:pt>
                <c:pt idx="16">
                  <c:v>784.41806999999994</c:v>
                </c:pt>
                <c:pt idx="17">
                  <c:v>810.56032000000005</c:v>
                </c:pt>
                <c:pt idx="18">
                  <c:v>809.66899000000001</c:v>
                </c:pt>
                <c:pt idx="19">
                  <c:v>807.70654000000002</c:v>
                </c:pt>
                <c:pt idx="20">
                  <c:v>807.58182999999997</c:v>
                </c:pt>
                <c:pt idx="21">
                  <c:v>812.34848999999997</c:v>
                </c:pt>
                <c:pt idx="22">
                  <c:v>818.72545000000002</c:v>
                </c:pt>
                <c:pt idx="23">
                  <c:v>820.78353000000004</c:v>
                </c:pt>
                <c:pt idx="24">
                  <c:v>819.57505000000003</c:v>
                </c:pt>
                <c:pt idx="25">
                  <c:v>808.21397999999999</c:v>
                </c:pt>
                <c:pt idx="26">
                  <c:v>807.10395000000005</c:v>
                </c:pt>
                <c:pt idx="27">
                  <c:v>790.83394999999996</c:v>
                </c:pt>
                <c:pt idx="28">
                  <c:v>760.24968000000001</c:v>
                </c:pt>
                <c:pt idx="29">
                  <c:v>756.42832999999996</c:v>
                </c:pt>
                <c:pt idx="30">
                  <c:v>754.13589999999999</c:v>
                </c:pt>
                <c:pt idx="31">
                  <c:v>814.53033000000005</c:v>
                </c:pt>
                <c:pt idx="32">
                  <c:v>826.01107999999999</c:v>
                </c:pt>
                <c:pt idx="33">
                  <c:v>820.67912999999999</c:v>
                </c:pt>
                <c:pt idx="34">
                  <c:v>821.18430999999998</c:v>
                </c:pt>
                <c:pt idx="35">
                  <c:v>823.41880000000003</c:v>
                </c:pt>
                <c:pt idx="36">
                  <c:v>814.99774000000002</c:v>
                </c:pt>
                <c:pt idx="37">
                  <c:v>816.21076000000005</c:v>
                </c:pt>
                <c:pt idx="38">
                  <c:v>825.11152000000004</c:v>
                </c:pt>
                <c:pt idx="39">
                  <c:v>821.57218</c:v>
                </c:pt>
                <c:pt idx="40">
                  <c:v>822.71139000000005</c:v>
                </c:pt>
                <c:pt idx="41">
                  <c:v>823.52585999999997</c:v>
                </c:pt>
                <c:pt idx="42">
                  <c:v>829.72852999999998</c:v>
                </c:pt>
                <c:pt idx="43">
                  <c:v>821.42202999999995</c:v>
                </c:pt>
                <c:pt idx="44">
                  <c:v>814.20937000000004</c:v>
                </c:pt>
                <c:pt idx="45">
                  <c:v>818.61914999999999</c:v>
                </c:pt>
                <c:pt idx="46">
                  <c:v>807.30862000000002</c:v>
                </c:pt>
                <c:pt idx="47">
                  <c:v>799.73373000000004</c:v>
                </c:pt>
              </c:numCache>
            </c:numRef>
          </c:val>
          <c:extLst>
            <c:ext xmlns:c16="http://schemas.microsoft.com/office/drawing/2014/chart" uri="{C3380CC4-5D6E-409C-BE32-E72D297353CC}">
              <c16:uniqueId val="{00000000-8C17-491D-9FD2-13AD8C2B1BCD}"/>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1940.1</c:v>
                </c:pt>
                <c:pt idx="1">
                  <c:v>1859.3</c:v>
                </c:pt>
                <c:pt idx="2">
                  <c:v>1759.4</c:v>
                </c:pt>
                <c:pt idx="3">
                  <c:v>1633.7</c:v>
                </c:pt>
                <c:pt idx="4">
                  <c:v>1600.7</c:v>
                </c:pt>
                <c:pt idx="5">
                  <c:v>1552.9</c:v>
                </c:pt>
                <c:pt idx="6">
                  <c:v>1518.7</c:v>
                </c:pt>
                <c:pt idx="7">
                  <c:v>1556.9</c:v>
                </c:pt>
                <c:pt idx="8">
                  <c:v>1587.3</c:v>
                </c:pt>
                <c:pt idx="9">
                  <c:v>1578</c:v>
                </c:pt>
                <c:pt idx="10">
                  <c:v>1894.9</c:v>
                </c:pt>
                <c:pt idx="11">
                  <c:v>1873.5</c:v>
                </c:pt>
                <c:pt idx="12">
                  <c:v>1810.9</c:v>
                </c:pt>
                <c:pt idx="13">
                  <c:v>1731.9</c:v>
                </c:pt>
                <c:pt idx="14">
                  <c:v>1467.5</c:v>
                </c:pt>
                <c:pt idx="15">
                  <c:v>1718.7</c:v>
                </c:pt>
                <c:pt idx="16">
                  <c:v>1728.8</c:v>
                </c:pt>
                <c:pt idx="17">
                  <c:v>1717.3</c:v>
                </c:pt>
                <c:pt idx="18">
                  <c:v>1846.1</c:v>
                </c:pt>
                <c:pt idx="19">
                  <c:v>1853.2</c:v>
                </c:pt>
                <c:pt idx="20">
                  <c:v>1907.5</c:v>
                </c:pt>
                <c:pt idx="21">
                  <c:v>2058.1</c:v>
                </c:pt>
                <c:pt idx="22">
                  <c:v>2010.4</c:v>
                </c:pt>
                <c:pt idx="23">
                  <c:v>2000.1</c:v>
                </c:pt>
                <c:pt idx="24">
                  <c:v>1832.4</c:v>
                </c:pt>
                <c:pt idx="25">
                  <c:v>1741.2</c:v>
                </c:pt>
                <c:pt idx="26">
                  <c:v>1744.6</c:v>
                </c:pt>
                <c:pt idx="27">
                  <c:v>1754</c:v>
                </c:pt>
                <c:pt idx="28">
                  <c:v>1792.7</c:v>
                </c:pt>
                <c:pt idx="29">
                  <c:v>1760.9</c:v>
                </c:pt>
                <c:pt idx="30">
                  <c:v>1862</c:v>
                </c:pt>
                <c:pt idx="31">
                  <c:v>1874.7</c:v>
                </c:pt>
                <c:pt idx="32">
                  <c:v>2113.3000000000002</c:v>
                </c:pt>
                <c:pt idx="33">
                  <c:v>2357.4</c:v>
                </c:pt>
                <c:pt idx="34">
                  <c:v>2372.6999999999998</c:v>
                </c:pt>
                <c:pt idx="35">
                  <c:v>2458.8000000000002</c:v>
                </c:pt>
                <c:pt idx="36">
                  <c:v>2758.3</c:v>
                </c:pt>
                <c:pt idx="37">
                  <c:v>2837.7</c:v>
                </c:pt>
                <c:pt idx="38">
                  <c:v>2900.4</c:v>
                </c:pt>
                <c:pt idx="39">
                  <c:v>2926</c:v>
                </c:pt>
                <c:pt idx="40">
                  <c:v>2911.4</c:v>
                </c:pt>
                <c:pt idx="41">
                  <c:v>2880.5</c:v>
                </c:pt>
                <c:pt idx="42">
                  <c:v>2720.3</c:v>
                </c:pt>
                <c:pt idx="43">
                  <c:v>2769.4</c:v>
                </c:pt>
                <c:pt idx="44">
                  <c:v>2747.7</c:v>
                </c:pt>
                <c:pt idx="45">
                  <c:v>2555.8000000000002</c:v>
                </c:pt>
                <c:pt idx="46">
                  <c:v>2362.6999999999998</c:v>
                </c:pt>
                <c:pt idx="47">
                  <c:v>2133.1</c:v>
                </c:pt>
              </c:numCache>
            </c:numRef>
          </c:val>
          <c:extLst>
            <c:ext xmlns:c16="http://schemas.microsoft.com/office/drawing/2014/chart" uri="{C3380CC4-5D6E-409C-BE32-E72D297353CC}">
              <c16:uniqueId val="{00000001-8C17-491D-9FD2-13AD8C2B1BCD}"/>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3489.1</c:v>
                </c:pt>
                <c:pt idx="1">
                  <c:v>3481</c:v>
                </c:pt>
                <c:pt idx="2">
                  <c:v>3522.5</c:v>
                </c:pt>
                <c:pt idx="3">
                  <c:v>3535.6</c:v>
                </c:pt>
                <c:pt idx="4">
                  <c:v>3541</c:v>
                </c:pt>
                <c:pt idx="5">
                  <c:v>3539.7</c:v>
                </c:pt>
                <c:pt idx="6">
                  <c:v>3539.6</c:v>
                </c:pt>
                <c:pt idx="7">
                  <c:v>3528.1</c:v>
                </c:pt>
                <c:pt idx="8">
                  <c:v>3526.9</c:v>
                </c:pt>
                <c:pt idx="9">
                  <c:v>3515</c:v>
                </c:pt>
                <c:pt idx="10">
                  <c:v>3514</c:v>
                </c:pt>
                <c:pt idx="11">
                  <c:v>3520.4</c:v>
                </c:pt>
                <c:pt idx="12">
                  <c:v>3521.5</c:v>
                </c:pt>
                <c:pt idx="13">
                  <c:v>3488.3</c:v>
                </c:pt>
                <c:pt idx="14">
                  <c:v>3466.7</c:v>
                </c:pt>
                <c:pt idx="15">
                  <c:v>3388.9</c:v>
                </c:pt>
                <c:pt idx="16">
                  <c:v>3446.1</c:v>
                </c:pt>
                <c:pt idx="17">
                  <c:v>3442.1</c:v>
                </c:pt>
                <c:pt idx="18">
                  <c:v>3421.9</c:v>
                </c:pt>
                <c:pt idx="19">
                  <c:v>3412.8</c:v>
                </c:pt>
                <c:pt idx="20">
                  <c:v>3406.9</c:v>
                </c:pt>
                <c:pt idx="21">
                  <c:v>3421.7</c:v>
                </c:pt>
                <c:pt idx="22">
                  <c:v>3414.2</c:v>
                </c:pt>
                <c:pt idx="23">
                  <c:v>3430.1</c:v>
                </c:pt>
                <c:pt idx="24">
                  <c:v>3434.1</c:v>
                </c:pt>
                <c:pt idx="25">
                  <c:v>3419.3</c:v>
                </c:pt>
                <c:pt idx="26">
                  <c:v>3327.8</c:v>
                </c:pt>
                <c:pt idx="27">
                  <c:v>3372.6</c:v>
                </c:pt>
                <c:pt idx="28">
                  <c:v>3445.6</c:v>
                </c:pt>
                <c:pt idx="29">
                  <c:v>3447</c:v>
                </c:pt>
                <c:pt idx="30">
                  <c:v>3478.6</c:v>
                </c:pt>
                <c:pt idx="31">
                  <c:v>3464.9</c:v>
                </c:pt>
                <c:pt idx="32">
                  <c:v>3455.5</c:v>
                </c:pt>
                <c:pt idx="33">
                  <c:v>3467.2</c:v>
                </c:pt>
                <c:pt idx="34">
                  <c:v>3470.5</c:v>
                </c:pt>
                <c:pt idx="35">
                  <c:v>3475.3</c:v>
                </c:pt>
                <c:pt idx="36">
                  <c:v>3480.4</c:v>
                </c:pt>
                <c:pt idx="37">
                  <c:v>3483.1</c:v>
                </c:pt>
                <c:pt idx="38">
                  <c:v>3480.5</c:v>
                </c:pt>
                <c:pt idx="39">
                  <c:v>3479.3</c:v>
                </c:pt>
                <c:pt idx="40">
                  <c:v>3477.5</c:v>
                </c:pt>
                <c:pt idx="41">
                  <c:v>3482.6</c:v>
                </c:pt>
                <c:pt idx="42">
                  <c:v>3483.4</c:v>
                </c:pt>
                <c:pt idx="43">
                  <c:v>3473.1</c:v>
                </c:pt>
                <c:pt idx="44">
                  <c:v>3470</c:v>
                </c:pt>
                <c:pt idx="45">
                  <c:v>3479.6</c:v>
                </c:pt>
                <c:pt idx="46">
                  <c:v>3480.9</c:v>
                </c:pt>
                <c:pt idx="47">
                  <c:v>3479.5</c:v>
                </c:pt>
              </c:numCache>
            </c:numRef>
          </c:val>
          <c:extLst>
            <c:ext xmlns:c16="http://schemas.microsoft.com/office/drawing/2014/chart" uri="{C3380CC4-5D6E-409C-BE32-E72D297353CC}">
              <c16:uniqueId val="{00000002-8C17-491D-9FD2-13AD8C2B1BCD}"/>
            </c:ext>
          </c:extLst>
        </c:ser>
        <c:ser>
          <c:idx val="3"/>
          <c:order val="3"/>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10.3</c:v>
                </c:pt>
                <c:pt idx="5">
                  <c:v>10.6</c:v>
                </c:pt>
                <c:pt idx="6">
                  <c:v>8.8000000000000007</c:v>
                </c:pt>
                <c:pt idx="7">
                  <c:v>9.1</c:v>
                </c:pt>
                <c:pt idx="8">
                  <c:v>7.6</c:v>
                </c:pt>
                <c:pt idx="9">
                  <c:v>6.7</c:v>
                </c:pt>
                <c:pt idx="10">
                  <c:v>4.3</c:v>
                </c:pt>
                <c:pt idx="11">
                  <c:v>5.2</c:v>
                </c:pt>
                <c:pt idx="12">
                  <c:v>0</c:v>
                </c:pt>
                <c:pt idx="13">
                  <c:v>0</c:v>
                </c:pt>
                <c:pt idx="14">
                  <c:v>0</c:v>
                </c:pt>
                <c:pt idx="15">
                  <c:v>0</c:v>
                </c:pt>
                <c:pt idx="16">
                  <c:v>0</c:v>
                </c:pt>
                <c:pt idx="17">
                  <c:v>0</c:v>
                </c:pt>
                <c:pt idx="18">
                  <c:v>5</c:v>
                </c:pt>
                <c:pt idx="19">
                  <c:v>5.2</c:v>
                </c:pt>
                <c:pt idx="20">
                  <c:v>5</c:v>
                </c:pt>
                <c:pt idx="21">
                  <c:v>5.0999999999999996</c:v>
                </c:pt>
                <c:pt idx="22">
                  <c:v>5.0999999999999996</c:v>
                </c:pt>
                <c:pt idx="23">
                  <c:v>5.0999999999999996</c:v>
                </c:pt>
                <c:pt idx="24">
                  <c:v>5.2</c:v>
                </c:pt>
                <c:pt idx="25">
                  <c:v>5.3</c:v>
                </c:pt>
                <c:pt idx="26">
                  <c:v>5.3</c:v>
                </c:pt>
                <c:pt idx="27">
                  <c:v>5.2</c:v>
                </c:pt>
                <c:pt idx="28">
                  <c:v>5.2</c:v>
                </c:pt>
                <c:pt idx="29">
                  <c:v>4.5</c:v>
                </c:pt>
                <c:pt idx="30">
                  <c:v>4.0999999999999996</c:v>
                </c:pt>
                <c:pt idx="31">
                  <c:v>2.6</c:v>
                </c:pt>
                <c:pt idx="32">
                  <c:v>1.4</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8C17-491D-9FD2-13AD8C2B1BCD}"/>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58.7</c:v>
                </c:pt>
                <c:pt idx="1">
                  <c:v>58.27</c:v>
                </c:pt>
                <c:pt idx="2">
                  <c:v>56.15</c:v>
                </c:pt>
                <c:pt idx="3">
                  <c:v>58.55</c:v>
                </c:pt>
                <c:pt idx="4">
                  <c:v>58.58</c:v>
                </c:pt>
                <c:pt idx="5">
                  <c:v>58.39</c:v>
                </c:pt>
                <c:pt idx="6">
                  <c:v>58.12</c:v>
                </c:pt>
                <c:pt idx="7">
                  <c:v>57.24</c:v>
                </c:pt>
                <c:pt idx="8">
                  <c:v>58.47</c:v>
                </c:pt>
                <c:pt idx="9">
                  <c:v>58.21</c:v>
                </c:pt>
                <c:pt idx="10">
                  <c:v>56.99</c:v>
                </c:pt>
                <c:pt idx="11">
                  <c:v>57.38</c:v>
                </c:pt>
                <c:pt idx="12">
                  <c:v>51.71</c:v>
                </c:pt>
                <c:pt idx="13">
                  <c:v>51</c:v>
                </c:pt>
                <c:pt idx="14">
                  <c:v>51.27</c:v>
                </c:pt>
                <c:pt idx="15">
                  <c:v>51.49</c:v>
                </c:pt>
                <c:pt idx="16">
                  <c:v>50.25</c:v>
                </c:pt>
                <c:pt idx="17">
                  <c:v>50.21</c:v>
                </c:pt>
                <c:pt idx="18">
                  <c:v>52.24</c:v>
                </c:pt>
                <c:pt idx="19">
                  <c:v>52.24</c:v>
                </c:pt>
                <c:pt idx="20">
                  <c:v>53.2</c:v>
                </c:pt>
                <c:pt idx="21">
                  <c:v>53.97</c:v>
                </c:pt>
                <c:pt idx="22">
                  <c:v>50.85</c:v>
                </c:pt>
                <c:pt idx="23">
                  <c:v>38.65</c:v>
                </c:pt>
                <c:pt idx="24">
                  <c:v>49.39</c:v>
                </c:pt>
                <c:pt idx="25">
                  <c:v>52.65</c:v>
                </c:pt>
                <c:pt idx="26">
                  <c:v>50.82</c:v>
                </c:pt>
                <c:pt idx="27">
                  <c:v>51.41</c:v>
                </c:pt>
                <c:pt idx="28">
                  <c:v>52.98</c:v>
                </c:pt>
                <c:pt idx="29">
                  <c:v>52.75</c:v>
                </c:pt>
                <c:pt idx="30">
                  <c:v>52.84</c:v>
                </c:pt>
                <c:pt idx="31">
                  <c:v>49.02</c:v>
                </c:pt>
                <c:pt idx="32">
                  <c:v>48.17</c:v>
                </c:pt>
                <c:pt idx="33">
                  <c:v>50.52</c:v>
                </c:pt>
                <c:pt idx="34">
                  <c:v>53.35</c:v>
                </c:pt>
                <c:pt idx="35">
                  <c:v>53.28</c:v>
                </c:pt>
                <c:pt idx="36">
                  <c:v>51.73</c:v>
                </c:pt>
                <c:pt idx="37">
                  <c:v>52.22</c:v>
                </c:pt>
                <c:pt idx="38">
                  <c:v>52.17</c:v>
                </c:pt>
                <c:pt idx="39">
                  <c:v>53.81</c:v>
                </c:pt>
                <c:pt idx="40">
                  <c:v>53.85</c:v>
                </c:pt>
                <c:pt idx="41">
                  <c:v>52.85</c:v>
                </c:pt>
                <c:pt idx="42">
                  <c:v>53.67</c:v>
                </c:pt>
                <c:pt idx="43">
                  <c:v>54.79</c:v>
                </c:pt>
                <c:pt idx="44">
                  <c:v>53.46</c:v>
                </c:pt>
                <c:pt idx="45">
                  <c:v>52.94</c:v>
                </c:pt>
                <c:pt idx="46">
                  <c:v>49.6</c:v>
                </c:pt>
                <c:pt idx="47">
                  <c:v>51.06</c:v>
                </c:pt>
              </c:numCache>
            </c:numRef>
          </c:val>
          <c:extLst>
            <c:ext xmlns:c16="http://schemas.microsoft.com/office/drawing/2014/chart" uri="{C3380CC4-5D6E-409C-BE32-E72D297353CC}">
              <c16:uniqueId val="{00000004-8C17-491D-9FD2-13AD8C2B1BCD}"/>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10.3</c:v>
                </c:pt>
                <c:pt idx="1">
                  <c:v>10.3</c:v>
                </c:pt>
                <c:pt idx="2">
                  <c:v>10.3</c:v>
                </c:pt>
                <c:pt idx="3">
                  <c:v>10.3</c:v>
                </c:pt>
                <c:pt idx="4">
                  <c:v>10.3</c:v>
                </c:pt>
                <c:pt idx="5">
                  <c:v>10.3</c:v>
                </c:pt>
                <c:pt idx="6">
                  <c:v>10.3</c:v>
                </c:pt>
                <c:pt idx="7">
                  <c:v>10.3</c:v>
                </c:pt>
                <c:pt idx="8">
                  <c:v>10.3</c:v>
                </c:pt>
                <c:pt idx="9">
                  <c:v>10.3</c:v>
                </c:pt>
                <c:pt idx="10">
                  <c:v>10.3</c:v>
                </c:pt>
                <c:pt idx="11">
                  <c:v>10.3</c:v>
                </c:pt>
                <c:pt idx="12">
                  <c:v>10.3</c:v>
                </c:pt>
                <c:pt idx="13">
                  <c:v>10.3</c:v>
                </c:pt>
                <c:pt idx="14">
                  <c:v>10.3</c:v>
                </c:pt>
                <c:pt idx="15">
                  <c:v>10.3</c:v>
                </c:pt>
                <c:pt idx="16">
                  <c:v>8.9</c:v>
                </c:pt>
                <c:pt idx="17">
                  <c:v>8.8000000000000007</c:v>
                </c:pt>
                <c:pt idx="18">
                  <c:v>8.8000000000000007</c:v>
                </c:pt>
                <c:pt idx="19">
                  <c:v>8.8000000000000007</c:v>
                </c:pt>
                <c:pt idx="20">
                  <c:v>8.6999999999999993</c:v>
                </c:pt>
                <c:pt idx="21">
                  <c:v>8.6999999999999993</c:v>
                </c:pt>
                <c:pt idx="22">
                  <c:v>8.6999999999999993</c:v>
                </c:pt>
                <c:pt idx="23">
                  <c:v>8.6999999999999993</c:v>
                </c:pt>
                <c:pt idx="24">
                  <c:v>8.6999999999999993</c:v>
                </c:pt>
                <c:pt idx="25">
                  <c:v>8.6999999999999993</c:v>
                </c:pt>
                <c:pt idx="26">
                  <c:v>8.6999999999999993</c:v>
                </c:pt>
                <c:pt idx="27">
                  <c:v>8.6999999999999993</c:v>
                </c:pt>
                <c:pt idx="28">
                  <c:v>8.6999999999999993</c:v>
                </c:pt>
                <c:pt idx="29">
                  <c:v>8.6999999999999993</c:v>
                </c:pt>
                <c:pt idx="30">
                  <c:v>8.6999999999999993</c:v>
                </c:pt>
                <c:pt idx="31">
                  <c:v>8.6999999999999993</c:v>
                </c:pt>
                <c:pt idx="32">
                  <c:v>8.6999999999999993</c:v>
                </c:pt>
                <c:pt idx="33">
                  <c:v>9</c:v>
                </c:pt>
                <c:pt idx="34">
                  <c:v>9.8000000000000007</c:v>
                </c:pt>
                <c:pt idx="35">
                  <c:v>10</c:v>
                </c:pt>
                <c:pt idx="36">
                  <c:v>10.3</c:v>
                </c:pt>
                <c:pt idx="37">
                  <c:v>10.3</c:v>
                </c:pt>
                <c:pt idx="38">
                  <c:v>10.3</c:v>
                </c:pt>
                <c:pt idx="39">
                  <c:v>10.3</c:v>
                </c:pt>
                <c:pt idx="40">
                  <c:v>10.3</c:v>
                </c:pt>
                <c:pt idx="41">
                  <c:v>10.3</c:v>
                </c:pt>
                <c:pt idx="42">
                  <c:v>10.3</c:v>
                </c:pt>
                <c:pt idx="43">
                  <c:v>10.3</c:v>
                </c:pt>
                <c:pt idx="44">
                  <c:v>10.3</c:v>
                </c:pt>
                <c:pt idx="45">
                  <c:v>10.3</c:v>
                </c:pt>
                <c:pt idx="46">
                  <c:v>10.3</c:v>
                </c:pt>
                <c:pt idx="47">
                  <c:v>10.3</c:v>
                </c:pt>
              </c:numCache>
            </c:numRef>
          </c:val>
          <c:extLst>
            <c:ext xmlns:c16="http://schemas.microsoft.com/office/drawing/2014/chart" uri="{C3380CC4-5D6E-409C-BE32-E72D297353CC}">
              <c16:uniqueId val="{00000005-8C17-491D-9FD2-13AD8C2B1BCD}"/>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1.5</c:v>
                </c:pt>
                <c:pt idx="11">
                  <c:v>66.900000000000006</c:v>
                </c:pt>
                <c:pt idx="12">
                  <c:v>258.2</c:v>
                </c:pt>
                <c:pt idx="13">
                  <c:v>390.2</c:v>
                </c:pt>
                <c:pt idx="14">
                  <c:v>759.5</c:v>
                </c:pt>
                <c:pt idx="15">
                  <c:v>773.2</c:v>
                </c:pt>
                <c:pt idx="16">
                  <c:v>863.2</c:v>
                </c:pt>
                <c:pt idx="17">
                  <c:v>894.1</c:v>
                </c:pt>
                <c:pt idx="18">
                  <c:v>914.3</c:v>
                </c:pt>
                <c:pt idx="19">
                  <c:v>915.1</c:v>
                </c:pt>
                <c:pt idx="20">
                  <c:v>917.7</c:v>
                </c:pt>
                <c:pt idx="21">
                  <c:v>921.9</c:v>
                </c:pt>
                <c:pt idx="22">
                  <c:v>918.8</c:v>
                </c:pt>
                <c:pt idx="23">
                  <c:v>930.2</c:v>
                </c:pt>
                <c:pt idx="24">
                  <c:v>929.4</c:v>
                </c:pt>
                <c:pt idx="25">
                  <c:v>929.7</c:v>
                </c:pt>
                <c:pt idx="26">
                  <c:v>914.3</c:v>
                </c:pt>
                <c:pt idx="27">
                  <c:v>906.6</c:v>
                </c:pt>
                <c:pt idx="28">
                  <c:v>904</c:v>
                </c:pt>
                <c:pt idx="29">
                  <c:v>872.7</c:v>
                </c:pt>
                <c:pt idx="30">
                  <c:v>810.1</c:v>
                </c:pt>
                <c:pt idx="31">
                  <c:v>742.1</c:v>
                </c:pt>
                <c:pt idx="32">
                  <c:v>431.4</c:v>
                </c:pt>
                <c:pt idx="33">
                  <c:v>75</c:v>
                </c:pt>
                <c:pt idx="34">
                  <c:v>20.2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8C17-491D-9FD2-13AD8C2B1BC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DIÉSEL
</c:v>
                </c:pt>
                <c:pt idx="4">
                  <c:v>RESIDUAL</c:v>
                </c:pt>
                <c:pt idx="5">
                  <c:v>NAFTA+GAS DE REFINERIA</c:v>
                </c:pt>
                <c:pt idx="6">
                  <c:v>FLEXIGAS+GAS DE REFINERIA</c:v>
                </c:pt>
                <c:pt idx="7">
                  <c:v>
BAGAZO
</c:v>
                </c:pt>
                <c:pt idx="8">
                  <c:v>
BIOGÁS
</c:v>
                </c:pt>
                <c:pt idx="9">
                  <c:v>
SOLAR
</c:v>
                </c:pt>
              </c:strCache>
            </c:strRef>
          </c:cat>
          <c:val>
            <c:numRef>
              <c:f>TIPO_RECURSO!$C$55:$L$55</c:f>
              <c:numCache>
                <c:formatCode>#,##0.00</c:formatCode>
                <c:ptCount val="10"/>
                <c:pt idx="0">
                  <c:v>19439.385285000004</c:v>
                </c:pt>
                <c:pt idx="1">
                  <c:v>49186.94999999999</c:v>
                </c:pt>
                <c:pt idx="2">
                  <c:v>83261.2</c:v>
                </c:pt>
                <c:pt idx="3">
                  <c:v>65.949999999999989</c:v>
                </c:pt>
                <c:pt idx="4">
                  <c:v>0</c:v>
                </c:pt>
                <c:pt idx="5">
                  <c:v>1387.3000000000004</c:v>
                </c:pt>
                <c:pt idx="6">
                  <c:v>0</c:v>
                </c:pt>
                <c:pt idx="7">
                  <c:v>1275.73</c:v>
                </c:pt>
                <c:pt idx="8">
                  <c:v>232.80000000000004</c:v>
                </c:pt>
                <c:pt idx="9">
                  <c:v>8530.1500000000015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6AB-4F6F-BD0D-7DDEBB6E214A}"/>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371.3</c:v>
                </c:pt>
                <c:pt idx="1">
                  <c:v>225.2</c:v>
                </c:pt>
                <c:pt idx="2">
                  <c:v>193.6</c:v>
                </c:pt>
                <c:pt idx="3">
                  <c:v>261.73</c:v>
                </c:pt>
                <c:pt idx="4">
                  <c:v>328.2</c:v>
                </c:pt>
                <c:pt idx="5">
                  <c:v>18.350000000000001</c:v>
                </c:pt>
                <c:pt idx="6">
                  <c:v>9.1</c:v>
                </c:pt>
                <c:pt idx="7">
                  <c:v>223.9</c:v>
                </c:pt>
                <c:pt idx="8">
                  <c:v>6.25</c:v>
                </c:pt>
                <c:pt idx="9">
                  <c:v>88.6</c:v>
                </c:pt>
                <c:pt idx="10">
                  <c:v>0</c:v>
                </c:pt>
                <c:pt idx="11">
                  <c:v>77.95</c:v>
                </c:pt>
                <c:pt idx="12">
                  <c:v>114.75</c:v>
                </c:pt>
                <c:pt idx="13">
                  <c:v>72.05</c:v>
                </c:pt>
                <c:pt idx="14">
                  <c:v>46.2</c:v>
                </c:pt>
                <c:pt idx="15">
                  <c:v>100.15</c:v>
                </c:pt>
                <c:pt idx="16">
                  <c:v>240</c:v>
                </c:pt>
                <c:pt idx="17">
                  <c:v>482.65</c:v>
                </c:pt>
                <c:pt idx="18">
                  <c:v>221.45</c:v>
                </c:pt>
                <c:pt idx="19">
                  <c:v>118.6</c:v>
                </c:pt>
                <c:pt idx="20">
                  <c:v>498.6</c:v>
                </c:pt>
                <c:pt idx="21">
                  <c:v>614.15</c:v>
                </c:pt>
                <c:pt idx="22">
                  <c:v>1272.0999999999999</c:v>
                </c:pt>
                <c:pt idx="23">
                  <c:v>341.4</c:v>
                </c:pt>
                <c:pt idx="24">
                  <c:v>335.5</c:v>
                </c:pt>
                <c:pt idx="25">
                  <c:v>576.1</c:v>
                </c:pt>
                <c:pt idx="26">
                  <c:v>51.25</c:v>
                </c:pt>
                <c:pt idx="27">
                  <c:v>17</c:v>
                </c:pt>
                <c:pt idx="28">
                  <c:v>230.5</c:v>
                </c:pt>
                <c:pt idx="29">
                  <c:v>72.8</c:v>
                </c:pt>
                <c:pt idx="30">
                  <c:v>86.2</c:v>
                </c:pt>
                <c:pt idx="31">
                  <c:v>91.15</c:v>
                </c:pt>
                <c:pt idx="32">
                  <c:v>95.4</c:v>
                </c:pt>
                <c:pt idx="33">
                  <c:v>181.35</c:v>
                </c:pt>
                <c:pt idx="34">
                  <c:v>752.9</c:v>
                </c:pt>
                <c:pt idx="35">
                  <c:v>321.89999999999998</c:v>
                </c:pt>
                <c:pt idx="36">
                  <c:v>334.95</c:v>
                </c:pt>
                <c:pt idx="37">
                  <c:v>82.7</c:v>
                </c:pt>
                <c:pt idx="38">
                  <c:v>422.6</c:v>
                </c:pt>
                <c:pt idx="39">
                  <c:v>0</c:v>
                </c:pt>
                <c:pt idx="40">
                  <c:v>2429.9</c:v>
                </c:pt>
                <c:pt idx="41">
                  <c:v>1878.3</c:v>
                </c:pt>
                <c:pt idx="42">
                  <c:v>2.75</c:v>
                </c:pt>
                <c:pt idx="43">
                  <c:v>33.25</c:v>
                </c:pt>
                <c:pt idx="44">
                  <c:v>128.80000000000001</c:v>
                </c:pt>
                <c:pt idx="45">
                  <c:v>152.69999999999999</c:v>
                </c:pt>
                <c:pt idx="46">
                  <c:v>53.35</c:v>
                </c:pt>
                <c:pt idx="47">
                  <c:v>183.35</c:v>
                </c:pt>
                <c:pt idx="48">
                  <c:v>525.65</c:v>
                </c:pt>
                <c:pt idx="49">
                  <c:v>1362.95</c:v>
                </c:pt>
                <c:pt idx="50">
                  <c:v>551.20000000000005</c:v>
                </c:pt>
                <c:pt idx="51">
                  <c:v>999.25</c:v>
                </c:pt>
                <c:pt idx="52">
                  <c:v>14.4</c:v>
                </c:pt>
                <c:pt idx="53">
                  <c:v>184.2</c:v>
                </c:pt>
                <c:pt idx="54">
                  <c:v>198.3</c:v>
                </c:pt>
                <c:pt idx="55">
                  <c:v>619.20000000000005</c:v>
                </c:pt>
                <c:pt idx="56">
                  <c:v>105.735285</c:v>
                </c:pt>
                <c:pt idx="57">
                  <c:v>55.85</c:v>
                </c:pt>
                <c:pt idx="58">
                  <c:v>61.75</c:v>
                </c:pt>
                <c:pt idx="59">
                  <c:v>57.6</c:v>
                </c:pt>
                <c:pt idx="60">
                  <c:v>57.6</c:v>
                </c:pt>
                <c:pt idx="61">
                  <c:v>130.15</c:v>
                </c:pt>
                <c:pt idx="62">
                  <c:v>5.7</c:v>
                </c:pt>
                <c:pt idx="63">
                  <c:v>480.1</c:v>
                </c:pt>
                <c:pt idx="64">
                  <c:v>173.95</c:v>
                </c:pt>
                <c:pt idx="65">
                  <c:v>160.6</c:v>
                </c:pt>
                <c:pt idx="66">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E59-4921-B6BF-B622A69F5BF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20185.165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1508.53</c:v>
                </c:pt>
                <c:pt idx="1">
                  <c:v>4230.5852850000001</c:v>
                </c:pt>
                <c:pt idx="2">
                  <c:v>5915.9</c:v>
                </c:pt>
                <c:pt idx="3">
                  <c:v>8530.15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8B1-4BD6-A3B5-96D8734F2ED5}"/>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15.1</c:v>
                </c:pt>
                <c:pt idx="2">
                  <c:v>15.2</c:v>
                </c:pt>
                <c:pt idx="3">
                  <c:v>15.6</c:v>
                </c:pt>
                <c:pt idx="4">
                  <c:v>15.4</c:v>
                </c:pt>
                <c:pt idx="5">
                  <c:v>15.6</c:v>
                </c:pt>
                <c:pt idx="6">
                  <c:v>15</c:v>
                </c:pt>
                <c:pt idx="7">
                  <c:v>15.1</c:v>
                </c:pt>
                <c:pt idx="8">
                  <c:v>15.5</c:v>
                </c:pt>
                <c:pt idx="9">
                  <c:v>15.7</c:v>
                </c:pt>
                <c:pt idx="10">
                  <c:v>16.2</c:v>
                </c:pt>
                <c:pt idx="11">
                  <c:v>16.3</c:v>
                </c:pt>
                <c:pt idx="12">
                  <c:v>16.399999999999999</c:v>
                </c:pt>
                <c:pt idx="13">
                  <c:v>16.5</c:v>
                </c:pt>
                <c:pt idx="14">
                  <c:v>16.100000000000001</c:v>
                </c:pt>
                <c:pt idx="15">
                  <c:v>15.8</c:v>
                </c:pt>
                <c:pt idx="16">
                  <c:v>15</c:v>
                </c:pt>
                <c:pt idx="17">
                  <c:v>15.6</c:v>
                </c:pt>
                <c:pt idx="18">
                  <c:v>15.6</c:v>
                </c:pt>
                <c:pt idx="19">
                  <c:v>15.8</c:v>
                </c:pt>
                <c:pt idx="20">
                  <c:v>15.1</c:v>
                </c:pt>
                <c:pt idx="21">
                  <c:v>15.8</c:v>
                </c:pt>
                <c:pt idx="22">
                  <c:v>15</c:v>
                </c:pt>
                <c:pt idx="23">
                  <c:v>4</c:v>
                </c:pt>
                <c:pt idx="24">
                  <c:v>14</c:v>
                </c:pt>
                <c:pt idx="25">
                  <c:v>15.3</c:v>
                </c:pt>
                <c:pt idx="26">
                  <c:v>15.5</c:v>
                </c:pt>
                <c:pt idx="27">
                  <c:v>15.7</c:v>
                </c:pt>
                <c:pt idx="28">
                  <c:v>16.5</c:v>
                </c:pt>
                <c:pt idx="29">
                  <c:v>16.5</c:v>
                </c:pt>
                <c:pt idx="30">
                  <c:v>16.399999999999999</c:v>
                </c:pt>
                <c:pt idx="31">
                  <c:v>16.2</c:v>
                </c:pt>
                <c:pt idx="32">
                  <c:v>16</c:v>
                </c:pt>
                <c:pt idx="33">
                  <c:v>15</c:v>
                </c:pt>
                <c:pt idx="34">
                  <c:v>16.2</c:v>
                </c:pt>
                <c:pt idx="35">
                  <c:v>16.2</c:v>
                </c:pt>
                <c:pt idx="36">
                  <c:v>15</c:v>
                </c:pt>
                <c:pt idx="37">
                  <c:v>15</c:v>
                </c:pt>
                <c:pt idx="38">
                  <c:v>15.3</c:v>
                </c:pt>
                <c:pt idx="39">
                  <c:v>16.5</c:v>
                </c:pt>
                <c:pt idx="40">
                  <c:v>16.5</c:v>
                </c:pt>
                <c:pt idx="41">
                  <c:v>16.2</c:v>
                </c:pt>
                <c:pt idx="42">
                  <c:v>17</c:v>
                </c:pt>
                <c:pt idx="43">
                  <c:v>17</c:v>
                </c:pt>
                <c:pt idx="44">
                  <c:v>16</c:v>
                </c:pt>
                <c:pt idx="45">
                  <c:v>15.6</c:v>
                </c:pt>
                <c:pt idx="46">
                  <c:v>15.4</c:v>
                </c:pt>
                <c:pt idx="47">
                  <c:v>15.2</c:v>
                </c:pt>
              </c:numCache>
            </c:numRef>
          </c:val>
          <c:extLst>
            <c:ext xmlns:c16="http://schemas.microsoft.com/office/drawing/2014/chart" uri="{C3380CC4-5D6E-409C-BE32-E72D297353CC}">
              <c16:uniqueId val="{00000000-B4F1-4F67-A433-274943F283B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14.2</c:v>
                </c:pt>
                <c:pt idx="1">
                  <c:v>14.1</c:v>
                </c:pt>
                <c:pt idx="2">
                  <c:v>14.1</c:v>
                </c:pt>
                <c:pt idx="3">
                  <c:v>14.1</c:v>
                </c:pt>
                <c:pt idx="4">
                  <c:v>14.1</c:v>
                </c:pt>
                <c:pt idx="5">
                  <c:v>14.1</c:v>
                </c:pt>
                <c:pt idx="6">
                  <c:v>14.1</c:v>
                </c:pt>
                <c:pt idx="7">
                  <c:v>14.1</c:v>
                </c:pt>
                <c:pt idx="8">
                  <c:v>14.1</c:v>
                </c:pt>
                <c:pt idx="9">
                  <c:v>14.1</c:v>
                </c:pt>
                <c:pt idx="10">
                  <c:v>14.1</c:v>
                </c:pt>
                <c:pt idx="11">
                  <c:v>14.1</c:v>
                </c:pt>
                <c:pt idx="12">
                  <c:v>9</c:v>
                </c:pt>
                <c:pt idx="13">
                  <c:v>8</c:v>
                </c:pt>
                <c:pt idx="14">
                  <c:v>8</c:v>
                </c:pt>
                <c:pt idx="15">
                  <c:v>8</c:v>
                </c:pt>
                <c:pt idx="16">
                  <c:v>8</c:v>
                </c:pt>
                <c:pt idx="17">
                  <c:v>8</c:v>
                </c:pt>
                <c:pt idx="18">
                  <c:v>8</c:v>
                </c:pt>
                <c:pt idx="19">
                  <c:v>8</c:v>
                </c:pt>
                <c:pt idx="20">
                  <c:v>8</c:v>
                </c:pt>
                <c:pt idx="21">
                  <c:v>8</c:v>
                </c:pt>
                <c:pt idx="22">
                  <c:v>8</c:v>
                </c:pt>
                <c:pt idx="23">
                  <c:v>8</c:v>
                </c:pt>
                <c:pt idx="24">
                  <c:v>8</c:v>
                </c:pt>
                <c:pt idx="25">
                  <c:v>8</c:v>
                </c:pt>
                <c:pt idx="26">
                  <c:v>8</c:v>
                </c:pt>
                <c:pt idx="27">
                  <c:v>8</c:v>
                </c:pt>
                <c:pt idx="28">
                  <c:v>8</c:v>
                </c:pt>
                <c:pt idx="29">
                  <c:v>8</c:v>
                </c:pt>
                <c:pt idx="30">
                  <c:v>8</c:v>
                </c:pt>
                <c:pt idx="31">
                  <c:v>3.5</c:v>
                </c:pt>
                <c:pt idx="32">
                  <c:v>3.3</c:v>
                </c:pt>
                <c:pt idx="33">
                  <c:v>7.9</c:v>
                </c:pt>
                <c:pt idx="34">
                  <c:v>8.1</c:v>
                </c:pt>
                <c:pt idx="35">
                  <c:v>8.1</c:v>
                </c:pt>
                <c:pt idx="36">
                  <c:v>8.1</c:v>
                </c:pt>
                <c:pt idx="37">
                  <c:v>8.1</c:v>
                </c:pt>
                <c:pt idx="38">
                  <c:v>8.1</c:v>
                </c:pt>
                <c:pt idx="39">
                  <c:v>8.1</c:v>
                </c:pt>
                <c:pt idx="40">
                  <c:v>8.1</c:v>
                </c:pt>
                <c:pt idx="41">
                  <c:v>8.1</c:v>
                </c:pt>
                <c:pt idx="42">
                  <c:v>8.1</c:v>
                </c:pt>
                <c:pt idx="43">
                  <c:v>8.1</c:v>
                </c:pt>
                <c:pt idx="44">
                  <c:v>8.1</c:v>
                </c:pt>
                <c:pt idx="45">
                  <c:v>8.1</c:v>
                </c:pt>
                <c:pt idx="46">
                  <c:v>8.1</c:v>
                </c:pt>
                <c:pt idx="47">
                  <c:v>8.1</c:v>
                </c:pt>
              </c:numCache>
            </c:numRef>
          </c:val>
          <c:extLst>
            <c:ext xmlns:c16="http://schemas.microsoft.com/office/drawing/2014/chart" uri="{C3380CC4-5D6E-409C-BE32-E72D297353CC}">
              <c16:uniqueId val="{00000001-B4F1-4F67-A433-274943F283B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c:v>
                </c:pt>
                <c:pt idx="1">
                  <c:v>8.9</c:v>
                </c:pt>
                <c:pt idx="2">
                  <c:v>7.4</c:v>
                </c:pt>
                <c:pt idx="3">
                  <c:v>8.4</c:v>
                </c:pt>
                <c:pt idx="4">
                  <c:v>8.6999999999999993</c:v>
                </c:pt>
                <c:pt idx="5">
                  <c:v>8.5</c:v>
                </c:pt>
                <c:pt idx="6">
                  <c:v>8.5</c:v>
                </c:pt>
                <c:pt idx="7">
                  <c:v>7.4</c:v>
                </c:pt>
                <c:pt idx="8">
                  <c:v>8.1999999999999993</c:v>
                </c:pt>
                <c:pt idx="9">
                  <c:v>7.9</c:v>
                </c:pt>
                <c:pt idx="10">
                  <c:v>6.3</c:v>
                </c:pt>
                <c:pt idx="11">
                  <c:v>6.4</c:v>
                </c:pt>
                <c:pt idx="12">
                  <c:v>6.2</c:v>
                </c:pt>
                <c:pt idx="13">
                  <c:v>6.2</c:v>
                </c:pt>
                <c:pt idx="14">
                  <c:v>6.8</c:v>
                </c:pt>
                <c:pt idx="15">
                  <c:v>7</c:v>
                </c:pt>
                <c:pt idx="16">
                  <c:v>7</c:v>
                </c:pt>
                <c:pt idx="17">
                  <c:v>7</c:v>
                </c:pt>
                <c:pt idx="18">
                  <c:v>9.4</c:v>
                </c:pt>
                <c:pt idx="19">
                  <c:v>7.9</c:v>
                </c:pt>
                <c:pt idx="20">
                  <c:v>9.4</c:v>
                </c:pt>
                <c:pt idx="21">
                  <c:v>9.5</c:v>
                </c:pt>
                <c:pt idx="22">
                  <c:v>7.2</c:v>
                </c:pt>
                <c:pt idx="23">
                  <c:v>6.7</c:v>
                </c:pt>
                <c:pt idx="24">
                  <c:v>6.8</c:v>
                </c:pt>
                <c:pt idx="25">
                  <c:v>9</c:v>
                </c:pt>
                <c:pt idx="26">
                  <c:v>6.9</c:v>
                </c:pt>
                <c:pt idx="27">
                  <c:v>7.2</c:v>
                </c:pt>
                <c:pt idx="28">
                  <c:v>8.1999999999999993</c:v>
                </c:pt>
                <c:pt idx="29">
                  <c:v>8.1999999999999993</c:v>
                </c:pt>
                <c:pt idx="30">
                  <c:v>8.1</c:v>
                </c:pt>
                <c:pt idx="31">
                  <c:v>9.3000000000000007</c:v>
                </c:pt>
                <c:pt idx="32">
                  <c:v>8.5</c:v>
                </c:pt>
                <c:pt idx="33">
                  <c:v>8.9</c:v>
                </c:pt>
                <c:pt idx="34">
                  <c:v>8.5</c:v>
                </c:pt>
                <c:pt idx="35">
                  <c:v>9.1</c:v>
                </c:pt>
                <c:pt idx="36">
                  <c:v>8.9</c:v>
                </c:pt>
                <c:pt idx="37">
                  <c:v>9.1</c:v>
                </c:pt>
                <c:pt idx="38">
                  <c:v>8.8000000000000007</c:v>
                </c:pt>
                <c:pt idx="39">
                  <c:v>8.6</c:v>
                </c:pt>
                <c:pt idx="40">
                  <c:v>9</c:v>
                </c:pt>
                <c:pt idx="41">
                  <c:v>8.8000000000000007</c:v>
                </c:pt>
                <c:pt idx="42">
                  <c:v>8.3000000000000007</c:v>
                </c:pt>
                <c:pt idx="43">
                  <c:v>9.5</c:v>
                </c:pt>
                <c:pt idx="44">
                  <c:v>9</c:v>
                </c:pt>
                <c:pt idx="45">
                  <c:v>9</c:v>
                </c:pt>
                <c:pt idx="46">
                  <c:v>6.4</c:v>
                </c:pt>
                <c:pt idx="47">
                  <c:v>7.2</c:v>
                </c:pt>
              </c:numCache>
            </c:numRef>
          </c:val>
          <c:extLst>
            <c:ext xmlns:c16="http://schemas.microsoft.com/office/drawing/2014/chart" uri="{C3380CC4-5D6E-409C-BE32-E72D297353CC}">
              <c16:uniqueId val="{00000002-B4F1-4F67-A433-274943F283B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10.97</c:v>
                </c:pt>
                <c:pt idx="2">
                  <c:v>11.05</c:v>
                </c:pt>
                <c:pt idx="3">
                  <c:v>11.05</c:v>
                </c:pt>
                <c:pt idx="4">
                  <c:v>10.98</c:v>
                </c:pt>
                <c:pt idx="5">
                  <c:v>10.99</c:v>
                </c:pt>
                <c:pt idx="6">
                  <c:v>11.02</c:v>
                </c:pt>
                <c:pt idx="7">
                  <c:v>11.04</c:v>
                </c:pt>
                <c:pt idx="8">
                  <c:v>10.97</c:v>
                </c:pt>
                <c:pt idx="9">
                  <c:v>11.01</c:v>
                </c:pt>
                <c:pt idx="10">
                  <c:v>10.99</c:v>
                </c:pt>
                <c:pt idx="11">
                  <c:v>10.98</c:v>
                </c:pt>
                <c:pt idx="12">
                  <c:v>11.01</c:v>
                </c:pt>
                <c:pt idx="13">
                  <c:v>11</c:v>
                </c:pt>
                <c:pt idx="14">
                  <c:v>10.97</c:v>
                </c:pt>
                <c:pt idx="15">
                  <c:v>10.99</c:v>
                </c:pt>
                <c:pt idx="16">
                  <c:v>10.65</c:v>
                </c:pt>
                <c:pt idx="17">
                  <c:v>11.01</c:v>
                </c:pt>
                <c:pt idx="18">
                  <c:v>9.64</c:v>
                </c:pt>
                <c:pt idx="19">
                  <c:v>10.94</c:v>
                </c:pt>
                <c:pt idx="20">
                  <c:v>11</c:v>
                </c:pt>
                <c:pt idx="21">
                  <c:v>10.97</c:v>
                </c:pt>
                <c:pt idx="22">
                  <c:v>10.95</c:v>
                </c:pt>
                <c:pt idx="23">
                  <c:v>10.95</c:v>
                </c:pt>
                <c:pt idx="24">
                  <c:v>10.99</c:v>
                </c:pt>
                <c:pt idx="25">
                  <c:v>10.95</c:v>
                </c:pt>
                <c:pt idx="26">
                  <c:v>10.92</c:v>
                </c:pt>
                <c:pt idx="27">
                  <c:v>11.01</c:v>
                </c:pt>
                <c:pt idx="28">
                  <c:v>10.98</c:v>
                </c:pt>
                <c:pt idx="29">
                  <c:v>10.95</c:v>
                </c:pt>
                <c:pt idx="30">
                  <c:v>10.94</c:v>
                </c:pt>
                <c:pt idx="31">
                  <c:v>10.92</c:v>
                </c:pt>
                <c:pt idx="32">
                  <c:v>10.97</c:v>
                </c:pt>
                <c:pt idx="33">
                  <c:v>10.119999999999999</c:v>
                </c:pt>
                <c:pt idx="34">
                  <c:v>10.95</c:v>
                </c:pt>
                <c:pt idx="35">
                  <c:v>10.98</c:v>
                </c:pt>
                <c:pt idx="36">
                  <c:v>10.93</c:v>
                </c:pt>
                <c:pt idx="37">
                  <c:v>10.92</c:v>
                </c:pt>
                <c:pt idx="38">
                  <c:v>10.97</c:v>
                </c:pt>
                <c:pt idx="39">
                  <c:v>10.91</c:v>
                </c:pt>
                <c:pt idx="40">
                  <c:v>10.95</c:v>
                </c:pt>
                <c:pt idx="41">
                  <c:v>10.95</c:v>
                </c:pt>
                <c:pt idx="42">
                  <c:v>10.97</c:v>
                </c:pt>
                <c:pt idx="43">
                  <c:v>10.99</c:v>
                </c:pt>
                <c:pt idx="44">
                  <c:v>10.96</c:v>
                </c:pt>
                <c:pt idx="45">
                  <c:v>10.94</c:v>
                </c:pt>
                <c:pt idx="46">
                  <c:v>10.199999999999999</c:v>
                </c:pt>
                <c:pt idx="47">
                  <c:v>10.96</c:v>
                </c:pt>
              </c:numCache>
            </c:numRef>
          </c:val>
          <c:extLst>
            <c:ext xmlns:c16="http://schemas.microsoft.com/office/drawing/2014/chart" uri="{C3380CC4-5D6E-409C-BE32-E72D297353CC}">
              <c16:uniqueId val="{00000003-B4F1-4F67-A433-274943F283B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9.5</c:v>
                </c:pt>
                <c:pt idx="1">
                  <c:v>9.1999999999999993</c:v>
                </c:pt>
                <c:pt idx="2">
                  <c:v>8.4</c:v>
                </c:pt>
                <c:pt idx="3">
                  <c:v>9.4</c:v>
                </c:pt>
                <c:pt idx="4">
                  <c:v>9.4</c:v>
                </c:pt>
                <c:pt idx="5">
                  <c:v>9.1999999999999993</c:v>
                </c:pt>
                <c:pt idx="6">
                  <c:v>9.5</c:v>
                </c:pt>
                <c:pt idx="7">
                  <c:v>9.6</c:v>
                </c:pt>
                <c:pt idx="8">
                  <c:v>9.6999999999999993</c:v>
                </c:pt>
                <c:pt idx="9">
                  <c:v>9.5</c:v>
                </c:pt>
                <c:pt idx="10">
                  <c:v>9.4</c:v>
                </c:pt>
                <c:pt idx="11">
                  <c:v>9.6</c:v>
                </c:pt>
                <c:pt idx="12">
                  <c:v>9.1</c:v>
                </c:pt>
                <c:pt idx="13">
                  <c:v>9.3000000000000007</c:v>
                </c:pt>
                <c:pt idx="14">
                  <c:v>9.4</c:v>
                </c:pt>
                <c:pt idx="15">
                  <c:v>9.6999999999999993</c:v>
                </c:pt>
                <c:pt idx="16">
                  <c:v>9.6</c:v>
                </c:pt>
                <c:pt idx="17">
                  <c:v>8.6</c:v>
                </c:pt>
                <c:pt idx="18">
                  <c:v>9.6</c:v>
                </c:pt>
                <c:pt idx="19">
                  <c:v>9.6</c:v>
                </c:pt>
                <c:pt idx="20">
                  <c:v>9.6999999999999993</c:v>
                </c:pt>
                <c:pt idx="21">
                  <c:v>9.6999999999999993</c:v>
                </c:pt>
                <c:pt idx="22">
                  <c:v>9.6999999999999993</c:v>
                </c:pt>
                <c:pt idx="23">
                  <c:v>9</c:v>
                </c:pt>
                <c:pt idx="24">
                  <c:v>9.6</c:v>
                </c:pt>
                <c:pt idx="25">
                  <c:v>9.4</c:v>
                </c:pt>
                <c:pt idx="26">
                  <c:v>9.5</c:v>
                </c:pt>
                <c:pt idx="27">
                  <c:v>9.5</c:v>
                </c:pt>
                <c:pt idx="28">
                  <c:v>9.3000000000000007</c:v>
                </c:pt>
                <c:pt idx="29">
                  <c:v>9.1</c:v>
                </c:pt>
                <c:pt idx="30">
                  <c:v>9.4</c:v>
                </c:pt>
                <c:pt idx="31">
                  <c:v>9.1</c:v>
                </c:pt>
                <c:pt idx="32">
                  <c:v>9.4</c:v>
                </c:pt>
                <c:pt idx="33">
                  <c:v>8.6</c:v>
                </c:pt>
                <c:pt idx="34">
                  <c:v>9.6</c:v>
                </c:pt>
                <c:pt idx="35">
                  <c:v>8.9</c:v>
                </c:pt>
                <c:pt idx="36">
                  <c:v>8.8000000000000007</c:v>
                </c:pt>
                <c:pt idx="37">
                  <c:v>9.1</c:v>
                </c:pt>
                <c:pt idx="38">
                  <c:v>9</c:v>
                </c:pt>
                <c:pt idx="39">
                  <c:v>9.6999999999999993</c:v>
                </c:pt>
                <c:pt idx="40">
                  <c:v>9.3000000000000007</c:v>
                </c:pt>
                <c:pt idx="41">
                  <c:v>8.8000000000000007</c:v>
                </c:pt>
                <c:pt idx="42">
                  <c:v>9.3000000000000007</c:v>
                </c:pt>
                <c:pt idx="43">
                  <c:v>9.1999999999999993</c:v>
                </c:pt>
                <c:pt idx="44">
                  <c:v>9.4</c:v>
                </c:pt>
                <c:pt idx="45">
                  <c:v>9.3000000000000007</c:v>
                </c:pt>
                <c:pt idx="46">
                  <c:v>9.5</c:v>
                </c:pt>
                <c:pt idx="47">
                  <c:v>9.6</c:v>
                </c:pt>
              </c:numCache>
            </c:numRef>
          </c:val>
          <c:extLst>
            <c:ext xmlns:c16="http://schemas.microsoft.com/office/drawing/2014/chart" uri="{C3380CC4-5D6E-409C-BE32-E72D297353CC}">
              <c16:uniqueId val="{00000004-B4F1-4F67-A433-274943F283B8}"/>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57.7</c:v>
                </c:pt>
                <c:pt idx="1">
                  <c:v>57.4</c:v>
                </c:pt>
                <c:pt idx="2">
                  <c:v>57.5</c:v>
                </c:pt>
                <c:pt idx="3">
                  <c:v>57.3</c:v>
                </c:pt>
                <c:pt idx="4">
                  <c:v>57.8</c:v>
                </c:pt>
                <c:pt idx="5">
                  <c:v>57.6</c:v>
                </c:pt>
                <c:pt idx="6">
                  <c:v>58.1</c:v>
                </c:pt>
                <c:pt idx="7">
                  <c:v>57.8</c:v>
                </c:pt>
                <c:pt idx="8">
                  <c:v>57.8</c:v>
                </c:pt>
                <c:pt idx="9">
                  <c:v>57.2</c:v>
                </c:pt>
                <c:pt idx="10">
                  <c:v>57.8</c:v>
                </c:pt>
                <c:pt idx="11">
                  <c:v>57.8</c:v>
                </c:pt>
                <c:pt idx="12">
                  <c:v>58</c:v>
                </c:pt>
                <c:pt idx="13">
                  <c:v>57.7</c:v>
                </c:pt>
                <c:pt idx="14">
                  <c:v>57.9</c:v>
                </c:pt>
                <c:pt idx="15">
                  <c:v>57.1</c:v>
                </c:pt>
                <c:pt idx="16">
                  <c:v>56.9</c:v>
                </c:pt>
                <c:pt idx="17">
                  <c:v>57.5</c:v>
                </c:pt>
                <c:pt idx="18">
                  <c:v>56.9</c:v>
                </c:pt>
                <c:pt idx="19">
                  <c:v>57</c:v>
                </c:pt>
                <c:pt idx="20">
                  <c:v>56.3</c:v>
                </c:pt>
                <c:pt idx="21">
                  <c:v>56.1</c:v>
                </c:pt>
                <c:pt idx="22">
                  <c:v>56.1</c:v>
                </c:pt>
                <c:pt idx="23">
                  <c:v>56.5</c:v>
                </c:pt>
                <c:pt idx="24">
                  <c:v>56.8</c:v>
                </c:pt>
                <c:pt idx="25">
                  <c:v>56.8</c:v>
                </c:pt>
                <c:pt idx="26">
                  <c:v>56.6</c:v>
                </c:pt>
                <c:pt idx="27">
                  <c:v>57</c:v>
                </c:pt>
                <c:pt idx="28">
                  <c:v>57.2</c:v>
                </c:pt>
                <c:pt idx="29">
                  <c:v>58</c:v>
                </c:pt>
                <c:pt idx="30">
                  <c:v>57.9</c:v>
                </c:pt>
                <c:pt idx="31">
                  <c:v>58</c:v>
                </c:pt>
                <c:pt idx="32">
                  <c:v>58.5</c:v>
                </c:pt>
                <c:pt idx="33">
                  <c:v>58.6</c:v>
                </c:pt>
                <c:pt idx="34">
                  <c:v>58.7</c:v>
                </c:pt>
                <c:pt idx="35">
                  <c:v>58.3</c:v>
                </c:pt>
                <c:pt idx="36">
                  <c:v>58.9</c:v>
                </c:pt>
                <c:pt idx="37">
                  <c:v>58.9</c:v>
                </c:pt>
                <c:pt idx="38">
                  <c:v>59</c:v>
                </c:pt>
                <c:pt idx="39">
                  <c:v>58.9</c:v>
                </c:pt>
                <c:pt idx="40">
                  <c:v>58.8</c:v>
                </c:pt>
                <c:pt idx="41">
                  <c:v>59.3</c:v>
                </c:pt>
                <c:pt idx="42">
                  <c:v>59.3</c:v>
                </c:pt>
                <c:pt idx="43">
                  <c:v>59.3</c:v>
                </c:pt>
                <c:pt idx="44">
                  <c:v>58.7</c:v>
                </c:pt>
                <c:pt idx="45">
                  <c:v>57.8</c:v>
                </c:pt>
                <c:pt idx="46">
                  <c:v>59</c:v>
                </c:pt>
                <c:pt idx="47">
                  <c:v>58.5</c:v>
                </c:pt>
              </c:numCache>
            </c:numRef>
          </c:val>
          <c:extLst>
            <c:ext xmlns:c16="http://schemas.microsoft.com/office/drawing/2014/chart" uri="{C3380CC4-5D6E-409C-BE32-E72D297353CC}">
              <c16:uniqueId val="{00000005-B4F1-4F67-A433-274943F283B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EVO_PRO_ENE!$I$203:$I$268</c:f>
              <c:strCache>
                <c:ptCount val="66"/>
                <c:pt idx="0">
                  <c:v>KALLPA GENERACION S.A.</c:v>
                </c:pt>
                <c:pt idx="1">
                  <c:v>ORYGEN PERU S.A.A.</c:v>
                </c:pt>
                <c:pt idx="2">
                  <c:v>ELECTROPERU</c:v>
                </c:pt>
                <c:pt idx="3">
                  <c:v>ENGIE ENERGIA PERU S.A.A.</c:v>
                </c:pt>
                <c:pt idx="4">
                  <c:v>FENIX POWER PERÚ</c:v>
                </c:pt>
                <c:pt idx="5">
                  <c:v>ENGIE</c:v>
                </c:pt>
                <c:pt idx="6">
                  <c:v>STATKRAFT S.A</c:v>
                </c:pt>
                <c:pt idx="7">
                  <c:v>TERMOCHILCA S.A.C.</c:v>
                </c:pt>
                <c:pt idx="8">
                  <c:v>EGEMSA</c:v>
                </c:pt>
                <c:pt idx="9">
                  <c:v>ORAZUL ENERGY PERÚ</c:v>
                </c:pt>
                <c:pt idx="10">
                  <c:v>EGASA</c:v>
                </c:pt>
                <c:pt idx="11">
                  <c:v>JOYA SOLAR S.A.C.</c:v>
                </c:pt>
                <c:pt idx="12">
                  <c:v>CELEPSA</c:v>
                </c:pt>
                <c:pt idx="13">
                  <c:v>SAN GABAN</c:v>
                </c:pt>
                <c:pt idx="14">
                  <c:v>ENERGIA RENOVABLE DEL SUR S.A.</c:v>
                </c:pt>
                <c:pt idx="15">
                  <c:v>EMPRESA DE GENERACION HUALLAGA</c:v>
                </c:pt>
                <c:pt idx="16">
                  <c:v>EMPRESA DE GENERACION HUANZA</c:v>
                </c:pt>
                <c:pt idx="17">
                  <c:v>CHINANGO S.A.C.</c:v>
                </c:pt>
                <c:pt idx="18">
                  <c:v>INLAND ENERGY SAC</c:v>
                </c:pt>
                <c:pt idx="19">
                  <c:v>HYDRO GLOBAL PERÚ S.A.C.</c:v>
                </c:pt>
                <c:pt idx="20">
                  <c:v>PARQUE EOLICO TRES HERMANAS S.A.C.</c:v>
                </c:pt>
                <c:pt idx="21">
                  <c:v>ENERGÍA EÓLICA S.A.</c:v>
                </c:pt>
                <c:pt idx="22">
                  <c:v>GM OPERACIONES S.A.C.</c:v>
                </c:pt>
                <c:pt idx="23">
                  <c:v>ENEL GENERACION PIURA S.A.</c:v>
                </c:pt>
                <c:pt idx="24">
                  <c:v>GR CORTARRAMA SOCIEDAD ANONIMA CERRADA</c:v>
                </c:pt>
                <c:pt idx="25">
                  <c:v>LA VIRGEN</c:v>
                </c:pt>
                <c:pt idx="26">
                  <c:v>GENERADORA DE ENERGÍA DEL PERÚ</c:v>
                </c:pt>
                <c:pt idx="27">
                  <c:v>SINERSA</c:v>
                </c:pt>
                <c:pt idx="28">
                  <c:v>PARQUE EOLICO MARCONA S.A.C.</c:v>
                </c:pt>
                <c:pt idx="29">
                  <c:v>EMPRESA DE GENERACION ELECTRICA SANTA ANA S.A.C.</c:v>
                </c:pt>
                <c:pt idx="30">
                  <c:v>HIDROELECTRICA HUANCHOR S.A.C.</c:v>
                </c:pt>
                <c:pt idx="31">
                  <c:v>HUAURA POWER GROUP S.A.</c:v>
                </c:pt>
                <c:pt idx="32">
                  <c:v>EGEJUNIN</c:v>
                </c:pt>
                <c:pt idx="33">
                  <c:v>AGROAURORA S.A.C.</c:v>
                </c:pt>
                <c:pt idx="34">
                  <c:v>ANDEAN POWER S.A.C.</c:v>
                </c:pt>
                <c:pt idx="35">
                  <c:v>AGRO INDUSTRIAL PARAMONGA S.A.</c:v>
                </c:pt>
                <c:pt idx="36">
                  <c:v>EGESUR</c:v>
                </c:pt>
                <c:pt idx="37">
                  <c:v>GR TARUCA SOCIEDAD ANONIMA CERRADA</c:v>
                </c:pt>
                <c:pt idx="38">
                  <c:v>AGROLMOS SOCIEDAD ANONIMA - AGROLMOS S.A.</c:v>
                </c:pt>
                <c:pt idx="39">
                  <c:v>GENERACIÓN ANDINA S.A.C.</c:v>
                </c:pt>
                <c:pt idx="40">
                  <c:v>CELEPSA RENOVABLES S.R.L.</c:v>
                </c:pt>
                <c:pt idx="41">
                  <c:v>PETRAMAS</c:v>
                </c:pt>
                <c:pt idx="42">
                  <c:v>GR PAINO SOCIEDAD ANONIMA CERRADA</c:v>
                </c:pt>
                <c:pt idx="43">
                  <c:v>TERMOSELVA</c:v>
                </c:pt>
                <c:pt idx="44">
                  <c:v>EMPRESA DE GENERACION ELECTRICA RIO BAÑOS S.A.C.</c:v>
                </c:pt>
                <c:pt idx="45">
                  <c:v>BIOENERGIA DEL CHIRA S.A.</c:v>
                </c:pt>
                <c:pt idx="46">
                  <c:v>AGROINDUSTRIAS SAN JACINTO S.A.A.</c:v>
                </c:pt>
                <c:pt idx="47">
                  <c:v>PANAMERICANA  SOLAR SAC.</c:v>
                </c:pt>
                <c:pt idx="48">
                  <c:v>MOQUEGUA FV S.A.C.</c:v>
                </c:pt>
                <c:pt idx="49">
                  <c:v>TACNA SOLAR SAC.</c:v>
                </c:pt>
                <c:pt idx="50">
                  <c:v>REPARTICIÓN ARCUS S.A.C.</c:v>
                </c:pt>
                <c:pt idx="51">
                  <c:v>MAJES ARCUS S.A.C.</c:v>
                </c:pt>
                <c:pt idx="52">
                  <c:v>EMPRESA DE GENERACION ELECTRICA CANCHAYLLO SAC</c:v>
                </c:pt>
                <c:pt idx="53">
                  <c:v>EMPRESA ELECTRICA AGUA AZUL</c:v>
                </c:pt>
                <c:pt idx="54">
                  <c:v>PERUANA DE INVERSIONES EN ENERGIAS RENOVABLES S.A.</c:v>
                </c:pt>
                <c:pt idx="55">
                  <c:v>EMPRESA ELECTRICA RIO DOBLE</c:v>
                </c:pt>
                <c:pt idx="56">
                  <c:v>HIDROCAÑETE S.A.</c:v>
                </c:pt>
                <c:pt idx="57">
                  <c:v>VARI ENERGIA S.A.C.</c:v>
                </c:pt>
                <c:pt idx="58">
                  <c:v>ELECTRICA YANAPAMPA SAC</c:v>
                </c:pt>
                <c:pt idx="59">
                  <c:v>MAJA ENERGIA S.A.C.</c:v>
                </c:pt>
                <c:pt idx="60">
                  <c:v>ASOCIACIÓN SANTA LUCIA DE CHACAS</c:v>
                </c:pt>
                <c:pt idx="61">
                  <c:v>INVERSIONES SHAQSHA S.A.C.</c:v>
                </c:pt>
                <c:pt idx="62">
                  <c:v>COLCA SOLAR S.A.C.</c:v>
                </c:pt>
                <c:pt idx="63">
                  <c:v>ATRIA ENERGIA S.A.C.</c:v>
                </c:pt>
                <c:pt idx="64">
                  <c:v>KONDU SAC</c:v>
                </c:pt>
                <c:pt idx="65">
                  <c:v>INFRAESTRUCTURAS Y ENERGIAS DEL PERU S.A.C.</c:v>
                </c:pt>
              </c:strCache>
            </c:strRef>
          </c:cat>
          <c:val>
            <c:numRef>
              <c:f>EVO_PRO_ENE!$J$203:$J$268</c:f>
              <c:numCache>
                <c:formatCode>General</c:formatCode>
                <c:ptCount val="66"/>
                <c:pt idx="0">
                  <c:v>855288.70783500001</c:v>
                </c:pt>
                <c:pt idx="1">
                  <c:v>609654.372905</c:v>
                </c:pt>
                <c:pt idx="2">
                  <c:v>475100.76500000001</c:v>
                </c:pt>
                <c:pt idx="3">
                  <c:v>426874.25044999999</c:v>
                </c:pt>
                <c:pt idx="4">
                  <c:v>311539.44721000001</c:v>
                </c:pt>
                <c:pt idx="5">
                  <c:v>219896.05</c:v>
                </c:pt>
                <c:pt idx="6">
                  <c:v>111617.1</c:v>
                </c:pt>
                <c:pt idx="7">
                  <c:v>97295.75</c:v>
                </c:pt>
                <c:pt idx="8">
                  <c:v>68996.800000000003</c:v>
                </c:pt>
                <c:pt idx="9">
                  <c:v>60489.599999999999</c:v>
                </c:pt>
                <c:pt idx="10">
                  <c:v>58284.47</c:v>
                </c:pt>
                <c:pt idx="11">
                  <c:v>56356.85</c:v>
                </c:pt>
                <c:pt idx="12">
                  <c:v>54919.25</c:v>
                </c:pt>
                <c:pt idx="13">
                  <c:v>44250.45</c:v>
                </c:pt>
                <c:pt idx="14">
                  <c:v>44139.5</c:v>
                </c:pt>
                <c:pt idx="15">
                  <c:v>42540.65</c:v>
                </c:pt>
                <c:pt idx="16">
                  <c:v>36278.305</c:v>
                </c:pt>
                <c:pt idx="17">
                  <c:v>35592.25</c:v>
                </c:pt>
                <c:pt idx="18">
                  <c:v>34260.699999999997</c:v>
                </c:pt>
                <c:pt idx="19">
                  <c:v>33502.214999999997</c:v>
                </c:pt>
                <c:pt idx="20">
                  <c:v>32596.3</c:v>
                </c:pt>
                <c:pt idx="21">
                  <c:v>31089.599999999999</c:v>
                </c:pt>
                <c:pt idx="22">
                  <c:v>29634.205000000002</c:v>
                </c:pt>
                <c:pt idx="23">
                  <c:v>19566.5</c:v>
                </c:pt>
                <c:pt idx="24">
                  <c:v>17363.900000000001</c:v>
                </c:pt>
                <c:pt idx="25">
                  <c:v>16927.349999999999</c:v>
                </c:pt>
                <c:pt idx="26">
                  <c:v>13598.85</c:v>
                </c:pt>
                <c:pt idx="27">
                  <c:v>13275.6</c:v>
                </c:pt>
                <c:pt idx="28">
                  <c:v>11122.55</c:v>
                </c:pt>
                <c:pt idx="29">
                  <c:v>10430.15</c:v>
                </c:pt>
                <c:pt idx="30">
                  <c:v>10284.950000000001</c:v>
                </c:pt>
                <c:pt idx="31">
                  <c:v>10157.35</c:v>
                </c:pt>
                <c:pt idx="32">
                  <c:v>9384.9500000000007</c:v>
                </c:pt>
                <c:pt idx="33">
                  <c:v>9307.85</c:v>
                </c:pt>
                <c:pt idx="34">
                  <c:v>8316.35</c:v>
                </c:pt>
                <c:pt idx="35">
                  <c:v>7668.05</c:v>
                </c:pt>
                <c:pt idx="36">
                  <c:v>6951.2460000000001</c:v>
                </c:pt>
                <c:pt idx="37">
                  <c:v>6065.65</c:v>
                </c:pt>
                <c:pt idx="38">
                  <c:v>5732.1895500000001</c:v>
                </c:pt>
                <c:pt idx="39">
                  <c:v>5723.8</c:v>
                </c:pt>
                <c:pt idx="40">
                  <c:v>5664.2</c:v>
                </c:pt>
                <c:pt idx="41">
                  <c:v>5569.6</c:v>
                </c:pt>
                <c:pt idx="42">
                  <c:v>5485.2</c:v>
                </c:pt>
                <c:pt idx="43">
                  <c:v>5024.75</c:v>
                </c:pt>
                <c:pt idx="44">
                  <c:v>4641.75</c:v>
                </c:pt>
                <c:pt idx="45">
                  <c:v>4494.55</c:v>
                </c:pt>
                <c:pt idx="46">
                  <c:v>4292.8999999999996</c:v>
                </c:pt>
                <c:pt idx="47">
                  <c:v>4148.3500000000004</c:v>
                </c:pt>
                <c:pt idx="48">
                  <c:v>3447.05</c:v>
                </c:pt>
                <c:pt idx="49">
                  <c:v>3395.85</c:v>
                </c:pt>
                <c:pt idx="50">
                  <c:v>3149.23</c:v>
                </c:pt>
                <c:pt idx="51">
                  <c:v>3074.3249999999998</c:v>
                </c:pt>
                <c:pt idx="52">
                  <c:v>2528.9</c:v>
                </c:pt>
                <c:pt idx="53">
                  <c:v>2525.8000000000002</c:v>
                </c:pt>
                <c:pt idx="54">
                  <c:v>2482.7352850000002</c:v>
                </c:pt>
                <c:pt idx="55">
                  <c:v>2012.175</c:v>
                </c:pt>
                <c:pt idx="56">
                  <c:v>1957.4</c:v>
                </c:pt>
                <c:pt idx="57">
                  <c:v>1194.5430550000001</c:v>
                </c:pt>
                <c:pt idx="58">
                  <c:v>1066.75</c:v>
                </c:pt>
                <c:pt idx="59">
                  <c:v>757.77499999999998</c:v>
                </c:pt>
                <c:pt idx="60">
                  <c:v>563.46</c:v>
                </c:pt>
                <c:pt idx="61">
                  <c:v>248.255</c:v>
                </c:pt>
                <c:pt idx="62">
                  <c:v>208.35</c:v>
                </c:pt>
                <c:pt idx="63">
                  <c:v>69.2</c:v>
                </c:pt>
                <c:pt idx="64">
                  <c:v>60.1</c:v>
                </c:pt>
                <c:pt idx="65">
                  <c:v>31.9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353-4561-951C-ABBF60554A4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326.31567999999999</c:v>
                </c:pt>
                <c:pt idx="1">
                  <c:v>310.54369000000003</c:v>
                </c:pt>
                <c:pt idx="2">
                  <c:v>260.69702000000001</c:v>
                </c:pt>
                <c:pt idx="3">
                  <c:v>267.72663999999997</c:v>
                </c:pt>
                <c:pt idx="4">
                  <c:v>266.89280000000002</c:v>
                </c:pt>
                <c:pt idx="5">
                  <c:v>262.16228000000001</c:v>
                </c:pt>
                <c:pt idx="6">
                  <c:v>264.0616</c:v>
                </c:pt>
                <c:pt idx="7">
                  <c:v>268.66244</c:v>
                </c:pt>
                <c:pt idx="8">
                  <c:v>268.31979000000001</c:v>
                </c:pt>
                <c:pt idx="9">
                  <c:v>267.40145999999999</c:v>
                </c:pt>
                <c:pt idx="10">
                  <c:v>263.39343000000002</c:v>
                </c:pt>
                <c:pt idx="11">
                  <c:v>330.29147</c:v>
                </c:pt>
                <c:pt idx="12">
                  <c:v>330.74056999999999</c:v>
                </c:pt>
                <c:pt idx="13">
                  <c:v>325.06072999999998</c:v>
                </c:pt>
                <c:pt idx="14">
                  <c:v>327.62065000000001</c:v>
                </c:pt>
                <c:pt idx="15">
                  <c:v>339.79172999999997</c:v>
                </c:pt>
                <c:pt idx="16">
                  <c:v>335.06806999999998</c:v>
                </c:pt>
                <c:pt idx="17">
                  <c:v>335.87031999999999</c:v>
                </c:pt>
                <c:pt idx="18">
                  <c:v>341.60899000000001</c:v>
                </c:pt>
                <c:pt idx="19">
                  <c:v>348.04653999999999</c:v>
                </c:pt>
                <c:pt idx="20">
                  <c:v>371.08183000000002</c:v>
                </c:pt>
                <c:pt idx="21">
                  <c:v>374.31849</c:v>
                </c:pt>
                <c:pt idx="22">
                  <c:v>390.27544999999998</c:v>
                </c:pt>
                <c:pt idx="23">
                  <c:v>406.43353000000002</c:v>
                </c:pt>
                <c:pt idx="24">
                  <c:v>410.46505000000002</c:v>
                </c:pt>
                <c:pt idx="25">
                  <c:v>395.36398000000003</c:v>
                </c:pt>
                <c:pt idx="26">
                  <c:v>391.82395000000002</c:v>
                </c:pt>
                <c:pt idx="27">
                  <c:v>389.14395000000002</c:v>
                </c:pt>
                <c:pt idx="28">
                  <c:v>392.42968000000002</c:v>
                </c:pt>
                <c:pt idx="29">
                  <c:v>401.97833000000003</c:v>
                </c:pt>
                <c:pt idx="30">
                  <c:v>405.3759</c:v>
                </c:pt>
                <c:pt idx="31">
                  <c:v>413.55032999999997</c:v>
                </c:pt>
                <c:pt idx="32">
                  <c:v>407.58107999999999</c:v>
                </c:pt>
                <c:pt idx="33">
                  <c:v>404.59913</c:v>
                </c:pt>
                <c:pt idx="34">
                  <c:v>415.83431000000002</c:v>
                </c:pt>
                <c:pt idx="35">
                  <c:v>425.09879999999998</c:v>
                </c:pt>
                <c:pt idx="36">
                  <c:v>431.22773999999998</c:v>
                </c:pt>
                <c:pt idx="37">
                  <c:v>453.03075999999999</c:v>
                </c:pt>
                <c:pt idx="38">
                  <c:v>458.28152</c:v>
                </c:pt>
                <c:pt idx="39">
                  <c:v>455.08217999999999</c:v>
                </c:pt>
                <c:pt idx="40">
                  <c:v>448.56139000000002</c:v>
                </c:pt>
                <c:pt idx="41">
                  <c:v>435.57585999999998</c:v>
                </c:pt>
                <c:pt idx="42">
                  <c:v>404.49853000000002</c:v>
                </c:pt>
                <c:pt idx="43">
                  <c:v>408.81202999999999</c:v>
                </c:pt>
                <c:pt idx="44">
                  <c:v>412.36937</c:v>
                </c:pt>
                <c:pt idx="45">
                  <c:v>386.15915000000001</c:v>
                </c:pt>
                <c:pt idx="46">
                  <c:v>332.10861999999997</c:v>
                </c:pt>
                <c:pt idx="47">
                  <c:v>327.99373000000003</c:v>
                </c:pt>
              </c:numCache>
            </c:numRef>
          </c:val>
          <c:extLst>
            <c:ext xmlns:c16="http://schemas.microsoft.com/office/drawing/2014/chart" uri="{C3380CC4-5D6E-409C-BE32-E72D297353CC}">
              <c16:uniqueId val="{00000000-1484-4674-9514-A18DBB5244A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5744.6</c:v>
                </c:pt>
                <c:pt idx="1">
                  <c:v>5695.3</c:v>
                </c:pt>
                <c:pt idx="2">
                  <c:v>5694.5</c:v>
                </c:pt>
                <c:pt idx="3">
                  <c:v>5580.1</c:v>
                </c:pt>
                <c:pt idx="4">
                  <c:v>5552.7</c:v>
                </c:pt>
                <c:pt idx="5">
                  <c:v>5501.7</c:v>
                </c:pt>
                <c:pt idx="6">
                  <c:v>5467.3</c:v>
                </c:pt>
                <c:pt idx="7">
                  <c:v>5538.5</c:v>
                </c:pt>
                <c:pt idx="8">
                  <c:v>5582</c:v>
                </c:pt>
                <c:pt idx="9">
                  <c:v>5578.6</c:v>
                </c:pt>
                <c:pt idx="10">
                  <c:v>5890.8</c:v>
                </c:pt>
                <c:pt idx="11">
                  <c:v>5797.2</c:v>
                </c:pt>
                <c:pt idx="12">
                  <c:v>5712.5</c:v>
                </c:pt>
                <c:pt idx="13">
                  <c:v>5627.9</c:v>
                </c:pt>
                <c:pt idx="14">
                  <c:v>5322.3</c:v>
                </c:pt>
                <c:pt idx="15">
                  <c:v>5476.2</c:v>
                </c:pt>
                <c:pt idx="16">
                  <c:v>5532.8</c:v>
                </c:pt>
                <c:pt idx="17">
                  <c:v>5541.7</c:v>
                </c:pt>
                <c:pt idx="18">
                  <c:v>5666.5</c:v>
                </c:pt>
                <c:pt idx="19">
                  <c:v>5669.8</c:v>
                </c:pt>
                <c:pt idx="20">
                  <c:v>5707.1</c:v>
                </c:pt>
                <c:pt idx="21">
                  <c:v>5866</c:v>
                </c:pt>
                <c:pt idx="22">
                  <c:v>5813.6</c:v>
                </c:pt>
                <c:pt idx="23">
                  <c:v>5791.1</c:v>
                </c:pt>
                <c:pt idx="24">
                  <c:v>5713.3</c:v>
                </c:pt>
                <c:pt idx="25">
                  <c:v>5663.7</c:v>
                </c:pt>
                <c:pt idx="26">
                  <c:v>5554.2</c:v>
                </c:pt>
                <c:pt idx="27">
                  <c:v>5559.2</c:v>
                </c:pt>
                <c:pt idx="28">
                  <c:v>5697.4</c:v>
                </c:pt>
                <c:pt idx="29">
                  <c:v>5651.4</c:v>
                </c:pt>
                <c:pt idx="30">
                  <c:v>5784.5</c:v>
                </c:pt>
                <c:pt idx="31">
                  <c:v>5823.3</c:v>
                </c:pt>
                <c:pt idx="32">
                  <c:v>6056.6</c:v>
                </c:pt>
                <c:pt idx="33">
                  <c:v>6279.3</c:v>
                </c:pt>
                <c:pt idx="34">
                  <c:v>6251.8</c:v>
                </c:pt>
                <c:pt idx="35">
                  <c:v>6260.4</c:v>
                </c:pt>
                <c:pt idx="36">
                  <c:v>6429.1</c:v>
                </c:pt>
                <c:pt idx="37">
                  <c:v>6459.5</c:v>
                </c:pt>
                <c:pt idx="38">
                  <c:v>6485.7</c:v>
                </c:pt>
                <c:pt idx="39">
                  <c:v>6498.8</c:v>
                </c:pt>
                <c:pt idx="40">
                  <c:v>6462.8</c:v>
                </c:pt>
                <c:pt idx="41">
                  <c:v>6439.5</c:v>
                </c:pt>
                <c:pt idx="42">
                  <c:v>6301.5</c:v>
                </c:pt>
                <c:pt idx="43">
                  <c:v>6332.5</c:v>
                </c:pt>
                <c:pt idx="44">
                  <c:v>6359.6</c:v>
                </c:pt>
                <c:pt idx="45">
                  <c:v>6180.4</c:v>
                </c:pt>
                <c:pt idx="46">
                  <c:v>6012.9</c:v>
                </c:pt>
                <c:pt idx="47">
                  <c:v>5781.2</c:v>
                </c:pt>
              </c:numCache>
            </c:numRef>
          </c:val>
          <c:extLst>
            <c:ext xmlns:c16="http://schemas.microsoft.com/office/drawing/2014/chart" uri="{C3380CC4-5D6E-409C-BE32-E72D297353CC}">
              <c16:uniqueId val="{00000001-1484-4674-9514-A18DBB5244A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510.2</c:v>
                </c:pt>
                <c:pt idx="1">
                  <c:v>473.3</c:v>
                </c:pt>
                <c:pt idx="2">
                  <c:v>435.6</c:v>
                </c:pt>
                <c:pt idx="3">
                  <c:v>434.8</c:v>
                </c:pt>
                <c:pt idx="4">
                  <c:v>450.2</c:v>
                </c:pt>
                <c:pt idx="5">
                  <c:v>448.2</c:v>
                </c:pt>
                <c:pt idx="6">
                  <c:v>444</c:v>
                </c:pt>
                <c:pt idx="7">
                  <c:v>401.4</c:v>
                </c:pt>
                <c:pt idx="8">
                  <c:v>407.5</c:v>
                </c:pt>
                <c:pt idx="9">
                  <c:v>400.9</c:v>
                </c:pt>
                <c:pt idx="10">
                  <c:v>384.5</c:v>
                </c:pt>
                <c:pt idx="11">
                  <c:v>454.5</c:v>
                </c:pt>
                <c:pt idx="12">
                  <c:v>651.4</c:v>
                </c:pt>
                <c:pt idx="13">
                  <c:v>777.5</c:v>
                </c:pt>
                <c:pt idx="14">
                  <c:v>1170.9000000000001</c:v>
                </c:pt>
                <c:pt idx="15">
                  <c:v>1193.2</c:v>
                </c:pt>
                <c:pt idx="16">
                  <c:v>1270.8</c:v>
                </c:pt>
                <c:pt idx="17">
                  <c:v>1310.9</c:v>
                </c:pt>
                <c:pt idx="18">
                  <c:v>1336</c:v>
                </c:pt>
                <c:pt idx="19">
                  <c:v>1339</c:v>
                </c:pt>
                <c:pt idx="20">
                  <c:v>1336.4</c:v>
                </c:pt>
                <c:pt idx="21">
                  <c:v>1342.6</c:v>
                </c:pt>
                <c:pt idx="22">
                  <c:v>1353</c:v>
                </c:pt>
                <c:pt idx="23">
                  <c:v>1376.7</c:v>
                </c:pt>
                <c:pt idx="24">
                  <c:v>1351.4</c:v>
                </c:pt>
                <c:pt idx="25">
                  <c:v>1352.1</c:v>
                </c:pt>
                <c:pt idx="26">
                  <c:v>1351.8</c:v>
                </c:pt>
                <c:pt idx="27">
                  <c:v>1359.2</c:v>
                </c:pt>
                <c:pt idx="28">
                  <c:v>1327.6</c:v>
                </c:pt>
                <c:pt idx="29">
                  <c:v>1345.5</c:v>
                </c:pt>
                <c:pt idx="30">
                  <c:v>1282.5</c:v>
                </c:pt>
                <c:pt idx="31">
                  <c:v>1221.7</c:v>
                </c:pt>
                <c:pt idx="32">
                  <c:v>920</c:v>
                </c:pt>
                <c:pt idx="33">
                  <c:v>602.70000000000005</c:v>
                </c:pt>
                <c:pt idx="34">
                  <c:v>552.20000000000005</c:v>
                </c:pt>
                <c:pt idx="35">
                  <c:v>546.9</c:v>
                </c:pt>
                <c:pt idx="36">
                  <c:v>611.29999999999995</c:v>
                </c:pt>
                <c:pt idx="37">
                  <c:v>614.79999999999995</c:v>
                </c:pt>
                <c:pt idx="38">
                  <c:v>617.29999999999995</c:v>
                </c:pt>
                <c:pt idx="39">
                  <c:v>617.9</c:v>
                </c:pt>
                <c:pt idx="40">
                  <c:v>614.79999999999995</c:v>
                </c:pt>
                <c:pt idx="41">
                  <c:v>613.6</c:v>
                </c:pt>
                <c:pt idx="42">
                  <c:v>616.6</c:v>
                </c:pt>
                <c:pt idx="43">
                  <c:v>576.5</c:v>
                </c:pt>
                <c:pt idx="44">
                  <c:v>497.7</c:v>
                </c:pt>
                <c:pt idx="45">
                  <c:v>504.5</c:v>
                </c:pt>
                <c:pt idx="46">
                  <c:v>509.2</c:v>
                </c:pt>
                <c:pt idx="47">
                  <c:v>500.7</c:v>
                </c:pt>
              </c:numCache>
            </c:numRef>
          </c:val>
          <c:extLst>
            <c:ext xmlns:c16="http://schemas.microsoft.com/office/drawing/2014/chart" uri="{C3380CC4-5D6E-409C-BE32-E72D297353CC}">
              <c16:uniqueId val="{00000002-1484-4674-9514-A18DBB5244A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2761.51568</c:v>
                </c:pt>
                <c:pt idx="1">
                  <c:v>2682.6736900000001</c:v>
                </c:pt>
                <c:pt idx="2">
                  <c:v>2574.9470200000001</c:v>
                </c:pt>
                <c:pt idx="3">
                  <c:v>2453.37664</c:v>
                </c:pt>
                <c:pt idx="4">
                  <c:v>2420.6127999999999</c:v>
                </c:pt>
                <c:pt idx="5">
                  <c:v>2361.97228</c:v>
                </c:pt>
                <c:pt idx="6">
                  <c:v>2313.5416</c:v>
                </c:pt>
                <c:pt idx="7">
                  <c:v>2353.8224399999999</c:v>
                </c:pt>
                <c:pt idx="8">
                  <c:v>2402.04979</c:v>
                </c:pt>
                <c:pt idx="9">
                  <c:v>2388.3914599999998</c:v>
                </c:pt>
                <c:pt idx="10">
                  <c:v>2694.70343</c:v>
                </c:pt>
                <c:pt idx="11">
                  <c:v>2687.0114699999999</c:v>
                </c:pt>
                <c:pt idx="12">
                  <c:v>2633.8305700000001</c:v>
                </c:pt>
                <c:pt idx="13">
                  <c:v>2551.76073</c:v>
                </c:pt>
                <c:pt idx="14">
                  <c:v>2281.15065</c:v>
                </c:pt>
                <c:pt idx="15">
                  <c:v>2512.50173</c:v>
                </c:pt>
                <c:pt idx="16">
                  <c:v>2513.2180699999999</c:v>
                </c:pt>
                <c:pt idx="17">
                  <c:v>2527.8603199999998</c:v>
                </c:pt>
                <c:pt idx="18">
                  <c:v>2655.76899</c:v>
                </c:pt>
                <c:pt idx="19">
                  <c:v>2660.9065399999999</c:v>
                </c:pt>
                <c:pt idx="20">
                  <c:v>2715.0818300000001</c:v>
                </c:pt>
                <c:pt idx="21">
                  <c:v>2870.4484900000002</c:v>
                </c:pt>
                <c:pt idx="22">
                  <c:v>2829.12545</c:v>
                </c:pt>
                <c:pt idx="23">
                  <c:v>2820.8835300000001</c:v>
                </c:pt>
                <c:pt idx="24">
                  <c:v>2651.97505</c:v>
                </c:pt>
                <c:pt idx="25">
                  <c:v>2549.4139799999998</c:v>
                </c:pt>
                <c:pt idx="26">
                  <c:v>2551.7039500000001</c:v>
                </c:pt>
                <c:pt idx="27">
                  <c:v>2544.8339500000002</c:v>
                </c:pt>
                <c:pt idx="28">
                  <c:v>2552.9496800000002</c:v>
                </c:pt>
                <c:pt idx="29">
                  <c:v>2517.3283299999998</c:v>
                </c:pt>
                <c:pt idx="30">
                  <c:v>2616.1359000000002</c:v>
                </c:pt>
                <c:pt idx="31">
                  <c:v>2689.2303299999999</c:v>
                </c:pt>
                <c:pt idx="32">
                  <c:v>2939.3110799999999</c:v>
                </c:pt>
                <c:pt idx="33">
                  <c:v>3178.0791300000001</c:v>
                </c:pt>
                <c:pt idx="34">
                  <c:v>3193.8843099999999</c:v>
                </c:pt>
                <c:pt idx="35">
                  <c:v>3282.2188000000001</c:v>
                </c:pt>
                <c:pt idx="36">
                  <c:v>3573.29774</c:v>
                </c:pt>
                <c:pt idx="37">
                  <c:v>3653.9107600000002</c:v>
                </c:pt>
                <c:pt idx="38">
                  <c:v>3725.51152</c:v>
                </c:pt>
                <c:pt idx="39">
                  <c:v>3747.5721800000001</c:v>
                </c:pt>
                <c:pt idx="40">
                  <c:v>3734.11139</c:v>
                </c:pt>
                <c:pt idx="41">
                  <c:v>3704.0258600000002</c:v>
                </c:pt>
                <c:pt idx="42">
                  <c:v>3550.02853</c:v>
                </c:pt>
                <c:pt idx="43">
                  <c:v>3590.8220299999998</c:v>
                </c:pt>
                <c:pt idx="44">
                  <c:v>3561.9093699999999</c:v>
                </c:pt>
                <c:pt idx="45">
                  <c:v>3374.4191500000002</c:v>
                </c:pt>
                <c:pt idx="46">
                  <c:v>3170.0086200000001</c:v>
                </c:pt>
                <c:pt idx="47">
                  <c:v>2932.8337299999998</c:v>
                </c:pt>
              </c:numCache>
            </c:numRef>
          </c:val>
          <c:extLst>
            <c:ext xmlns:c16="http://schemas.microsoft.com/office/drawing/2014/chart" uri="{C3380CC4-5D6E-409C-BE32-E72D297353CC}">
              <c16:uniqueId val="{00000000-33CA-45C2-934D-A11E20CB8160}"/>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3615.8</c:v>
                </c:pt>
                <c:pt idx="1">
                  <c:v>3606.97</c:v>
                </c:pt>
                <c:pt idx="2">
                  <c:v>3646.45</c:v>
                </c:pt>
                <c:pt idx="3">
                  <c:v>3661.75</c:v>
                </c:pt>
                <c:pt idx="4">
                  <c:v>3677.98</c:v>
                </c:pt>
                <c:pt idx="5">
                  <c:v>3676.59</c:v>
                </c:pt>
                <c:pt idx="6">
                  <c:v>3674.92</c:v>
                </c:pt>
                <c:pt idx="7">
                  <c:v>3662.54</c:v>
                </c:pt>
                <c:pt idx="8">
                  <c:v>3661.07</c:v>
                </c:pt>
                <c:pt idx="9">
                  <c:v>3647.41</c:v>
                </c:pt>
                <c:pt idx="10">
                  <c:v>3643.39</c:v>
                </c:pt>
                <c:pt idx="11">
                  <c:v>3651.08</c:v>
                </c:pt>
                <c:pt idx="12">
                  <c:v>3641.51</c:v>
                </c:pt>
                <c:pt idx="13">
                  <c:v>3607.3</c:v>
                </c:pt>
                <c:pt idx="14">
                  <c:v>3586.17</c:v>
                </c:pt>
                <c:pt idx="15">
                  <c:v>3507.79</c:v>
                </c:pt>
                <c:pt idx="16">
                  <c:v>3562.15</c:v>
                </c:pt>
                <c:pt idx="17">
                  <c:v>3558.61</c:v>
                </c:pt>
                <c:pt idx="18">
                  <c:v>3544.84</c:v>
                </c:pt>
                <c:pt idx="19">
                  <c:v>3536.04</c:v>
                </c:pt>
                <c:pt idx="20">
                  <c:v>3530.1</c:v>
                </c:pt>
                <c:pt idx="21">
                  <c:v>3545.57</c:v>
                </c:pt>
                <c:pt idx="22">
                  <c:v>3534.95</c:v>
                </c:pt>
                <c:pt idx="23">
                  <c:v>3539.05</c:v>
                </c:pt>
                <c:pt idx="24">
                  <c:v>3554.19</c:v>
                </c:pt>
                <c:pt idx="25">
                  <c:v>3542.75</c:v>
                </c:pt>
                <c:pt idx="26">
                  <c:v>3449.22</c:v>
                </c:pt>
                <c:pt idx="27">
                  <c:v>3494.91</c:v>
                </c:pt>
                <c:pt idx="28">
                  <c:v>3569.68</c:v>
                </c:pt>
                <c:pt idx="29">
                  <c:v>3570.95</c:v>
                </c:pt>
                <c:pt idx="30">
                  <c:v>3602.14</c:v>
                </c:pt>
                <c:pt idx="31">
                  <c:v>3583.22</c:v>
                </c:pt>
                <c:pt idx="32">
                  <c:v>3572.27</c:v>
                </c:pt>
                <c:pt idx="33">
                  <c:v>3585.32</c:v>
                </c:pt>
                <c:pt idx="34">
                  <c:v>3592.35</c:v>
                </c:pt>
                <c:pt idx="35">
                  <c:v>3596.88</c:v>
                </c:pt>
                <c:pt idx="36">
                  <c:v>3601.33</c:v>
                </c:pt>
                <c:pt idx="37">
                  <c:v>3604.52</c:v>
                </c:pt>
                <c:pt idx="38">
                  <c:v>3601.97</c:v>
                </c:pt>
                <c:pt idx="39">
                  <c:v>3602.31</c:v>
                </c:pt>
                <c:pt idx="40">
                  <c:v>3600.45</c:v>
                </c:pt>
                <c:pt idx="41">
                  <c:v>3605.05</c:v>
                </c:pt>
                <c:pt idx="42">
                  <c:v>3606.67</c:v>
                </c:pt>
                <c:pt idx="43">
                  <c:v>3597.49</c:v>
                </c:pt>
                <c:pt idx="44">
                  <c:v>3592.46</c:v>
                </c:pt>
                <c:pt idx="45">
                  <c:v>3600.64</c:v>
                </c:pt>
                <c:pt idx="46">
                  <c:v>3599.8</c:v>
                </c:pt>
                <c:pt idx="47">
                  <c:v>3599.36</c:v>
                </c:pt>
              </c:numCache>
            </c:numRef>
          </c:val>
          <c:extLst>
            <c:ext xmlns:c16="http://schemas.microsoft.com/office/drawing/2014/chart" uri="{C3380CC4-5D6E-409C-BE32-E72D297353CC}">
              <c16:uniqueId val="{00000001-33CA-45C2-934D-A11E20CB8160}"/>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1.5</c:v>
                </c:pt>
                <c:pt idx="11">
                  <c:v>66.900000000000006</c:v>
                </c:pt>
                <c:pt idx="12">
                  <c:v>258.2</c:v>
                </c:pt>
                <c:pt idx="13">
                  <c:v>390.2</c:v>
                </c:pt>
                <c:pt idx="14">
                  <c:v>759.5</c:v>
                </c:pt>
                <c:pt idx="15">
                  <c:v>773.2</c:v>
                </c:pt>
                <c:pt idx="16">
                  <c:v>863.2</c:v>
                </c:pt>
                <c:pt idx="17">
                  <c:v>894.1</c:v>
                </c:pt>
                <c:pt idx="18">
                  <c:v>914.3</c:v>
                </c:pt>
                <c:pt idx="19">
                  <c:v>915.1</c:v>
                </c:pt>
                <c:pt idx="20">
                  <c:v>917.7</c:v>
                </c:pt>
                <c:pt idx="21">
                  <c:v>921.9</c:v>
                </c:pt>
                <c:pt idx="22">
                  <c:v>918.8</c:v>
                </c:pt>
                <c:pt idx="23">
                  <c:v>930.2</c:v>
                </c:pt>
                <c:pt idx="24">
                  <c:v>929.4</c:v>
                </c:pt>
                <c:pt idx="25">
                  <c:v>929.7</c:v>
                </c:pt>
                <c:pt idx="26">
                  <c:v>914.3</c:v>
                </c:pt>
                <c:pt idx="27">
                  <c:v>906.6</c:v>
                </c:pt>
                <c:pt idx="28">
                  <c:v>904</c:v>
                </c:pt>
                <c:pt idx="29">
                  <c:v>872.7</c:v>
                </c:pt>
                <c:pt idx="30">
                  <c:v>810.1</c:v>
                </c:pt>
                <c:pt idx="31">
                  <c:v>742.1</c:v>
                </c:pt>
                <c:pt idx="32">
                  <c:v>431.4</c:v>
                </c:pt>
                <c:pt idx="33">
                  <c:v>75</c:v>
                </c:pt>
                <c:pt idx="34">
                  <c:v>20.2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3CA-45C2-934D-A11E20CB8160}"/>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203.8</c:v>
                </c:pt>
                <c:pt idx="1">
                  <c:v>189.5</c:v>
                </c:pt>
                <c:pt idx="2">
                  <c:v>169.4</c:v>
                </c:pt>
                <c:pt idx="3">
                  <c:v>167.5</c:v>
                </c:pt>
                <c:pt idx="4">
                  <c:v>171.2</c:v>
                </c:pt>
                <c:pt idx="5">
                  <c:v>173.5</c:v>
                </c:pt>
                <c:pt idx="6">
                  <c:v>186.9</c:v>
                </c:pt>
                <c:pt idx="7">
                  <c:v>192.2</c:v>
                </c:pt>
                <c:pt idx="8">
                  <c:v>194.7</c:v>
                </c:pt>
                <c:pt idx="9">
                  <c:v>211.1</c:v>
                </c:pt>
                <c:pt idx="10">
                  <c:v>199.1</c:v>
                </c:pt>
                <c:pt idx="11">
                  <c:v>177</c:v>
                </c:pt>
                <c:pt idx="12">
                  <c:v>161.1</c:v>
                </c:pt>
                <c:pt idx="13">
                  <c:v>181.2</c:v>
                </c:pt>
                <c:pt idx="14">
                  <c:v>194</c:v>
                </c:pt>
                <c:pt idx="15">
                  <c:v>215.7</c:v>
                </c:pt>
                <c:pt idx="16">
                  <c:v>200.1</c:v>
                </c:pt>
                <c:pt idx="17">
                  <c:v>207.9</c:v>
                </c:pt>
                <c:pt idx="18">
                  <c:v>229.2</c:v>
                </c:pt>
                <c:pt idx="19">
                  <c:v>244.8</c:v>
                </c:pt>
                <c:pt idx="20">
                  <c:v>251.7</c:v>
                </c:pt>
                <c:pt idx="21">
                  <c:v>245</c:v>
                </c:pt>
                <c:pt idx="22">
                  <c:v>274</c:v>
                </c:pt>
                <c:pt idx="23">
                  <c:v>284.10000000000002</c:v>
                </c:pt>
                <c:pt idx="24">
                  <c:v>339.6</c:v>
                </c:pt>
                <c:pt idx="25">
                  <c:v>389.3</c:v>
                </c:pt>
                <c:pt idx="26">
                  <c:v>382.6</c:v>
                </c:pt>
                <c:pt idx="27">
                  <c:v>361.2</c:v>
                </c:pt>
                <c:pt idx="28">
                  <c:v>390.8</c:v>
                </c:pt>
                <c:pt idx="29">
                  <c:v>437.9</c:v>
                </c:pt>
                <c:pt idx="30">
                  <c:v>444</c:v>
                </c:pt>
                <c:pt idx="31">
                  <c:v>444</c:v>
                </c:pt>
                <c:pt idx="32">
                  <c:v>441.2</c:v>
                </c:pt>
                <c:pt idx="33">
                  <c:v>448.2</c:v>
                </c:pt>
                <c:pt idx="34">
                  <c:v>413.4</c:v>
                </c:pt>
                <c:pt idx="35">
                  <c:v>353.3</c:v>
                </c:pt>
                <c:pt idx="36">
                  <c:v>297</c:v>
                </c:pt>
                <c:pt idx="37">
                  <c:v>268.89999999999998</c:v>
                </c:pt>
                <c:pt idx="38">
                  <c:v>233.8</c:v>
                </c:pt>
                <c:pt idx="39">
                  <c:v>221.9</c:v>
                </c:pt>
                <c:pt idx="40">
                  <c:v>191.6</c:v>
                </c:pt>
                <c:pt idx="41">
                  <c:v>179.6</c:v>
                </c:pt>
                <c:pt idx="42">
                  <c:v>165.9</c:v>
                </c:pt>
                <c:pt idx="43">
                  <c:v>129.5</c:v>
                </c:pt>
                <c:pt idx="44">
                  <c:v>115.3</c:v>
                </c:pt>
                <c:pt idx="45">
                  <c:v>96</c:v>
                </c:pt>
                <c:pt idx="46">
                  <c:v>84.4</c:v>
                </c:pt>
                <c:pt idx="47">
                  <c:v>77.7</c:v>
                </c:pt>
              </c:numCache>
            </c:numRef>
          </c:val>
          <c:extLst>
            <c:ext xmlns:c16="http://schemas.microsoft.com/office/drawing/2014/chart" uri="{C3380CC4-5D6E-409C-BE32-E72D297353CC}">
              <c16:uniqueId val="{00000003-33CA-45C2-934D-A11E20CB816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179.01568</c:v>
                </c:pt>
                <c:pt idx="1">
                  <c:v>175.87369000000001</c:v>
                </c:pt>
                <c:pt idx="2">
                  <c:v>166.14702</c:v>
                </c:pt>
                <c:pt idx="3">
                  <c:v>163.97664</c:v>
                </c:pt>
                <c:pt idx="4">
                  <c:v>164.31280000000001</c:v>
                </c:pt>
                <c:pt idx="5">
                  <c:v>165.27227999999999</c:v>
                </c:pt>
                <c:pt idx="6">
                  <c:v>165.94159999999999</c:v>
                </c:pt>
                <c:pt idx="7">
                  <c:v>166.32244</c:v>
                </c:pt>
                <c:pt idx="8">
                  <c:v>166.64979</c:v>
                </c:pt>
                <c:pt idx="9">
                  <c:v>165.69146000000001</c:v>
                </c:pt>
                <c:pt idx="10">
                  <c:v>165.40342999999999</c:v>
                </c:pt>
                <c:pt idx="11">
                  <c:v>176.41147000000001</c:v>
                </c:pt>
                <c:pt idx="12">
                  <c:v>179.73057</c:v>
                </c:pt>
                <c:pt idx="13">
                  <c:v>178.56073000000001</c:v>
                </c:pt>
                <c:pt idx="14">
                  <c:v>178.05064999999999</c:v>
                </c:pt>
                <c:pt idx="15">
                  <c:v>178.00173000000001</c:v>
                </c:pt>
                <c:pt idx="16">
                  <c:v>178.01806999999999</c:v>
                </c:pt>
                <c:pt idx="17">
                  <c:v>179.56031999999999</c:v>
                </c:pt>
                <c:pt idx="18">
                  <c:v>181.36899</c:v>
                </c:pt>
                <c:pt idx="19">
                  <c:v>181.40654000000001</c:v>
                </c:pt>
                <c:pt idx="20">
                  <c:v>181.18182999999999</c:v>
                </c:pt>
                <c:pt idx="21">
                  <c:v>181.64849000000001</c:v>
                </c:pt>
                <c:pt idx="22">
                  <c:v>181.52545000000001</c:v>
                </c:pt>
                <c:pt idx="23">
                  <c:v>183.28353000000001</c:v>
                </c:pt>
                <c:pt idx="24">
                  <c:v>184.17505</c:v>
                </c:pt>
                <c:pt idx="25">
                  <c:v>183.21397999999999</c:v>
                </c:pt>
                <c:pt idx="26">
                  <c:v>180.80394999999999</c:v>
                </c:pt>
                <c:pt idx="27">
                  <c:v>172.53395</c:v>
                </c:pt>
                <c:pt idx="28">
                  <c:v>176.04968</c:v>
                </c:pt>
                <c:pt idx="29">
                  <c:v>175.32832999999999</c:v>
                </c:pt>
                <c:pt idx="30">
                  <c:v>173.4359</c:v>
                </c:pt>
                <c:pt idx="31">
                  <c:v>174.03032999999999</c:v>
                </c:pt>
                <c:pt idx="32">
                  <c:v>177.31108</c:v>
                </c:pt>
                <c:pt idx="33">
                  <c:v>179.67912999999999</c:v>
                </c:pt>
                <c:pt idx="34">
                  <c:v>180.18431000000001</c:v>
                </c:pt>
                <c:pt idx="35">
                  <c:v>180.5188</c:v>
                </c:pt>
                <c:pt idx="36">
                  <c:v>179.69774000000001</c:v>
                </c:pt>
                <c:pt idx="37">
                  <c:v>183.81075999999999</c:v>
                </c:pt>
                <c:pt idx="38">
                  <c:v>183.91152</c:v>
                </c:pt>
                <c:pt idx="39">
                  <c:v>184.27217999999999</c:v>
                </c:pt>
                <c:pt idx="40">
                  <c:v>184.71138999999999</c:v>
                </c:pt>
                <c:pt idx="41">
                  <c:v>185.32586000000001</c:v>
                </c:pt>
                <c:pt idx="42">
                  <c:v>186.32853</c:v>
                </c:pt>
                <c:pt idx="43">
                  <c:v>179.52203</c:v>
                </c:pt>
                <c:pt idx="44">
                  <c:v>173.00936999999999</c:v>
                </c:pt>
                <c:pt idx="45">
                  <c:v>173.11914999999999</c:v>
                </c:pt>
                <c:pt idx="46">
                  <c:v>164.50862000000001</c:v>
                </c:pt>
                <c:pt idx="47">
                  <c:v>162.33373</c:v>
                </c:pt>
              </c:numCache>
            </c:numRef>
          </c:val>
          <c:extLst>
            <c:ext xmlns:c16="http://schemas.microsoft.com/office/drawing/2014/chart" uri="{C3380CC4-5D6E-409C-BE32-E72D297353CC}">
              <c16:uniqueId val="{00000000-940B-4494-9B9D-AFCD2D7F1686}"/>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69</c:v>
                </c:pt>
                <c:pt idx="1">
                  <c:v>68.569999999999993</c:v>
                </c:pt>
                <c:pt idx="2">
                  <c:v>66.45</c:v>
                </c:pt>
                <c:pt idx="3">
                  <c:v>68.849999999999994</c:v>
                </c:pt>
                <c:pt idx="4">
                  <c:v>68.88</c:v>
                </c:pt>
                <c:pt idx="5">
                  <c:v>68.69</c:v>
                </c:pt>
                <c:pt idx="6">
                  <c:v>68.42</c:v>
                </c:pt>
                <c:pt idx="7">
                  <c:v>67.540000000000006</c:v>
                </c:pt>
                <c:pt idx="8">
                  <c:v>68.77</c:v>
                </c:pt>
                <c:pt idx="9">
                  <c:v>68.510000000000005</c:v>
                </c:pt>
                <c:pt idx="10">
                  <c:v>67.290000000000006</c:v>
                </c:pt>
                <c:pt idx="11">
                  <c:v>67.680000000000007</c:v>
                </c:pt>
                <c:pt idx="12">
                  <c:v>62.01</c:v>
                </c:pt>
                <c:pt idx="13">
                  <c:v>61.3</c:v>
                </c:pt>
                <c:pt idx="14">
                  <c:v>61.57</c:v>
                </c:pt>
                <c:pt idx="15">
                  <c:v>61.79</c:v>
                </c:pt>
                <c:pt idx="16">
                  <c:v>59.15</c:v>
                </c:pt>
                <c:pt idx="17">
                  <c:v>59.01</c:v>
                </c:pt>
                <c:pt idx="18">
                  <c:v>61.04</c:v>
                </c:pt>
                <c:pt idx="19">
                  <c:v>61.04</c:v>
                </c:pt>
                <c:pt idx="20">
                  <c:v>61.9</c:v>
                </c:pt>
                <c:pt idx="21">
                  <c:v>62.67</c:v>
                </c:pt>
                <c:pt idx="22">
                  <c:v>59.55</c:v>
                </c:pt>
                <c:pt idx="23">
                  <c:v>47.35</c:v>
                </c:pt>
                <c:pt idx="24">
                  <c:v>58.09</c:v>
                </c:pt>
                <c:pt idx="25">
                  <c:v>61.35</c:v>
                </c:pt>
                <c:pt idx="26">
                  <c:v>59.52</c:v>
                </c:pt>
                <c:pt idx="27">
                  <c:v>60.11</c:v>
                </c:pt>
                <c:pt idx="28">
                  <c:v>61.68</c:v>
                </c:pt>
                <c:pt idx="29">
                  <c:v>61.45</c:v>
                </c:pt>
                <c:pt idx="30">
                  <c:v>61.54</c:v>
                </c:pt>
                <c:pt idx="31">
                  <c:v>57.72</c:v>
                </c:pt>
                <c:pt idx="32">
                  <c:v>56.87</c:v>
                </c:pt>
                <c:pt idx="33">
                  <c:v>59.52</c:v>
                </c:pt>
                <c:pt idx="34">
                  <c:v>63.15</c:v>
                </c:pt>
                <c:pt idx="35">
                  <c:v>63.28</c:v>
                </c:pt>
                <c:pt idx="36">
                  <c:v>62.03</c:v>
                </c:pt>
                <c:pt idx="37">
                  <c:v>62.52</c:v>
                </c:pt>
                <c:pt idx="38">
                  <c:v>62.47</c:v>
                </c:pt>
                <c:pt idx="39">
                  <c:v>64.11</c:v>
                </c:pt>
                <c:pt idx="40">
                  <c:v>64.150000000000006</c:v>
                </c:pt>
                <c:pt idx="41">
                  <c:v>63.15</c:v>
                </c:pt>
                <c:pt idx="42">
                  <c:v>63.97</c:v>
                </c:pt>
                <c:pt idx="43">
                  <c:v>65.09</c:v>
                </c:pt>
                <c:pt idx="44">
                  <c:v>63.76</c:v>
                </c:pt>
                <c:pt idx="45">
                  <c:v>63.24</c:v>
                </c:pt>
                <c:pt idx="46">
                  <c:v>59.9</c:v>
                </c:pt>
                <c:pt idx="47">
                  <c:v>61.36</c:v>
                </c:pt>
              </c:numCache>
            </c:numRef>
          </c:val>
          <c:extLst>
            <c:ext xmlns:c16="http://schemas.microsoft.com/office/drawing/2014/chart" uri="{C3380CC4-5D6E-409C-BE32-E72D297353CC}">
              <c16:uniqueId val="{00000001-940B-4494-9B9D-AFCD2D7F1686}"/>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1.5</c:v>
                </c:pt>
                <c:pt idx="11">
                  <c:v>66.900000000000006</c:v>
                </c:pt>
                <c:pt idx="12">
                  <c:v>258.2</c:v>
                </c:pt>
                <c:pt idx="13">
                  <c:v>390.2</c:v>
                </c:pt>
                <c:pt idx="14">
                  <c:v>759.5</c:v>
                </c:pt>
                <c:pt idx="15">
                  <c:v>773.2</c:v>
                </c:pt>
                <c:pt idx="16">
                  <c:v>863.2</c:v>
                </c:pt>
                <c:pt idx="17">
                  <c:v>894.1</c:v>
                </c:pt>
                <c:pt idx="18">
                  <c:v>914.3</c:v>
                </c:pt>
                <c:pt idx="19">
                  <c:v>915.1</c:v>
                </c:pt>
                <c:pt idx="20">
                  <c:v>917.7</c:v>
                </c:pt>
                <c:pt idx="21">
                  <c:v>921.9</c:v>
                </c:pt>
                <c:pt idx="22">
                  <c:v>918.8</c:v>
                </c:pt>
                <c:pt idx="23">
                  <c:v>930.2</c:v>
                </c:pt>
                <c:pt idx="24">
                  <c:v>929.4</c:v>
                </c:pt>
                <c:pt idx="25">
                  <c:v>929.7</c:v>
                </c:pt>
                <c:pt idx="26">
                  <c:v>914.3</c:v>
                </c:pt>
                <c:pt idx="27">
                  <c:v>906.6</c:v>
                </c:pt>
                <c:pt idx="28">
                  <c:v>904</c:v>
                </c:pt>
                <c:pt idx="29">
                  <c:v>872.7</c:v>
                </c:pt>
                <c:pt idx="30">
                  <c:v>810.1</c:v>
                </c:pt>
                <c:pt idx="31">
                  <c:v>742.1</c:v>
                </c:pt>
                <c:pt idx="32">
                  <c:v>431.4</c:v>
                </c:pt>
                <c:pt idx="33">
                  <c:v>75</c:v>
                </c:pt>
                <c:pt idx="34">
                  <c:v>20.2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40B-4494-9B9D-AFCD2D7F1686}"/>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203.8</c:v>
                </c:pt>
                <c:pt idx="1">
                  <c:v>189.5</c:v>
                </c:pt>
                <c:pt idx="2">
                  <c:v>169.4</c:v>
                </c:pt>
                <c:pt idx="3">
                  <c:v>167.5</c:v>
                </c:pt>
                <c:pt idx="4">
                  <c:v>171.2</c:v>
                </c:pt>
                <c:pt idx="5">
                  <c:v>173.5</c:v>
                </c:pt>
                <c:pt idx="6">
                  <c:v>186.9</c:v>
                </c:pt>
                <c:pt idx="7">
                  <c:v>192.2</c:v>
                </c:pt>
                <c:pt idx="8">
                  <c:v>194.7</c:v>
                </c:pt>
                <c:pt idx="9">
                  <c:v>211.1</c:v>
                </c:pt>
                <c:pt idx="10">
                  <c:v>199.1</c:v>
                </c:pt>
                <c:pt idx="11">
                  <c:v>177</c:v>
                </c:pt>
                <c:pt idx="12">
                  <c:v>161.1</c:v>
                </c:pt>
                <c:pt idx="13">
                  <c:v>181.2</c:v>
                </c:pt>
                <c:pt idx="14">
                  <c:v>194</c:v>
                </c:pt>
                <c:pt idx="15">
                  <c:v>215.7</c:v>
                </c:pt>
                <c:pt idx="16">
                  <c:v>200.1</c:v>
                </c:pt>
                <c:pt idx="17">
                  <c:v>207.9</c:v>
                </c:pt>
                <c:pt idx="18">
                  <c:v>229.2</c:v>
                </c:pt>
                <c:pt idx="19">
                  <c:v>244.8</c:v>
                </c:pt>
                <c:pt idx="20">
                  <c:v>251.7</c:v>
                </c:pt>
                <c:pt idx="21">
                  <c:v>245</c:v>
                </c:pt>
                <c:pt idx="22">
                  <c:v>274</c:v>
                </c:pt>
                <c:pt idx="23">
                  <c:v>284.10000000000002</c:v>
                </c:pt>
                <c:pt idx="24">
                  <c:v>339.6</c:v>
                </c:pt>
                <c:pt idx="25">
                  <c:v>389.3</c:v>
                </c:pt>
                <c:pt idx="26">
                  <c:v>382.6</c:v>
                </c:pt>
                <c:pt idx="27">
                  <c:v>361.2</c:v>
                </c:pt>
                <c:pt idx="28">
                  <c:v>390.8</c:v>
                </c:pt>
                <c:pt idx="29">
                  <c:v>437.9</c:v>
                </c:pt>
                <c:pt idx="30">
                  <c:v>444</c:v>
                </c:pt>
                <c:pt idx="31">
                  <c:v>444</c:v>
                </c:pt>
                <c:pt idx="32">
                  <c:v>441.2</c:v>
                </c:pt>
                <c:pt idx="33">
                  <c:v>448.2</c:v>
                </c:pt>
                <c:pt idx="34">
                  <c:v>413.4</c:v>
                </c:pt>
                <c:pt idx="35">
                  <c:v>353.3</c:v>
                </c:pt>
                <c:pt idx="36">
                  <c:v>297</c:v>
                </c:pt>
                <c:pt idx="37">
                  <c:v>268.89999999999998</c:v>
                </c:pt>
                <c:pt idx="38">
                  <c:v>233.8</c:v>
                </c:pt>
                <c:pt idx="39">
                  <c:v>221.9</c:v>
                </c:pt>
                <c:pt idx="40">
                  <c:v>191.6</c:v>
                </c:pt>
                <c:pt idx="41">
                  <c:v>179.6</c:v>
                </c:pt>
                <c:pt idx="42">
                  <c:v>165.9</c:v>
                </c:pt>
                <c:pt idx="43">
                  <c:v>129.5</c:v>
                </c:pt>
                <c:pt idx="44">
                  <c:v>115.3</c:v>
                </c:pt>
                <c:pt idx="45">
                  <c:v>96</c:v>
                </c:pt>
                <c:pt idx="46">
                  <c:v>84.4</c:v>
                </c:pt>
                <c:pt idx="47">
                  <c:v>77.7</c:v>
                </c:pt>
              </c:numCache>
            </c:numRef>
          </c:val>
          <c:extLst>
            <c:ext xmlns:c16="http://schemas.microsoft.com/office/drawing/2014/chart" uri="{C3380CC4-5D6E-409C-BE32-E72D297353CC}">
              <c16:uniqueId val="{00000003-940B-4494-9B9D-AFCD2D7F168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38.21</c:v>
                </c:pt>
                <c:pt idx="1">
                  <c:v>39.380000000000003</c:v>
                </c:pt>
                <c:pt idx="2">
                  <c:v>44.3</c:v>
                </c:pt>
                <c:pt idx="3">
                  <c:v>36.659999999999997</c:v>
                </c:pt>
                <c:pt idx="4">
                  <c:v>41.23</c:v>
                </c:pt>
                <c:pt idx="5">
                  <c:v>41</c:v>
                </c:pt>
                <c:pt idx="6">
                  <c:v>37.33</c:v>
                </c:pt>
                <c:pt idx="7">
                  <c:v>40.950000000000003</c:v>
                </c:pt>
                <c:pt idx="8">
                  <c:v>42.62</c:v>
                </c:pt>
                <c:pt idx="9">
                  <c:v>38.89</c:v>
                </c:pt>
                <c:pt idx="10">
                  <c:v>49.34</c:v>
                </c:pt>
                <c:pt idx="11">
                  <c:v>44.08</c:v>
                </c:pt>
                <c:pt idx="12">
                  <c:v>45.42</c:v>
                </c:pt>
                <c:pt idx="13">
                  <c:v>42.46</c:v>
                </c:pt>
                <c:pt idx="14">
                  <c:v>47.46</c:v>
                </c:pt>
                <c:pt idx="15">
                  <c:v>41.81</c:v>
                </c:pt>
                <c:pt idx="16">
                  <c:v>54.38</c:v>
                </c:pt>
                <c:pt idx="17">
                  <c:v>55.5</c:v>
                </c:pt>
                <c:pt idx="18">
                  <c:v>60.8</c:v>
                </c:pt>
                <c:pt idx="19">
                  <c:v>55.57</c:v>
                </c:pt>
                <c:pt idx="20">
                  <c:v>55.12</c:v>
                </c:pt>
                <c:pt idx="21">
                  <c:v>55.61</c:v>
                </c:pt>
                <c:pt idx="22">
                  <c:v>61.88</c:v>
                </c:pt>
                <c:pt idx="23">
                  <c:v>61.55</c:v>
                </c:pt>
                <c:pt idx="24">
                  <c:v>58.79</c:v>
                </c:pt>
                <c:pt idx="25">
                  <c:v>56.43</c:v>
                </c:pt>
                <c:pt idx="26">
                  <c:v>51.08</c:v>
                </c:pt>
                <c:pt idx="27">
                  <c:v>58.81</c:v>
                </c:pt>
                <c:pt idx="28">
                  <c:v>58.57</c:v>
                </c:pt>
                <c:pt idx="29">
                  <c:v>52.32</c:v>
                </c:pt>
                <c:pt idx="30">
                  <c:v>52.22</c:v>
                </c:pt>
                <c:pt idx="31">
                  <c:v>44.51</c:v>
                </c:pt>
                <c:pt idx="32">
                  <c:v>46.72</c:v>
                </c:pt>
                <c:pt idx="33">
                  <c:v>44.27</c:v>
                </c:pt>
                <c:pt idx="34">
                  <c:v>43.33</c:v>
                </c:pt>
                <c:pt idx="35">
                  <c:v>42.21</c:v>
                </c:pt>
                <c:pt idx="36">
                  <c:v>56.2</c:v>
                </c:pt>
                <c:pt idx="37">
                  <c:v>60.57</c:v>
                </c:pt>
                <c:pt idx="38">
                  <c:v>61.7</c:v>
                </c:pt>
                <c:pt idx="39">
                  <c:v>59.96</c:v>
                </c:pt>
                <c:pt idx="40">
                  <c:v>58.03</c:v>
                </c:pt>
                <c:pt idx="41">
                  <c:v>59.36</c:v>
                </c:pt>
                <c:pt idx="42">
                  <c:v>57.19</c:v>
                </c:pt>
                <c:pt idx="43">
                  <c:v>52.17</c:v>
                </c:pt>
                <c:pt idx="44">
                  <c:v>54.7</c:v>
                </c:pt>
                <c:pt idx="45">
                  <c:v>53.97</c:v>
                </c:pt>
                <c:pt idx="46">
                  <c:v>58.1</c:v>
                </c:pt>
                <c:pt idx="47">
                  <c:v>56.11</c:v>
                </c:pt>
              </c:numCache>
            </c:numRef>
          </c:val>
          <c:extLst>
            <c:ext xmlns:c16="http://schemas.microsoft.com/office/drawing/2014/chart" uri="{C3380CC4-5D6E-409C-BE32-E72D297353CC}">
              <c16:uniqueId val="{00000000-C580-4392-B315-72DB5F488C8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37.880000000000003</c:v>
                </c:pt>
                <c:pt idx="1">
                  <c:v>39.409999999999997</c:v>
                </c:pt>
                <c:pt idx="2">
                  <c:v>44.41</c:v>
                </c:pt>
                <c:pt idx="3">
                  <c:v>37.229999999999997</c:v>
                </c:pt>
                <c:pt idx="4">
                  <c:v>41.75</c:v>
                </c:pt>
                <c:pt idx="5">
                  <c:v>41.66</c:v>
                </c:pt>
                <c:pt idx="6">
                  <c:v>37.26</c:v>
                </c:pt>
                <c:pt idx="7">
                  <c:v>41.12</c:v>
                </c:pt>
                <c:pt idx="8">
                  <c:v>42.98</c:v>
                </c:pt>
                <c:pt idx="9">
                  <c:v>41.68</c:v>
                </c:pt>
                <c:pt idx="10">
                  <c:v>49.25</c:v>
                </c:pt>
                <c:pt idx="11">
                  <c:v>44.69</c:v>
                </c:pt>
                <c:pt idx="12">
                  <c:v>45.91</c:v>
                </c:pt>
                <c:pt idx="13">
                  <c:v>42.56</c:v>
                </c:pt>
                <c:pt idx="14">
                  <c:v>48.22</c:v>
                </c:pt>
                <c:pt idx="15">
                  <c:v>42.16</c:v>
                </c:pt>
                <c:pt idx="16">
                  <c:v>54.73</c:v>
                </c:pt>
                <c:pt idx="17">
                  <c:v>55.55</c:v>
                </c:pt>
                <c:pt idx="18">
                  <c:v>60.05</c:v>
                </c:pt>
                <c:pt idx="19">
                  <c:v>55.27</c:v>
                </c:pt>
                <c:pt idx="20">
                  <c:v>55.54</c:v>
                </c:pt>
                <c:pt idx="21">
                  <c:v>55.65</c:v>
                </c:pt>
                <c:pt idx="22">
                  <c:v>62.08</c:v>
                </c:pt>
                <c:pt idx="23">
                  <c:v>62.02</c:v>
                </c:pt>
                <c:pt idx="24">
                  <c:v>58.65</c:v>
                </c:pt>
                <c:pt idx="25">
                  <c:v>56.16</c:v>
                </c:pt>
                <c:pt idx="26">
                  <c:v>51.59</c:v>
                </c:pt>
                <c:pt idx="27">
                  <c:v>58.8</c:v>
                </c:pt>
                <c:pt idx="28">
                  <c:v>58.28</c:v>
                </c:pt>
                <c:pt idx="29">
                  <c:v>52.55</c:v>
                </c:pt>
                <c:pt idx="30">
                  <c:v>52.44</c:v>
                </c:pt>
                <c:pt idx="31">
                  <c:v>44.73</c:v>
                </c:pt>
                <c:pt idx="32">
                  <c:v>46.57</c:v>
                </c:pt>
                <c:pt idx="33">
                  <c:v>44.33</c:v>
                </c:pt>
                <c:pt idx="34">
                  <c:v>43.43</c:v>
                </c:pt>
                <c:pt idx="35">
                  <c:v>42.28</c:v>
                </c:pt>
                <c:pt idx="36">
                  <c:v>56.72</c:v>
                </c:pt>
                <c:pt idx="37">
                  <c:v>61.19</c:v>
                </c:pt>
                <c:pt idx="38">
                  <c:v>62.15</c:v>
                </c:pt>
                <c:pt idx="39">
                  <c:v>60.15</c:v>
                </c:pt>
                <c:pt idx="40">
                  <c:v>58.57</c:v>
                </c:pt>
                <c:pt idx="41">
                  <c:v>59.8</c:v>
                </c:pt>
                <c:pt idx="42">
                  <c:v>57.03</c:v>
                </c:pt>
                <c:pt idx="43">
                  <c:v>52.35</c:v>
                </c:pt>
                <c:pt idx="44">
                  <c:v>55.71</c:v>
                </c:pt>
                <c:pt idx="45">
                  <c:v>55.24</c:v>
                </c:pt>
                <c:pt idx="46">
                  <c:v>57.35</c:v>
                </c:pt>
                <c:pt idx="47">
                  <c:v>56.34</c:v>
                </c:pt>
              </c:numCache>
            </c:numRef>
          </c:val>
          <c:extLst>
            <c:ext xmlns:c16="http://schemas.microsoft.com/office/drawing/2014/chart" uri="{C3380CC4-5D6E-409C-BE32-E72D297353CC}">
              <c16:uniqueId val="{00000001-C580-4392-B315-72DB5F488C8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38.178400000000003</c:v>
                </c:pt>
                <c:pt idx="1">
                  <c:v>39.518000000000001</c:v>
                </c:pt>
                <c:pt idx="2">
                  <c:v>40.589599999999997</c:v>
                </c:pt>
                <c:pt idx="3">
                  <c:v>35.499200000000002</c:v>
                </c:pt>
                <c:pt idx="4">
                  <c:v>39.116100000000003</c:v>
                </c:pt>
                <c:pt idx="5">
                  <c:v>39.919800000000002</c:v>
                </c:pt>
                <c:pt idx="6">
                  <c:v>34.561500000000002</c:v>
                </c:pt>
                <c:pt idx="7">
                  <c:v>39.25</c:v>
                </c:pt>
                <c:pt idx="8">
                  <c:v>40.053800000000003</c:v>
                </c:pt>
                <c:pt idx="9">
                  <c:v>39.384</c:v>
                </c:pt>
                <c:pt idx="10">
                  <c:v>45.814</c:v>
                </c:pt>
                <c:pt idx="11">
                  <c:v>41.661299999999997</c:v>
                </c:pt>
                <c:pt idx="12">
                  <c:v>42.4651</c:v>
                </c:pt>
                <c:pt idx="13">
                  <c:v>39.384</c:v>
                </c:pt>
                <c:pt idx="14">
                  <c:v>38.714199999999998</c:v>
                </c:pt>
                <c:pt idx="15">
                  <c:v>40.4557</c:v>
                </c:pt>
                <c:pt idx="16">
                  <c:v>42.598999999999997</c:v>
                </c:pt>
                <c:pt idx="17">
                  <c:v>44.742400000000004</c:v>
                </c:pt>
                <c:pt idx="18">
                  <c:v>49.430900000000001</c:v>
                </c:pt>
                <c:pt idx="19">
                  <c:v>47.0197</c:v>
                </c:pt>
                <c:pt idx="20">
                  <c:v>48.225299999999997</c:v>
                </c:pt>
                <c:pt idx="21">
                  <c:v>40.857500000000002</c:v>
                </c:pt>
                <c:pt idx="22">
                  <c:v>44.608400000000003</c:v>
                </c:pt>
                <c:pt idx="23">
                  <c:v>50.502600000000001</c:v>
                </c:pt>
                <c:pt idx="24">
                  <c:v>49.698900000000002</c:v>
                </c:pt>
                <c:pt idx="25">
                  <c:v>50.770499999999998</c:v>
                </c:pt>
                <c:pt idx="26">
                  <c:v>47.555500000000002</c:v>
                </c:pt>
                <c:pt idx="27">
                  <c:v>48.225299999999997</c:v>
                </c:pt>
                <c:pt idx="28">
                  <c:v>52.512</c:v>
                </c:pt>
                <c:pt idx="29">
                  <c:v>47.421500000000002</c:v>
                </c:pt>
                <c:pt idx="30">
                  <c:v>48.493200000000002</c:v>
                </c:pt>
                <c:pt idx="31">
                  <c:v>45.814</c:v>
                </c:pt>
                <c:pt idx="32">
                  <c:v>46.8857</c:v>
                </c:pt>
                <c:pt idx="33">
                  <c:v>46.8857</c:v>
                </c:pt>
                <c:pt idx="34">
                  <c:v>45.412199999999999</c:v>
                </c:pt>
                <c:pt idx="35">
                  <c:v>42.063200000000002</c:v>
                </c:pt>
                <c:pt idx="36">
                  <c:v>50.234699999999997</c:v>
                </c:pt>
                <c:pt idx="37">
                  <c:v>52.779899999999998</c:v>
                </c:pt>
                <c:pt idx="38">
                  <c:v>52.846899999999998</c:v>
                </c:pt>
                <c:pt idx="39">
                  <c:v>52.913899999999998</c:v>
                </c:pt>
                <c:pt idx="40">
                  <c:v>51.976199999999999</c:v>
                </c:pt>
                <c:pt idx="41">
                  <c:v>50.636600000000001</c:v>
                </c:pt>
                <c:pt idx="42">
                  <c:v>50.502600000000001</c:v>
                </c:pt>
                <c:pt idx="43">
                  <c:v>46.483800000000002</c:v>
                </c:pt>
                <c:pt idx="44">
                  <c:v>47.287599999999998</c:v>
                </c:pt>
                <c:pt idx="45">
                  <c:v>44.474400000000003</c:v>
                </c:pt>
                <c:pt idx="46">
                  <c:v>47.153599999999997</c:v>
                </c:pt>
                <c:pt idx="47">
                  <c:v>44.072600000000001</c:v>
                </c:pt>
              </c:numCache>
            </c:numRef>
          </c:val>
          <c:extLst>
            <c:ext xmlns:c16="http://schemas.microsoft.com/office/drawing/2014/chart" uri="{C3380CC4-5D6E-409C-BE32-E72D297353CC}">
              <c16:uniqueId val="{00000002-C580-4392-B315-72DB5F488C8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38.023200000000003</c:v>
                </c:pt>
                <c:pt idx="1">
                  <c:v>39.466999999999999</c:v>
                </c:pt>
                <c:pt idx="2">
                  <c:v>41.085999999999999</c:v>
                </c:pt>
                <c:pt idx="3">
                  <c:v>35.921799999999998</c:v>
                </c:pt>
                <c:pt idx="4">
                  <c:v>40.879899999999999</c:v>
                </c:pt>
                <c:pt idx="5">
                  <c:v>40.331600000000002</c:v>
                </c:pt>
                <c:pt idx="6">
                  <c:v>34.735799999999998</c:v>
                </c:pt>
                <c:pt idx="7">
                  <c:v>39.758000000000003</c:v>
                </c:pt>
                <c:pt idx="8">
                  <c:v>40.521599999999999</c:v>
                </c:pt>
                <c:pt idx="9">
                  <c:v>35.7851</c:v>
                </c:pt>
                <c:pt idx="10">
                  <c:v>47.064599999999999</c:v>
                </c:pt>
                <c:pt idx="11">
                  <c:v>41.998100000000001</c:v>
                </c:pt>
                <c:pt idx="12">
                  <c:v>43.451500000000003</c:v>
                </c:pt>
                <c:pt idx="13">
                  <c:v>39.242199999999997</c:v>
                </c:pt>
                <c:pt idx="14">
                  <c:v>40.452800000000003</c:v>
                </c:pt>
                <c:pt idx="15">
                  <c:v>41.405900000000003</c:v>
                </c:pt>
                <c:pt idx="16">
                  <c:v>43.057299999999998</c:v>
                </c:pt>
                <c:pt idx="17">
                  <c:v>43.939700000000002</c:v>
                </c:pt>
                <c:pt idx="18">
                  <c:v>48.801000000000002</c:v>
                </c:pt>
                <c:pt idx="19">
                  <c:v>46.903700000000001</c:v>
                </c:pt>
                <c:pt idx="20">
                  <c:v>47.333500000000001</c:v>
                </c:pt>
                <c:pt idx="21">
                  <c:v>41.500900000000001</c:v>
                </c:pt>
                <c:pt idx="22">
                  <c:v>44.792999999999999</c:v>
                </c:pt>
                <c:pt idx="23">
                  <c:v>50.744</c:v>
                </c:pt>
                <c:pt idx="24">
                  <c:v>49.282299999999999</c:v>
                </c:pt>
                <c:pt idx="25">
                  <c:v>49.8003</c:v>
                </c:pt>
                <c:pt idx="26">
                  <c:v>47.308199999999999</c:v>
                </c:pt>
                <c:pt idx="27">
                  <c:v>48.791400000000003</c:v>
                </c:pt>
                <c:pt idx="28">
                  <c:v>52.580500000000001</c:v>
                </c:pt>
                <c:pt idx="29">
                  <c:v>46.8506</c:v>
                </c:pt>
                <c:pt idx="30">
                  <c:v>48.177300000000002</c:v>
                </c:pt>
                <c:pt idx="31">
                  <c:v>44.644599999999997</c:v>
                </c:pt>
                <c:pt idx="32">
                  <c:v>47.113399999999999</c:v>
                </c:pt>
                <c:pt idx="33">
                  <c:v>46.367100000000001</c:v>
                </c:pt>
                <c:pt idx="34">
                  <c:v>45.059899999999999</c:v>
                </c:pt>
                <c:pt idx="35">
                  <c:v>42.218899999999998</c:v>
                </c:pt>
                <c:pt idx="36">
                  <c:v>50.092799999999997</c:v>
                </c:pt>
                <c:pt idx="37">
                  <c:v>53.170499999999997</c:v>
                </c:pt>
                <c:pt idx="38">
                  <c:v>53.005699999999997</c:v>
                </c:pt>
                <c:pt idx="39">
                  <c:v>53.584299999999999</c:v>
                </c:pt>
                <c:pt idx="40">
                  <c:v>52.201300000000003</c:v>
                </c:pt>
                <c:pt idx="41">
                  <c:v>51.3001</c:v>
                </c:pt>
                <c:pt idx="42">
                  <c:v>50.417000000000002</c:v>
                </c:pt>
                <c:pt idx="43">
                  <c:v>47.009900000000002</c:v>
                </c:pt>
                <c:pt idx="44">
                  <c:v>47.011299999999999</c:v>
                </c:pt>
                <c:pt idx="45">
                  <c:v>46.2425</c:v>
                </c:pt>
                <c:pt idx="46">
                  <c:v>48.116599999999998</c:v>
                </c:pt>
                <c:pt idx="47">
                  <c:v>43.639600000000002</c:v>
                </c:pt>
              </c:numCache>
            </c:numRef>
          </c:val>
          <c:extLst>
            <c:ext xmlns:c16="http://schemas.microsoft.com/office/drawing/2014/chart" uri="{C3380CC4-5D6E-409C-BE32-E72D297353CC}">
              <c16:uniqueId val="{00000003-C580-4392-B315-72DB5F488C8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527.96140000000003</c:v>
                </c:pt>
                <c:pt idx="1">
                  <c:v>531.15430000000003</c:v>
                </c:pt>
                <c:pt idx="2">
                  <c:v>544.40430000000003</c:v>
                </c:pt>
                <c:pt idx="3">
                  <c:v>515.51430000000005</c:v>
                </c:pt>
                <c:pt idx="4">
                  <c:v>532.96400000000006</c:v>
                </c:pt>
                <c:pt idx="5">
                  <c:v>539.46379999999999</c:v>
                </c:pt>
                <c:pt idx="6">
                  <c:v>514.7441</c:v>
                </c:pt>
                <c:pt idx="7">
                  <c:v>533.27779999999996</c:v>
                </c:pt>
                <c:pt idx="8">
                  <c:v>547.44140000000004</c:v>
                </c:pt>
                <c:pt idx="9">
                  <c:v>532.86040000000003</c:v>
                </c:pt>
                <c:pt idx="10">
                  <c:v>550.02340000000004</c:v>
                </c:pt>
                <c:pt idx="11">
                  <c:v>554.87040000000002</c:v>
                </c:pt>
                <c:pt idx="12">
                  <c:v>559.85329999999999</c:v>
                </c:pt>
                <c:pt idx="13">
                  <c:v>553.86929999999995</c:v>
                </c:pt>
                <c:pt idx="14">
                  <c:v>598.82029999999997</c:v>
                </c:pt>
                <c:pt idx="15">
                  <c:v>567.01790000000005</c:v>
                </c:pt>
                <c:pt idx="16">
                  <c:v>592.32439999999997</c:v>
                </c:pt>
                <c:pt idx="17">
                  <c:v>591.83450000000005</c:v>
                </c:pt>
                <c:pt idx="18">
                  <c:v>618.88570000000004</c:v>
                </c:pt>
                <c:pt idx="19">
                  <c:v>600.11940000000004</c:v>
                </c:pt>
                <c:pt idx="20">
                  <c:v>598.03700000000003</c:v>
                </c:pt>
                <c:pt idx="21">
                  <c:v>622.95259999999996</c:v>
                </c:pt>
                <c:pt idx="22">
                  <c:v>637.96450000000004</c:v>
                </c:pt>
                <c:pt idx="23">
                  <c:v>612.35289999999998</c:v>
                </c:pt>
                <c:pt idx="24">
                  <c:v>593.06629999999996</c:v>
                </c:pt>
                <c:pt idx="25">
                  <c:v>586.75559999999996</c:v>
                </c:pt>
                <c:pt idx="26">
                  <c:v>563.90499999999997</c:v>
                </c:pt>
                <c:pt idx="27">
                  <c:v>590.2758</c:v>
                </c:pt>
                <c:pt idx="28">
                  <c:v>599.3578</c:v>
                </c:pt>
                <c:pt idx="29">
                  <c:v>576.77239999999995</c:v>
                </c:pt>
                <c:pt idx="30">
                  <c:v>573.74699999999996</c:v>
                </c:pt>
                <c:pt idx="31">
                  <c:v>583.26480000000004</c:v>
                </c:pt>
                <c:pt idx="32">
                  <c:v>585.95839999999998</c:v>
                </c:pt>
                <c:pt idx="33">
                  <c:v>571.78830000000005</c:v>
                </c:pt>
                <c:pt idx="34">
                  <c:v>553.95740000000001</c:v>
                </c:pt>
                <c:pt idx="35">
                  <c:v>538.09199999999998</c:v>
                </c:pt>
                <c:pt idx="36">
                  <c:v>594.92340000000002</c:v>
                </c:pt>
                <c:pt idx="37">
                  <c:v>595.43439999999998</c:v>
                </c:pt>
                <c:pt idx="38">
                  <c:v>581.50630000000001</c:v>
                </c:pt>
                <c:pt idx="39">
                  <c:v>579.79930000000002</c:v>
                </c:pt>
                <c:pt idx="40">
                  <c:v>578.55730000000005</c:v>
                </c:pt>
                <c:pt idx="41">
                  <c:v>572.74549999999999</c:v>
                </c:pt>
                <c:pt idx="42">
                  <c:v>587.7867</c:v>
                </c:pt>
                <c:pt idx="43">
                  <c:v>556.39930000000004</c:v>
                </c:pt>
                <c:pt idx="44">
                  <c:v>535.09029999999996</c:v>
                </c:pt>
                <c:pt idx="45">
                  <c:v>527.91459999999995</c:v>
                </c:pt>
                <c:pt idx="46">
                  <c:v>525.07060000000001</c:v>
                </c:pt>
                <c:pt idx="47">
                  <c:v>519.56219999999996</c:v>
                </c:pt>
              </c:numCache>
            </c:numRef>
          </c:val>
          <c:extLst>
            <c:ext xmlns:c16="http://schemas.microsoft.com/office/drawing/2014/chart" uri="{C3380CC4-5D6E-409C-BE32-E72D297353CC}">
              <c16:uniqueId val="{00000004-C580-4392-B315-72DB5F488C8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222.87430000000001</c:v>
                </c:pt>
                <c:pt idx="1">
                  <c:v>227.3527</c:v>
                </c:pt>
                <c:pt idx="2">
                  <c:v>234.58850000000001</c:v>
                </c:pt>
                <c:pt idx="3">
                  <c:v>228.65199999999999</c:v>
                </c:pt>
                <c:pt idx="4">
                  <c:v>224.18510000000001</c:v>
                </c:pt>
                <c:pt idx="5">
                  <c:v>222.12780000000001</c:v>
                </c:pt>
                <c:pt idx="6">
                  <c:v>223.7124</c:v>
                </c:pt>
                <c:pt idx="7">
                  <c:v>227.96979999999999</c:v>
                </c:pt>
                <c:pt idx="8">
                  <c:v>232.6284</c:v>
                </c:pt>
                <c:pt idx="9">
                  <c:v>235.22919999999999</c:v>
                </c:pt>
                <c:pt idx="10">
                  <c:v>249.17869999999999</c:v>
                </c:pt>
                <c:pt idx="11">
                  <c:v>232.63130000000001</c:v>
                </c:pt>
                <c:pt idx="12">
                  <c:v>212.01439999999999</c:v>
                </c:pt>
                <c:pt idx="13">
                  <c:v>189.8903</c:v>
                </c:pt>
                <c:pt idx="14">
                  <c:v>138.91499999999999</c:v>
                </c:pt>
                <c:pt idx="15">
                  <c:v>137.24690000000001</c:v>
                </c:pt>
                <c:pt idx="16">
                  <c:v>130.56819999999999</c:v>
                </c:pt>
                <c:pt idx="17">
                  <c:v>132.35380000000001</c:v>
                </c:pt>
                <c:pt idx="18">
                  <c:v>130.1438</c:v>
                </c:pt>
                <c:pt idx="19">
                  <c:v>125.52330000000001</c:v>
                </c:pt>
                <c:pt idx="20">
                  <c:v>125.1581</c:v>
                </c:pt>
                <c:pt idx="21">
                  <c:v>128.44239999999999</c:v>
                </c:pt>
                <c:pt idx="22">
                  <c:v>131.2319</c:v>
                </c:pt>
                <c:pt idx="23">
                  <c:v>127.87949999999999</c:v>
                </c:pt>
                <c:pt idx="24">
                  <c:v>124.0622</c:v>
                </c:pt>
                <c:pt idx="25">
                  <c:v>113.34480000000001</c:v>
                </c:pt>
                <c:pt idx="26">
                  <c:v>116.4616</c:v>
                </c:pt>
                <c:pt idx="27">
                  <c:v>115.7861</c:v>
                </c:pt>
                <c:pt idx="28">
                  <c:v>117.6142</c:v>
                </c:pt>
                <c:pt idx="29">
                  <c:v>111.3471</c:v>
                </c:pt>
                <c:pt idx="30">
                  <c:v>119.3674</c:v>
                </c:pt>
                <c:pt idx="31">
                  <c:v>135.8922</c:v>
                </c:pt>
                <c:pt idx="32">
                  <c:v>180.2122</c:v>
                </c:pt>
                <c:pt idx="33">
                  <c:v>221.57689999999999</c:v>
                </c:pt>
                <c:pt idx="34">
                  <c:v>231.56299999999999</c:v>
                </c:pt>
                <c:pt idx="35">
                  <c:v>238.87620000000001</c:v>
                </c:pt>
                <c:pt idx="36">
                  <c:v>233.49430000000001</c:v>
                </c:pt>
                <c:pt idx="37">
                  <c:v>234.76820000000001</c:v>
                </c:pt>
                <c:pt idx="38">
                  <c:v>238.4838</c:v>
                </c:pt>
                <c:pt idx="39">
                  <c:v>244.43299999999999</c:v>
                </c:pt>
                <c:pt idx="40">
                  <c:v>244.86449999999999</c:v>
                </c:pt>
                <c:pt idx="41">
                  <c:v>241.9873</c:v>
                </c:pt>
                <c:pt idx="42">
                  <c:v>235.55690000000001</c:v>
                </c:pt>
                <c:pt idx="43">
                  <c:v>249.35239999999999</c:v>
                </c:pt>
                <c:pt idx="44">
                  <c:v>254.99959999999999</c:v>
                </c:pt>
                <c:pt idx="45">
                  <c:v>247.36009999999999</c:v>
                </c:pt>
                <c:pt idx="46">
                  <c:v>238.39490000000001</c:v>
                </c:pt>
                <c:pt idx="47">
                  <c:v>236.33930000000001</c:v>
                </c:pt>
              </c:numCache>
            </c:numRef>
          </c:val>
          <c:extLst>
            <c:ext xmlns:c16="http://schemas.microsoft.com/office/drawing/2014/chart" uri="{C3380CC4-5D6E-409C-BE32-E72D297353CC}">
              <c16:uniqueId val="{00000000-43E8-4B12-BA11-A93E3AA82FFE}"/>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221.2704</c:v>
                </c:pt>
                <c:pt idx="1">
                  <c:v>225.45590000000001</c:v>
                </c:pt>
                <c:pt idx="2">
                  <c:v>234.0197</c:v>
                </c:pt>
                <c:pt idx="3">
                  <c:v>226.2475</c:v>
                </c:pt>
                <c:pt idx="4">
                  <c:v>224.26820000000001</c:v>
                </c:pt>
                <c:pt idx="5">
                  <c:v>221.2073</c:v>
                </c:pt>
                <c:pt idx="6">
                  <c:v>223.40819999999999</c:v>
                </c:pt>
                <c:pt idx="7">
                  <c:v>222.1354</c:v>
                </c:pt>
                <c:pt idx="8">
                  <c:v>232.33240000000001</c:v>
                </c:pt>
                <c:pt idx="9">
                  <c:v>234.61009999999999</c:v>
                </c:pt>
                <c:pt idx="10">
                  <c:v>248.69640000000001</c:v>
                </c:pt>
                <c:pt idx="11">
                  <c:v>232.24440000000001</c:v>
                </c:pt>
                <c:pt idx="12">
                  <c:v>212.90010000000001</c:v>
                </c:pt>
                <c:pt idx="13">
                  <c:v>190.16419999999999</c:v>
                </c:pt>
                <c:pt idx="14">
                  <c:v>139.1515</c:v>
                </c:pt>
                <c:pt idx="15">
                  <c:v>136.9898</c:v>
                </c:pt>
                <c:pt idx="16">
                  <c:v>130.9949</c:v>
                </c:pt>
                <c:pt idx="17">
                  <c:v>134.65280000000001</c:v>
                </c:pt>
                <c:pt idx="18">
                  <c:v>129.71950000000001</c:v>
                </c:pt>
                <c:pt idx="19">
                  <c:v>124.89360000000001</c:v>
                </c:pt>
                <c:pt idx="20">
                  <c:v>124.1296</c:v>
                </c:pt>
                <c:pt idx="21">
                  <c:v>128.09139999999999</c:v>
                </c:pt>
                <c:pt idx="22">
                  <c:v>130.16630000000001</c:v>
                </c:pt>
                <c:pt idx="23">
                  <c:v>127.16670000000001</c:v>
                </c:pt>
                <c:pt idx="24">
                  <c:v>121.505</c:v>
                </c:pt>
                <c:pt idx="25">
                  <c:v>114.3099</c:v>
                </c:pt>
                <c:pt idx="26">
                  <c:v>117.1088</c:v>
                </c:pt>
                <c:pt idx="27">
                  <c:v>117.04300000000001</c:v>
                </c:pt>
                <c:pt idx="28">
                  <c:v>116.9194</c:v>
                </c:pt>
                <c:pt idx="29">
                  <c:v>110.6593</c:v>
                </c:pt>
                <c:pt idx="30">
                  <c:v>119.5568</c:v>
                </c:pt>
                <c:pt idx="31">
                  <c:v>133.25980000000001</c:v>
                </c:pt>
                <c:pt idx="32">
                  <c:v>178.56530000000001</c:v>
                </c:pt>
                <c:pt idx="33">
                  <c:v>220.90559999999999</c:v>
                </c:pt>
                <c:pt idx="34">
                  <c:v>231.3827</c:v>
                </c:pt>
                <c:pt idx="35">
                  <c:v>239.53489999999999</c:v>
                </c:pt>
                <c:pt idx="36">
                  <c:v>230.4314</c:v>
                </c:pt>
                <c:pt idx="37">
                  <c:v>233.33600000000001</c:v>
                </c:pt>
                <c:pt idx="38">
                  <c:v>238.6403</c:v>
                </c:pt>
                <c:pt idx="39">
                  <c:v>243.08600000000001</c:v>
                </c:pt>
                <c:pt idx="40">
                  <c:v>239.815</c:v>
                </c:pt>
                <c:pt idx="41">
                  <c:v>243.28219999999999</c:v>
                </c:pt>
                <c:pt idx="42">
                  <c:v>238.0692</c:v>
                </c:pt>
                <c:pt idx="43">
                  <c:v>245.7901</c:v>
                </c:pt>
                <c:pt idx="44">
                  <c:v>254.71379999999999</c:v>
                </c:pt>
                <c:pt idx="45">
                  <c:v>244.12260000000001</c:v>
                </c:pt>
                <c:pt idx="46">
                  <c:v>240.58369999999999</c:v>
                </c:pt>
                <c:pt idx="47">
                  <c:v>233.60489999999999</c:v>
                </c:pt>
              </c:numCache>
            </c:numRef>
          </c:val>
          <c:extLst>
            <c:ext xmlns:c16="http://schemas.microsoft.com/office/drawing/2014/chart" uri="{C3380CC4-5D6E-409C-BE32-E72D297353CC}">
              <c16:uniqueId val="{00000001-43E8-4B12-BA11-A93E3AA82FFE}"/>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438.10520000000002</c:v>
                </c:pt>
                <c:pt idx="1">
                  <c:v>446.7441</c:v>
                </c:pt>
                <c:pt idx="2">
                  <c:v>473.66289999999998</c:v>
                </c:pt>
                <c:pt idx="3">
                  <c:v>456.13389999999998</c:v>
                </c:pt>
                <c:pt idx="4">
                  <c:v>447.72089999999997</c:v>
                </c:pt>
                <c:pt idx="5">
                  <c:v>458.03989999999999</c:v>
                </c:pt>
                <c:pt idx="6">
                  <c:v>460.20479999999998</c:v>
                </c:pt>
                <c:pt idx="7">
                  <c:v>478.91370000000001</c:v>
                </c:pt>
                <c:pt idx="8">
                  <c:v>474.57069999999999</c:v>
                </c:pt>
                <c:pt idx="9">
                  <c:v>491.14769999999999</c:v>
                </c:pt>
                <c:pt idx="10">
                  <c:v>497.03219999999999</c:v>
                </c:pt>
                <c:pt idx="11">
                  <c:v>455.15949999999998</c:v>
                </c:pt>
                <c:pt idx="12">
                  <c:v>384.53590000000003</c:v>
                </c:pt>
                <c:pt idx="13">
                  <c:v>323.3775</c:v>
                </c:pt>
                <c:pt idx="14">
                  <c:v>170.72139999999999</c:v>
                </c:pt>
                <c:pt idx="15">
                  <c:v>174.37440000000001</c:v>
                </c:pt>
                <c:pt idx="16">
                  <c:v>148.99019999999999</c:v>
                </c:pt>
                <c:pt idx="17">
                  <c:v>127.1387</c:v>
                </c:pt>
                <c:pt idx="18">
                  <c:v>112.1902</c:v>
                </c:pt>
                <c:pt idx="19">
                  <c:v>108.68689999999999</c:v>
                </c:pt>
                <c:pt idx="20">
                  <c:v>106.4</c:v>
                </c:pt>
                <c:pt idx="21">
                  <c:v>106.53449999999999</c:v>
                </c:pt>
                <c:pt idx="22">
                  <c:v>106.9774</c:v>
                </c:pt>
                <c:pt idx="23">
                  <c:v>104.90349999999999</c:v>
                </c:pt>
                <c:pt idx="24">
                  <c:v>114.5157</c:v>
                </c:pt>
                <c:pt idx="25">
                  <c:v>107.66330000000001</c:v>
                </c:pt>
                <c:pt idx="26">
                  <c:v>118.76730000000001</c:v>
                </c:pt>
                <c:pt idx="27">
                  <c:v>108.9353</c:v>
                </c:pt>
                <c:pt idx="28">
                  <c:v>149.31440000000001</c:v>
                </c:pt>
                <c:pt idx="29">
                  <c:v>154.29589999999999</c:v>
                </c:pt>
                <c:pt idx="30">
                  <c:v>172.68129999999999</c:v>
                </c:pt>
                <c:pt idx="31">
                  <c:v>189.911</c:v>
                </c:pt>
                <c:pt idx="32">
                  <c:v>307.01310000000001</c:v>
                </c:pt>
                <c:pt idx="33">
                  <c:v>432.42259999999999</c:v>
                </c:pt>
                <c:pt idx="34">
                  <c:v>460.7758</c:v>
                </c:pt>
                <c:pt idx="35">
                  <c:v>474.40899999999999</c:v>
                </c:pt>
                <c:pt idx="36">
                  <c:v>430.8467</c:v>
                </c:pt>
                <c:pt idx="37">
                  <c:v>426.24310000000003</c:v>
                </c:pt>
                <c:pt idx="38">
                  <c:v>428.47289999999998</c:v>
                </c:pt>
                <c:pt idx="39">
                  <c:v>433.88819999999998</c:v>
                </c:pt>
                <c:pt idx="40">
                  <c:v>426.29270000000002</c:v>
                </c:pt>
                <c:pt idx="41">
                  <c:v>424.0949</c:v>
                </c:pt>
                <c:pt idx="42">
                  <c:v>418.56479999999999</c:v>
                </c:pt>
                <c:pt idx="43">
                  <c:v>434.26310000000001</c:v>
                </c:pt>
                <c:pt idx="44">
                  <c:v>454.50779999999997</c:v>
                </c:pt>
                <c:pt idx="45">
                  <c:v>442.94299999999998</c:v>
                </c:pt>
                <c:pt idx="46">
                  <c:v>434.63400000000001</c:v>
                </c:pt>
                <c:pt idx="47">
                  <c:v>434.36399999999998</c:v>
                </c:pt>
              </c:numCache>
            </c:numRef>
          </c:val>
          <c:extLst>
            <c:ext xmlns:c16="http://schemas.microsoft.com/office/drawing/2014/chart" uri="{C3380CC4-5D6E-409C-BE32-E72D297353CC}">
              <c16:uniqueId val="{00000002-43E8-4B12-BA11-A93E3AA82FFE}"/>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364.72949999999997</c:v>
                </c:pt>
                <c:pt idx="1">
                  <c:v>369.16829999999999</c:v>
                </c:pt>
                <c:pt idx="2">
                  <c:v>386.58199999999999</c:v>
                </c:pt>
                <c:pt idx="3">
                  <c:v>380.08980000000003</c:v>
                </c:pt>
                <c:pt idx="4">
                  <c:v>366.1653</c:v>
                </c:pt>
                <c:pt idx="5">
                  <c:v>377.18619999999999</c:v>
                </c:pt>
                <c:pt idx="6">
                  <c:v>377.6465</c:v>
                </c:pt>
                <c:pt idx="7">
                  <c:v>390.30009999999999</c:v>
                </c:pt>
                <c:pt idx="8">
                  <c:v>388.69479999999999</c:v>
                </c:pt>
                <c:pt idx="9">
                  <c:v>400.46960000000001</c:v>
                </c:pt>
                <c:pt idx="10">
                  <c:v>407.90640000000002</c:v>
                </c:pt>
                <c:pt idx="11">
                  <c:v>375.22210000000001</c:v>
                </c:pt>
                <c:pt idx="12">
                  <c:v>307.32490000000001</c:v>
                </c:pt>
                <c:pt idx="13">
                  <c:v>261.3458</c:v>
                </c:pt>
                <c:pt idx="14">
                  <c:v>124.6005</c:v>
                </c:pt>
                <c:pt idx="15">
                  <c:v>124.78870000000001</c:v>
                </c:pt>
                <c:pt idx="16">
                  <c:v>102.99169999999999</c:v>
                </c:pt>
                <c:pt idx="17">
                  <c:v>81.032499999999999</c:v>
                </c:pt>
                <c:pt idx="18">
                  <c:v>73.258200000000002</c:v>
                </c:pt>
                <c:pt idx="19">
                  <c:v>70.376599999999996</c:v>
                </c:pt>
                <c:pt idx="20">
                  <c:v>67.745400000000004</c:v>
                </c:pt>
                <c:pt idx="21">
                  <c:v>70.768100000000004</c:v>
                </c:pt>
                <c:pt idx="22">
                  <c:v>69.275899999999993</c:v>
                </c:pt>
                <c:pt idx="23">
                  <c:v>68.561999999999998</c:v>
                </c:pt>
                <c:pt idx="24">
                  <c:v>80.571700000000007</c:v>
                </c:pt>
                <c:pt idx="25">
                  <c:v>72.651600000000002</c:v>
                </c:pt>
                <c:pt idx="26">
                  <c:v>76.176599999999993</c:v>
                </c:pt>
                <c:pt idx="27">
                  <c:v>76.9191</c:v>
                </c:pt>
                <c:pt idx="28">
                  <c:v>101.6242</c:v>
                </c:pt>
                <c:pt idx="29">
                  <c:v>105.9337</c:v>
                </c:pt>
                <c:pt idx="30">
                  <c:v>120.0449</c:v>
                </c:pt>
                <c:pt idx="31">
                  <c:v>141.09530000000001</c:v>
                </c:pt>
                <c:pt idx="32">
                  <c:v>244.28970000000001</c:v>
                </c:pt>
                <c:pt idx="33">
                  <c:v>360.07990000000001</c:v>
                </c:pt>
                <c:pt idx="34">
                  <c:v>376.14839999999998</c:v>
                </c:pt>
                <c:pt idx="35">
                  <c:v>384.71620000000001</c:v>
                </c:pt>
                <c:pt idx="36">
                  <c:v>359.63420000000002</c:v>
                </c:pt>
                <c:pt idx="37">
                  <c:v>361.33760000000001</c:v>
                </c:pt>
                <c:pt idx="38">
                  <c:v>362.9742</c:v>
                </c:pt>
                <c:pt idx="39">
                  <c:v>356.23590000000002</c:v>
                </c:pt>
                <c:pt idx="40">
                  <c:v>354.64350000000002</c:v>
                </c:pt>
                <c:pt idx="41">
                  <c:v>353.80880000000002</c:v>
                </c:pt>
                <c:pt idx="42">
                  <c:v>349.35239999999999</c:v>
                </c:pt>
                <c:pt idx="43">
                  <c:v>363.49079999999998</c:v>
                </c:pt>
                <c:pt idx="44">
                  <c:v>374.78879999999998</c:v>
                </c:pt>
                <c:pt idx="45">
                  <c:v>365.70839999999998</c:v>
                </c:pt>
                <c:pt idx="46">
                  <c:v>361.47899999999998</c:v>
                </c:pt>
                <c:pt idx="47">
                  <c:v>357.12580000000003</c:v>
                </c:pt>
              </c:numCache>
            </c:numRef>
          </c:val>
          <c:extLst>
            <c:ext xmlns:c16="http://schemas.microsoft.com/office/drawing/2014/chart" uri="{C3380CC4-5D6E-409C-BE32-E72D297353CC}">
              <c16:uniqueId val="{00000003-43E8-4B12-BA11-A93E3AA82FF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6581.1156799999999</c:v>
                </c:pt>
                <c:pt idx="1">
                  <c:v>6479.1436899999999</c:v>
                </c:pt>
                <c:pt idx="2">
                  <c:v>6390.79702</c:v>
                </c:pt>
                <c:pt idx="3">
                  <c:v>6282.6266400000004</c:v>
                </c:pt>
                <c:pt idx="4">
                  <c:v>6269.7928000000002</c:v>
                </c:pt>
                <c:pt idx="5">
                  <c:v>6212.0622800000001</c:v>
                </c:pt>
                <c:pt idx="6">
                  <c:v>6175.3616000000002</c:v>
                </c:pt>
                <c:pt idx="7">
                  <c:v>6208.5624399999997</c:v>
                </c:pt>
                <c:pt idx="8">
                  <c:v>6257.8197899999996</c:v>
                </c:pt>
                <c:pt idx="9">
                  <c:v>6246.90146</c:v>
                </c:pt>
                <c:pt idx="10">
                  <c:v>6538.6934300000003</c:v>
                </c:pt>
                <c:pt idx="11">
                  <c:v>6581.9914699999999</c:v>
                </c:pt>
                <c:pt idx="12">
                  <c:v>6694.6405699999996</c:v>
                </c:pt>
                <c:pt idx="13">
                  <c:v>6730.4607299999998</c:v>
                </c:pt>
                <c:pt idx="14">
                  <c:v>6820.8206499999997</c:v>
                </c:pt>
                <c:pt idx="15">
                  <c:v>7009.1917299999996</c:v>
                </c:pt>
                <c:pt idx="16">
                  <c:v>7138.6680699999997</c:v>
                </c:pt>
                <c:pt idx="17">
                  <c:v>7188.4703200000004</c:v>
                </c:pt>
                <c:pt idx="18">
                  <c:v>7344.1089899999997</c:v>
                </c:pt>
                <c:pt idx="19">
                  <c:v>7356.8465399999995</c:v>
                </c:pt>
                <c:pt idx="20">
                  <c:v>7414.5818300000001</c:v>
                </c:pt>
                <c:pt idx="21">
                  <c:v>7582.91849</c:v>
                </c:pt>
                <c:pt idx="22">
                  <c:v>7556.8754499999995</c:v>
                </c:pt>
                <c:pt idx="23">
                  <c:v>7574.2335300000004</c:v>
                </c:pt>
                <c:pt idx="24">
                  <c:v>7475.1650499999996</c:v>
                </c:pt>
                <c:pt idx="25">
                  <c:v>7411.1639800000003</c:v>
                </c:pt>
                <c:pt idx="26">
                  <c:v>7297.82395</c:v>
                </c:pt>
                <c:pt idx="27">
                  <c:v>7307.5439500000002</c:v>
                </c:pt>
                <c:pt idx="28">
                  <c:v>7417.4296800000002</c:v>
                </c:pt>
                <c:pt idx="29">
                  <c:v>7398.8783299999996</c:v>
                </c:pt>
                <c:pt idx="30">
                  <c:v>7472.3759</c:v>
                </c:pt>
                <c:pt idx="31">
                  <c:v>7458.55033</c:v>
                </c:pt>
                <c:pt idx="32">
                  <c:v>7384.1810800000003</c:v>
                </c:pt>
                <c:pt idx="33">
                  <c:v>7286.5991299999996</c:v>
                </c:pt>
                <c:pt idx="34">
                  <c:v>7219.8343100000002</c:v>
                </c:pt>
                <c:pt idx="35">
                  <c:v>7232.3987999999999</c:v>
                </c:pt>
                <c:pt idx="36">
                  <c:v>7471.6277399999999</c:v>
                </c:pt>
                <c:pt idx="37">
                  <c:v>7527.3307599999998</c:v>
                </c:pt>
                <c:pt idx="38">
                  <c:v>7561.2815199999995</c:v>
                </c:pt>
                <c:pt idx="39">
                  <c:v>7571.7821800000002</c:v>
                </c:pt>
                <c:pt idx="40">
                  <c:v>7526.1613900000002</c:v>
                </c:pt>
                <c:pt idx="41">
                  <c:v>7488.6758600000003</c:v>
                </c:pt>
                <c:pt idx="42">
                  <c:v>7322.5985300000002</c:v>
                </c:pt>
                <c:pt idx="43">
                  <c:v>7317.81203</c:v>
                </c:pt>
                <c:pt idx="44">
                  <c:v>7269.6693699999996</c:v>
                </c:pt>
                <c:pt idx="45">
                  <c:v>7071.05915</c:v>
                </c:pt>
                <c:pt idx="46">
                  <c:v>6854.2086200000003</c:v>
                </c:pt>
                <c:pt idx="47">
                  <c:v>6609.8937299999998</c:v>
                </c:pt>
              </c:numCache>
            </c:numRef>
          </c:val>
          <c:smooth val="0"/>
          <c:extLst>
            <c:ext xmlns:c16="http://schemas.microsoft.com/office/drawing/2014/chart" uri="{C3380CC4-5D6E-409C-BE32-E72D297353CC}">
              <c16:uniqueId val="{00000000-9836-4933-AE13-071E2775ACF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6523.4414999999999</c:v>
                </c:pt>
                <c:pt idx="1">
                  <c:v>6373.2549600000002</c:v>
                </c:pt>
                <c:pt idx="2">
                  <c:v>6290.8807500000003</c:v>
                </c:pt>
                <c:pt idx="3">
                  <c:v>6212.95777</c:v>
                </c:pt>
                <c:pt idx="4">
                  <c:v>6155.2717199999997</c:v>
                </c:pt>
                <c:pt idx="5">
                  <c:v>6137.74737</c:v>
                </c:pt>
                <c:pt idx="6">
                  <c:v>6124.08259</c:v>
                </c:pt>
                <c:pt idx="7">
                  <c:v>6139.95777</c:v>
                </c:pt>
                <c:pt idx="8">
                  <c:v>6181.7696599999999</c:v>
                </c:pt>
                <c:pt idx="9">
                  <c:v>6214.3054599999996</c:v>
                </c:pt>
                <c:pt idx="10">
                  <c:v>6319.80897</c:v>
                </c:pt>
                <c:pt idx="11">
                  <c:v>6423.4378699999997</c:v>
                </c:pt>
                <c:pt idx="12">
                  <c:v>6496.3457900000003</c:v>
                </c:pt>
                <c:pt idx="13">
                  <c:v>6603.4083799999999</c:v>
                </c:pt>
                <c:pt idx="14">
                  <c:v>6735.3312999999998</c:v>
                </c:pt>
                <c:pt idx="15">
                  <c:v>6923.5324899999996</c:v>
                </c:pt>
                <c:pt idx="16">
                  <c:v>7080.9007300000003</c:v>
                </c:pt>
                <c:pt idx="17">
                  <c:v>7183.4365200000002</c:v>
                </c:pt>
                <c:pt idx="18">
                  <c:v>7288.3942399999996</c:v>
                </c:pt>
                <c:pt idx="19">
                  <c:v>7379.7683800000004</c:v>
                </c:pt>
                <c:pt idx="20">
                  <c:v>7446.7981600000003</c:v>
                </c:pt>
                <c:pt idx="21">
                  <c:v>7527.2864099999997</c:v>
                </c:pt>
                <c:pt idx="22">
                  <c:v>7580.5804099999996</c:v>
                </c:pt>
                <c:pt idx="23">
                  <c:v>7571.9348799999998</c:v>
                </c:pt>
                <c:pt idx="24">
                  <c:v>7493.8356599999997</c:v>
                </c:pt>
                <c:pt idx="25">
                  <c:v>7426.7724699999999</c:v>
                </c:pt>
                <c:pt idx="26">
                  <c:v>7383.2580600000001</c:v>
                </c:pt>
                <c:pt idx="27">
                  <c:v>7416.2609300000004</c:v>
                </c:pt>
                <c:pt idx="28">
                  <c:v>7526.1301700000004</c:v>
                </c:pt>
                <c:pt idx="29">
                  <c:v>7552.8846700000004</c:v>
                </c:pt>
                <c:pt idx="30">
                  <c:v>7558.2443999999996</c:v>
                </c:pt>
                <c:pt idx="31">
                  <c:v>7558.0704100000003</c:v>
                </c:pt>
                <c:pt idx="32">
                  <c:v>7452.7270699999999</c:v>
                </c:pt>
                <c:pt idx="33">
                  <c:v>7371.65164</c:v>
                </c:pt>
                <c:pt idx="34">
                  <c:v>7348.1669099999999</c:v>
                </c:pt>
                <c:pt idx="35">
                  <c:v>7348.3134899999995</c:v>
                </c:pt>
                <c:pt idx="36">
                  <c:v>7489.8039699999999</c:v>
                </c:pt>
                <c:pt idx="37">
                  <c:v>7517.8486300000004</c:v>
                </c:pt>
                <c:pt idx="38">
                  <c:v>7534.5625300000002</c:v>
                </c:pt>
                <c:pt idx="39">
                  <c:v>7536.0434500000001</c:v>
                </c:pt>
                <c:pt idx="40">
                  <c:v>7501.5438999999997</c:v>
                </c:pt>
                <c:pt idx="41">
                  <c:v>7468.1973799999996</c:v>
                </c:pt>
                <c:pt idx="42">
                  <c:v>7417.6288599999998</c:v>
                </c:pt>
                <c:pt idx="43">
                  <c:v>7383.3828700000004</c:v>
                </c:pt>
                <c:pt idx="44">
                  <c:v>7310.8927000000003</c:v>
                </c:pt>
                <c:pt idx="45">
                  <c:v>7090.4948999999997</c:v>
                </c:pt>
                <c:pt idx="46">
                  <c:v>6913.8984499999997</c:v>
                </c:pt>
                <c:pt idx="47">
                  <c:v>6732.8595100000002</c:v>
                </c:pt>
              </c:numCache>
            </c:numRef>
          </c:val>
          <c:smooth val="0"/>
          <c:extLst>
            <c:ext xmlns:c16="http://schemas.microsoft.com/office/drawing/2014/chart" uri="{C3380CC4-5D6E-409C-BE32-E72D297353CC}">
              <c16:uniqueId val="{00000001-9836-4933-AE13-071E2775ACF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17</c:v>
                </c:pt>
                <c:pt idx="1">
                  <c:v>JUE 18</c:v>
                </c:pt>
                <c:pt idx="2">
                  <c:v>VIE 19</c:v>
                </c:pt>
                <c:pt idx="3">
                  <c:v>SAB 20</c:v>
                </c:pt>
                <c:pt idx="4">
                  <c:v>DOM 21</c:v>
                </c:pt>
                <c:pt idx="5">
                  <c:v>LUN 22</c:v>
                </c:pt>
                <c:pt idx="6">
                  <c:v>MAR 23</c:v>
                </c:pt>
                <c:pt idx="7">
                  <c:v>MIE 24</c:v>
                </c:pt>
              </c:strCache>
            </c:strRef>
          </c:cat>
          <c:val>
            <c:numRef>
              <c:f>COSTO_OPE_EJEC!$C$8:$C$15</c:f>
              <c:numCache>
                <c:formatCode>#,##0.0</c:formatCode>
                <c:ptCount val="8"/>
                <c:pt idx="0">
                  <c:v>8021442.1475900002</c:v>
                </c:pt>
                <c:pt idx="1">
                  <c:v>7893211.73324</c:v>
                </c:pt>
                <c:pt idx="2">
                  <c:v>7963650.6480900003</c:v>
                </c:pt>
                <c:pt idx="3">
                  <c:v>7201980.4667199999</c:v>
                </c:pt>
                <c:pt idx="4">
                  <c:v>6249656.3960499996</c:v>
                </c:pt>
                <c:pt idx="5">
                  <c:v>7032921.8120100005</c:v>
                </c:pt>
                <c:pt idx="6">
                  <c:v>7600990.42435</c:v>
                </c:pt>
                <c:pt idx="7">
                  <c:v>8405944.7269199993</c:v>
                </c:pt>
              </c:numCache>
            </c:numRef>
          </c:val>
          <c:extLst>
            <c:ext xmlns:c16="http://schemas.microsoft.com/office/drawing/2014/chart" uri="{C3380CC4-5D6E-409C-BE32-E72D297353CC}">
              <c16:uniqueId val="{00000000-A140-4A7B-B4A2-7448BCD67EE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-9.6398605973359572E-2</c:v>
                </c:pt>
                <c:pt idx="1">
                  <c:v>-7.1214881831658722E-2</c:v>
                </c:pt>
                <c:pt idx="2">
                  <c:v>-0.10066451238781952</c:v>
                </c:pt>
                <c:pt idx="3">
                  <c:v>-0.11166187350978996</c:v>
                </c:pt>
                <c:pt idx="4">
                  <c:v>-0.12714941729174142</c:v>
                </c:pt>
                <c:pt idx="5">
                  <c:v>-8.2622009070079563E-2</c:v>
                </c:pt>
                <c:pt idx="6">
                  <c:v>-0.14668633824870883</c:v>
                </c:pt>
                <c:pt idx="7">
                  <c:v>-5.1638286952027858E-2</c:v>
                </c:pt>
              </c:numCache>
            </c:numRef>
          </c:cat>
          <c:val>
            <c:numRef>
              <c:f>COSTO_OPE_EJEC!$D$8:$D$15</c:f>
              <c:numCache>
                <c:formatCode>#,##0.0</c:formatCode>
                <c:ptCount val="8"/>
                <c:pt idx="0">
                  <c:v>8877190.9833435994</c:v>
                </c:pt>
                <c:pt idx="1">
                  <c:v>8498426.1470577996</c:v>
                </c:pt>
                <c:pt idx="2">
                  <c:v>8855038.8123059999</c:v>
                </c:pt>
                <c:pt idx="3">
                  <c:v>8107251.3404043</c:v>
                </c:pt>
                <c:pt idx="4">
                  <c:v>7160052.9573558001</c:v>
                </c:pt>
                <c:pt idx="5">
                  <c:v>7666329.3446586002</c:v>
                </c:pt>
                <c:pt idx="6">
                  <c:v>8907615.9975572992</c:v>
                </c:pt>
                <c:pt idx="7">
                  <c:v>8863648.3435248006</c:v>
                </c:pt>
              </c:numCache>
            </c:numRef>
          </c:val>
          <c:extLst>
            <c:ext xmlns:c16="http://schemas.microsoft.com/office/drawing/2014/chart" uri="{C3380CC4-5D6E-409C-BE32-E72D297353CC}">
              <c16:uniqueId val="{00000001-A140-4A7B-B4A2-7448BCD67EE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207</xdr:row>
      <xdr:rowOff>0</xdr:rowOff>
    </xdr:from>
    <xdr:to>
      <xdr:col>7</xdr:col>
      <xdr:colOff>171450</xdr:colOff>
      <xdr:row>277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3" t="s">
        <v>0</v>
      </c>
      <c r="C3" s="194"/>
      <c r="D3" s="194"/>
      <c r="E3" s="194"/>
      <c r="F3" s="194"/>
      <c r="G3" s="194"/>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22</v>
      </c>
      <c r="C8" s="5" t="s">
        <v>23</v>
      </c>
      <c r="D8" s="5" t="s">
        <v>24</v>
      </c>
      <c r="E8" s="5" t="s">
        <v>25</v>
      </c>
      <c r="F8" s="5" t="s">
        <v>26</v>
      </c>
      <c r="G8" s="4" t="s">
        <v>27</v>
      </c>
      <c r="H8" s="4" t="s">
        <v>28</v>
      </c>
      <c r="I8" s="6" t="s">
        <v>29</v>
      </c>
      <c r="J8" s="4"/>
      <c r="K8" s="4" t="s">
        <v>21</v>
      </c>
      <c r="L8" s="4">
        <v>6.6</v>
      </c>
    </row>
    <row r="9" spans="1:12" x14ac:dyDescent="0.35">
      <c r="A9" s="1"/>
      <c r="B9" s="4" t="s">
        <v>22</v>
      </c>
      <c r="C9" s="5" t="s">
        <v>30</v>
      </c>
      <c r="D9" s="5" t="s">
        <v>31</v>
      </c>
      <c r="E9" s="5" t="s">
        <v>32</v>
      </c>
      <c r="F9" s="5" t="s">
        <v>33</v>
      </c>
      <c r="G9" s="4" t="s">
        <v>34</v>
      </c>
      <c r="H9" s="4" t="s">
        <v>35</v>
      </c>
      <c r="I9" s="6" t="s">
        <v>36</v>
      </c>
      <c r="J9" s="4"/>
      <c r="K9" s="4" t="s">
        <v>21</v>
      </c>
      <c r="L9" s="4">
        <v>220</v>
      </c>
    </row>
    <row r="10" spans="1:12" x14ac:dyDescent="0.35">
      <c r="A10" s="1"/>
      <c r="B10" s="4" t="s">
        <v>13</v>
      </c>
      <c r="C10" s="5" t="s">
        <v>37</v>
      </c>
      <c r="D10" s="5" t="s">
        <v>38</v>
      </c>
      <c r="E10" s="5" t="s">
        <v>16</v>
      </c>
      <c r="F10" s="5" t="s">
        <v>39</v>
      </c>
      <c r="G10" s="4" t="s">
        <v>40</v>
      </c>
      <c r="H10" s="4" t="s">
        <v>19</v>
      </c>
      <c r="I10" s="6" t="s">
        <v>41</v>
      </c>
      <c r="J10" s="4"/>
      <c r="K10" s="4" t="s">
        <v>21</v>
      </c>
      <c r="L10"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3" t="s">
        <v>0</v>
      </c>
      <c r="C3" s="194"/>
      <c r="D3" s="194"/>
      <c r="E3" s="194"/>
      <c r="F3" s="194"/>
      <c r="G3" s="194"/>
      <c r="H3" s="1"/>
      <c r="I3" s="1"/>
    </row>
    <row r="4" spans="1:9" ht="0" hidden="1" customHeight="1" x14ac:dyDescent="0.35">
      <c r="A4" s="1"/>
      <c r="B4" s="1"/>
      <c r="C4" s="1"/>
      <c r="D4" s="1"/>
      <c r="E4" s="1"/>
      <c r="F4" s="1"/>
      <c r="G4" s="1"/>
      <c r="H4" s="1"/>
      <c r="I4" s="1"/>
    </row>
    <row r="5" spans="1:9" ht="30" customHeight="1" x14ac:dyDescent="0.35">
      <c r="A5" s="1"/>
      <c r="B5" s="195" t="s">
        <v>42</v>
      </c>
      <c r="C5" s="195"/>
      <c r="D5" s="195"/>
      <c r="E5" s="195"/>
      <c r="F5" s="195"/>
      <c r="G5" s="195"/>
      <c r="H5" s="195"/>
      <c r="I5" s="195"/>
    </row>
    <row r="6" spans="1:9" ht="40" customHeight="1" x14ac:dyDescent="0.35">
      <c r="A6" s="1"/>
      <c r="B6" s="7" t="s">
        <v>43</v>
      </c>
      <c r="C6" s="3" t="s">
        <v>44</v>
      </c>
      <c r="D6" s="3" t="s">
        <v>45</v>
      </c>
      <c r="E6" s="7" t="s">
        <v>3</v>
      </c>
      <c r="F6" s="7" t="s">
        <v>4</v>
      </c>
      <c r="G6" s="7" t="s">
        <v>46</v>
      </c>
      <c r="H6" s="7" t="s">
        <v>6</v>
      </c>
      <c r="I6" s="7" t="s">
        <v>9</v>
      </c>
    </row>
    <row r="7" spans="1:9" x14ac:dyDescent="0.35">
      <c r="A7" s="1"/>
      <c r="B7" s="4" t="s">
        <v>47</v>
      </c>
      <c r="C7" s="4" t="s">
        <v>48</v>
      </c>
      <c r="D7" s="4" t="s">
        <v>49</v>
      </c>
      <c r="E7" s="5" t="s">
        <v>50</v>
      </c>
      <c r="F7" s="5" t="s">
        <v>51</v>
      </c>
      <c r="G7" s="5" t="s">
        <v>52</v>
      </c>
      <c r="H7" s="5" t="s">
        <v>53</v>
      </c>
      <c r="I7" s="5" t="s">
        <v>54</v>
      </c>
    </row>
    <row r="8" spans="1:9" x14ac:dyDescent="0.35">
      <c r="A8" s="1"/>
      <c r="B8" s="4" t="s">
        <v>47</v>
      </c>
      <c r="C8" s="4" t="s">
        <v>48</v>
      </c>
      <c r="D8" s="4" t="s">
        <v>49</v>
      </c>
      <c r="E8" s="5" t="s">
        <v>55</v>
      </c>
      <c r="F8" s="5" t="s">
        <v>56</v>
      </c>
      <c r="G8" s="5" t="s">
        <v>57</v>
      </c>
      <c r="H8" s="5" t="s">
        <v>58</v>
      </c>
      <c r="I8" s="5" t="s">
        <v>59</v>
      </c>
    </row>
    <row r="9" spans="1:9" x14ac:dyDescent="0.35">
      <c r="A9" s="1"/>
      <c r="B9" s="4" t="s">
        <v>47</v>
      </c>
      <c r="C9" s="4" t="s">
        <v>48</v>
      </c>
      <c r="D9" s="4" t="s">
        <v>49</v>
      </c>
      <c r="E9" s="5" t="s">
        <v>60</v>
      </c>
      <c r="F9" s="5" t="s">
        <v>61</v>
      </c>
      <c r="G9" s="5" t="s">
        <v>62</v>
      </c>
      <c r="H9" s="5" t="s">
        <v>58</v>
      </c>
      <c r="I9" s="5" t="s">
        <v>63</v>
      </c>
    </row>
    <row r="10" spans="1:9" x14ac:dyDescent="0.35">
      <c r="A10" s="1"/>
      <c r="B10" s="4" t="s">
        <v>47</v>
      </c>
      <c r="C10" s="4" t="s">
        <v>48</v>
      </c>
      <c r="D10" s="4" t="s">
        <v>49</v>
      </c>
      <c r="E10" s="5" t="s">
        <v>60</v>
      </c>
      <c r="F10" s="5" t="s">
        <v>61</v>
      </c>
      <c r="G10" s="5" t="s">
        <v>64</v>
      </c>
      <c r="H10" s="5" t="s">
        <v>65</v>
      </c>
      <c r="I10" s="5" t="s">
        <v>66</v>
      </c>
    </row>
    <row r="11" spans="1:9" x14ac:dyDescent="0.35">
      <c r="A11" s="1"/>
      <c r="B11" s="4" t="s">
        <v>47</v>
      </c>
      <c r="C11" s="4" t="s">
        <v>48</v>
      </c>
      <c r="D11" s="4" t="s">
        <v>49</v>
      </c>
      <c r="E11" s="5" t="s">
        <v>67</v>
      </c>
      <c r="F11" s="5" t="s">
        <v>68</v>
      </c>
      <c r="G11" s="5" t="s">
        <v>69</v>
      </c>
      <c r="H11" s="5" t="s">
        <v>70</v>
      </c>
      <c r="I11" s="5" t="s">
        <v>71</v>
      </c>
    </row>
    <row r="12" spans="1:9" x14ac:dyDescent="0.35">
      <c r="A12" s="1"/>
      <c r="B12" s="4" t="s">
        <v>47</v>
      </c>
      <c r="C12" s="4" t="s">
        <v>48</v>
      </c>
      <c r="D12" s="4" t="s">
        <v>49</v>
      </c>
      <c r="E12" s="5" t="s">
        <v>67</v>
      </c>
      <c r="F12" s="5" t="s">
        <v>72</v>
      </c>
      <c r="G12" s="5" t="s">
        <v>62</v>
      </c>
      <c r="H12" s="5" t="s">
        <v>58</v>
      </c>
      <c r="I12" s="5" t="s">
        <v>73</v>
      </c>
    </row>
    <row r="13" spans="1:9" x14ac:dyDescent="0.35">
      <c r="A13" s="1"/>
      <c r="B13" s="4" t="s">
        <v>47</v>
      </c>
      <c r="C13" s="4" t="s">
        <v>48</v>
      </c>
      <c r="D13" s="4" t="s">
        <v>49</v>
      </c>
      <c r="E13" s="5" t="s">
        <v>67</v>
      </c>
      <c r="F13" s="5" t="s">
        <v>72</v>
      </c>
      <c r="G13" s="5" t="s">
        <v>62</v>
      </c>
      <c r="H13" s="5" t="s">
        <v>58</v>
      </c>
      <c r="I13" s="5" t="s">
        <v>74</v>
      </c>
    </row>
    <row r="14" spans="1:9" x14ac:dyDescent="0.35">
      <c r="A14" s="1"/>
      <c r="B14" s="4" t="s">
        <v>47</v>
      </c>
      <c r="C14" s="4" t="s">
        <v>48</v>
      </c>
      <c r="D14" s="4" t="s">
        <v>49</v>
      </c>
      <c r="E14" s="5" t="s">
        <v>67</v>
      </c>
      <c r="F14" s="5" t="s">
        <v>75</v>
      </c>
      <c r="G14" s="5" t="s">
        <v>62</v>
      </c>
      <c r="H14" s="5" t="s">
        <v>58</v>
      </c>
      <c r="I14" s="5" t="s">
        <v>74</v>
      </c>
    </row>
    <row r="15" spans="1:9" x14ac:dyDescent="0.35">
      <c r="A15" s="1"/>
      <c r="B15" s="4" t="s">
        <v>47</v>
      </c>
      <c r="C15" s="4" t="s">
        <v>48</v>
      </c>
      <c r="D15" s="4" t="s">
        <v>49</v>
      </c>
      <c r="E15" s="5" t="s">
        <v>76</v>
      </c>
      <c r="F15" s="5" t="s">
        <v>77</v>
      </c>
      <c r="G15" s="5" t="s">
        <v>62</v>
      </c>
      <c r="H15" s="5" t="s">
        <v>58</v>
      </c>
      <c r="I15" s="5" t="s">
        <v>78</v>
      </c>
    </row>
    <row r="16" spans="1:9" x14ac:dyDescent="0.35">
      <c r="A16" s="1"/>
      <c r="B16" s="4" t="s">
        <v>47</v>
      </c>
      <c r="C16" s="4" t="s">
        <v>48</v>
      </c>
      <c r="D16" s="4" t="s">
        <v>49</v>
      </c>
      <c r="E16" s="5" t="s">
        <v>79</v>
      </c>
      <c r="F16" s="5" t="s">
        <v>80</v>
      </c>
      <c r="G16" s="5" t="s">
        <v>57</v>
      </c>
      <c r="H16" s="5" t="s">
        <v>58</v>
      </c>
      <c r="I16" s="5" t="s">
        <v>81</v>
      </c>
    </row>
    <row r="17" spans="1:9" x14ac:dyDescent="0.35">
      <c r="A17" s="1"/>
      <c r="B17" s="4" t="s">
        <v>47</v>
      </c>
      <c r="C17" s="4" t="s">
        <v>48</v>
      </c>
      <c r="D17" s="4" t="s">
        <v>49</v>
      </c>
      <c r="E17" s="5" t="s">
        <v>79</v>
      </c>
      <c r="F17" s="5" t="s">
        <v>80</v>
      </c>
      <c r="G17" s="5" t="s">
        <v>57</v>
      </c>
      <c r="H17" s="5" t="s">
        <v>58</v>
      </c>
      <c r="I17" s="5" t="s">
        <v>82</v>
      </c>
    </row>
    <row r="18" spans="1:9" x14ac:dyDescent="0.35">
      <c r="A18" s="1"/>
      <c r="B18" s="4" t="s">
        <v>47</v>
      </c>
      <c r="C18" s="4" t="s">
        <v>48</v>
      </c>
      <c r="D18" s="4" t="s">
        <v>49</v>
      </c>
      <c r="E18" s="5" t="s">
        <v>79</v>
      </c>
      <c r="F18" s="5" t="s">
        <v>83</v>
      </c>
      <c r="G18" s="5" t="s">
        <v>62</v>
      </c>
      <c r="H18" s="5" t="s">
        <v>58</v>
      </c>
      <c r="I18" s="5" t="s">
        <v>84</v>
      </c>
    </row>
    <row r="19" spans="1:9" x14ac:dyDescent="0.35">
      <c r="A19" s="1"/>
      <c r="B19" s="4" t="s">
        <v>47</v>
      </c>
      <c r="C19" s="4" t="s">
        <v>48</v>
      </c>
      <c r="D19" s="4" t="s">
        <v>49</v>
      </c>
      <c r="E19" s="5" t="s">
        <v>79</v>
      </c>
      <c r="F19" s="5" t="s">
        <v>83</v>
      </c>
      <c r="G19" s="5" t="s">
        <v>62</v>
      </c>
      <c r="H19" s="5" t="s">
        <v>58</v>
      </c>
      <c r="I19" s="5" t="s">
        <v>85</v>
      </c>
    </row>
    <row r="20" spans="1:9" x14ac:dyDescent="0.35">
      <c r="A20" s="1"/>
      <c r="B20" s="4" t="s">
        <v>47</v>
      </c>
      <c r="C20" s="4" t="s">
        <v>48</v>
      </c>
      <c r="D20" s="4" t="s">
        <v>49</v>
      </c>
      <c r="E20" s="5" t="s">
        <v>79</v>
      </c>
      <c r="F20" s="5" t="s">
        <v>86</v>
      </c>
      <c r="G20" s="5" t="s">
        <v>62</v>
      </c>
      <c r="H20" s="5" t="s">
        <v>58</v>
      </c>
      <c r="I20" s="5" t="s">
        <v>87</v>
      </c>
    </row>
    <row r="21" spans="1:9" x14ac:dyDescent="0.35">
      <c r="A21" s="1"/>
      <c r="B21" s="4" t="s">
        <v>47</v>
      </c>
      <c r="C21" s="4" t="s">
        <v>48</v>
      </c>
      <c r="D21" s="4" t="s">
        <v>49</v>
      </c>
      <c r="E21" s="5" t="s">
        <v>79</v>
      </c>
      <c r="F21" s="5" t="s">
        <v>86</v>
      </c>
      <c r="G21" s="5" t="s">
        <v>62</v>
      </c>
      <c r="H21" s="5" t="s">
        <v>58</v>
      </c>
      <c r="I21" s="5" t="s">
        <v>88</v>
      </c>
    </row>
    <row r="22" spans="1:9" x14ac:dyDescent="0.35">
      <c r="A22" s="1"/>
      <c r="B22" s="4" t="s">
        <v>47</v>
      </c>
      <c r="C22" s="4" t="s">
        <v>48</v>
      </c>
      <c r="D22" s="4" t="s">
        <v>49</v>
      </c>
      <c r="E22" s="5" t="s">
        <v>89</v>
      </c>
      <c r="F22" s="5" t="s">
        <v>90</v>
      </c>
      <c r="G22" s="5" t="s">
        <v>57</v>
      </c>
      <c r="H22" s="5" t="s">
        <v>58</v>
      </c>
      <c r="I22" s="5" t="s">
        <v>91</v>
      </c>
    </row>
    <row r="23" spans="1:9" x14ac:dyDescent="0.35">
      <c r="A23" s="1"/>
      <c r="B23" s="4" t="s">
        <v>47</v>
      </c>
      <c r="C23" s="4" t="s">
        <v>48</v>
      </c>
      <c r="D23" s="4" t="s">
        <v>49</v>
      </c>
      <c r="E23" s="5" t="s">
        <v>89</v>
      </c>
      <c r="F23" s="5" t="s">
        <v>90</v>
      </c>
      <c r="G23" s="5" t="s">
        <v>57</v>
      </c>
      <c r="H23" s="5" t="s">
        <v>58</v>
      </c>
      <c r="I23" s="5" t="s">
        <v>92</v>
      </c>
    </row>
    <row r="24" spans="1:9" x14ac:dyDescent="0.35">
      <c r="A24" s="1"/>
      <c r="B24" s="4" t="s">
        <v>47</v>
      </c>
      <c r="C24" s="4" t="s">
        <v>48</v>
      </c>
      <c r="D24" s="4" t="s">
        <v>49</v>
      </c>
      <c r="E24" s="5" t="s">
        <v>89</v>
      </c>
      <c r="F24" s="5" t="s">
        <v>90</v>
      </c>
      <c r="G24" s="5" t="s">
        <v>69</v>
      </c>
      <c r="H24" s="5" t="s">
        <v>93</v>
      </c>
      <c r="I24" s="5" t="s">
        <v>94</v>
      </c>
    </row>
    <row r="25" spans="1:9" x14ac:dyDescent="0.35">
      <c r="A25" s="1"/>
      <c r="B25" s="4" t="s">
        <v>47</v>
      </c>
      <c r="C25" s="4" t="s">
        <v>48</v>
      </c>
      <c r="D25" s="4" t="s">
        <v>49</v>
      </c>
      <c r="E25" s="5" t="s">
        <v>89</v>
      </c>
      <c r="F25" s="5" t="s">
        <v>90</v>
      </c>
      <c r="G25" s="5" t="s">
        <v>69</v>
      </c>
      <c r="H25" s="5" t="s">
        <v>95</v>
      </c>
      <c r="I25" s="5" t="s">
        <v>96</v>
      </c>
    </row>
    <row r="26" spans="1:9" x14ac:dyDescent="0.35">
      <c r="A26" s="1"/>
      <c r="B26" s="4" t="s">
        <v>47</v>
      </c>
      <c r="C26" s="4" t="s">
        <v>48</v>
      </c>
      <c r="D26" s="4" t="s">
        <v>49</v>
      </c>
      <c r="E26" s="5" t="s">
        <v>89</v>
      </c>
      <c r="F26" s="5" t="s">
        <v>90</v>
      </c>
      <c r="G26" s="5" t="s">
        <v>69</v>
      </c>
      <c r="H26" s="5" t="s">
        <v>70</v>
      </c>
      <c r="I26" s="5" t="s">
        <v>97</v>
      </c>
    </row>
    <row r="27" spans="1:9" x14ac:dyDescent="0.35">
      <c r="A27" s="1"/>
      <c r="B27" s="4" t="s">
        <v>47</v>
      </c>
      <c r="C27" s="4" t="s">
        <v>48</v>
      </c>
      <c r="D27" s="4" t="s">
        <v>49</v>
      </c>
      <c r="E27" s="5" t="s">
        <v>89</v>
      </c>
      <c r="F27" s="5" t="s">
        <v>90</v>
      </c>
      <c r="G27" s="5" t="s">
        <v>69</v>
      </c>
      <c r="H27" s="5" t="s">
        <v>98</v>
      </c>
      <c r="I27" s="5" t="s">
        <v>99</v>
      </c>
    </row>
    <row r="28" spans="1:9" x14ac:dyDescent="0.35">
      <c r="A28" s="1"/>
      <c r="B28" s="4" t="s">
        <v>47</v>
      </c>
      <c r="C28" s="4" t="s">
        <v>48</v>
      </c>
      <c r="D28" s="4" t="s">
        <v>49</v>
      </c>
      <c r="E28" s="5" t="s">
        <v>89</v>
      </c>
      <c r="F28" s="5" t="s">
        <v>90</v>
      </c>
      <c r="G28" s="5" t="s">
        <v>69</v>
      </c>
      <c r="H28" s="5" t="s">
        <v>100</v>
      </c>
      <c r="I28" s="5" t="s">
        <v>101</v>
      </c>
    </row>
    <row r="29" spans="1:9" x14ac:dyDescent="0.35">
      <c r="A29" s="1"/>
      <c r="B29" s="4" t="s">
        <v>47</v>
      </c>
      <c r="C29" s="4" t="s">
        <v>48</v>
      </c>
      <c r="D29" s="4" t="s">
        <v>49</v>
      </c>
      <c r="E29" s="5" t="s">
        <v>89</v>
      </c>
      <c r="F29" s="5" t="s">
        <v>90</v>
      </c>
      <c r="G29" s="5" t="s">
        <v>69</v>
      </c>
      <c r="H29" s="5" t="s">
        <v>102</v>
      </c>
      <c r="I29" s="5" t="s">
        <v>103</v>
      </c>
    </row>
    <row r="30" spans="1:9" x14ac:dyDescent="0.35">
      <c r="A30" s="1"/>
      <c r="B30" s="4" t="s">
        <v>47</v>
      </c>
      <c r="C30" s="4" t="s">
        <v>48</v>
      </c>
      <c r="D30" s="4" t="s">
        <v>49</v>
      </c>
      <c r="E30" s="5" t="s">
        <v>89</v>
      </c>
      <c r="F30" s="5" t="s">
        <v>104</v>
      </c>
      <c r="G30" s="5" t="s">
        <v>57</v>
      </c>
      <c r="H30" s="5" t="s">
        <v>58</v>
      </c>
      <c r="I30" s="5" t="s">
        <v>105</v>
      </c>
    </row>
    <row r="31" spans="1:9" x14ac:dyDescent="0.35">
      <c r="A31" s="1"/>
      <c r="B31" s="4" t="s">
        <v>47</v>
      </c>
      <c r="C31" s="4" t="s">
        <v>48</v>
      </c>
      <c r="D31" s="4" t="s">
        <v>49</v>
      </c>
      <c r="E31" s="5" t="s">
        <v>106</v>
      </c>
      <c r="F31" s="5" t="s">
        <v>107</v>
      </c>
      <c r="G31" s="5" t="s">
        <v>64</v>
      </c>
      <c r="H31" s="5" t="s">
        <v>108</v>
      </c>
      <c r="I31" s="5" t="s">
        <v>109</v>
      </c>
    </row>
    <row r="32" spans="1:9" x14ac:dyDescent="0.35">
      <c r="A32" s="1"/>
      <c r="B32" s="4" t="s">
        <v>47</v>
      </c>
      <c r="C32" s="4" t="s">
        <v>48</v>
      </c>
      <c r="D32" s="4" t="s">
        <v>49</v>
      </c>
      <c r="E32" s="5" t="s">
        <v>106</v>
      </c>
      <c r="F32" s="5" t="s">
        <v>107</v>
      </c>
      <c r="G32" s="5" t="s">
        <v>64</v>
      </c>
      <c r="H32" s="5" t="s">
        <v>108</v>
      </c>
      <c r="I32" s="5" t="s">
        <v>110</v>
      </c>
    </row>
    <row r="33" spans="1:9" x14ac:dyDescent="0.35">
      <c r="A33" s="1"/>
      <c r="B33" s="4" t="s">
        <v>47</v>
      </c>
      <c r="C33" s="4" t="s">
        <v>48</v>
      </c>
      <c r="D33" s="4" t="s">
        <v>49</v>
      </c>
      <c r="E33" s="5" t="s">
        <v>106</v>
      </c>
      <c r="F33" s="5" t="s">
        <v>111</v>
      </c>
      <c r="G33" s="5" t="s">
        <v>62</v>
      </c>
      <c r="H33" s="5" t="s">
        <v>58</v>
      </c>
      <c r="I33" s="5" t="s">
        <v>112</v>
      </c>
    </row>
    <row r="34" spans="1:9" x14ac:dyDescent="0.35">
      <c r="A34" s="1"/>
      <c r="B34" s="4" t="s">
        <v>47</v>
      </c>
      <c r="C34" s="4" t="s">
        <v>48</v>
      </c>
      <c r="D34" s="4" t="s">
        <v>49</v>
      </c>
      <c r="E34" s="5" t="s">
        <v>106</v>
      </c>
      <c r="F34" s="5" t="s">
        <v>111</v>
      </c>
      <c r="G34" s="5" t="s">
        <v>62</v>
      </c>
      <c r="H34" s="5" t="s">
        <v>58</v>
      </c>
      <c r="I34" s="5" t="s">
        <v>113</v>
      </c>
    </row>
    <row r="35" spans="1:9" x14ac:dyDescent="0.35">
      <c r="A35" s="1"/>
      <c r="B35" s="4" t="s">
        <v>47</v>
      </c>
      <c r="C35" s="4" t="s">
        <v>48</v>
      </c>
      <c r="D35" s="4" t="s">
        <v>49</v>
      </c>
      <c r="E35" s="5" t="s">
        <v>106</v>
      </c>
      <c r="F35" s="5" t="s">
        <v>111</v>
      </c>
      <c r="G35" s="5" t="s">
        <v>62</v>
      </c>
      <c r="H35" s="5" t="s">
        <v>58</v>
      </c>
      <c r="I35" s="5" t="s">
        <v>114</v>
      </c>
    </row>
    <row r="36" spans="1:9" x14ac:dyDescent="0.35">
      <c r="A36" s="1"/>
      <c r="B36" s="4" t="s">
        <v>47</v>
      </c>
      <c r="C36" s="4" t="s">
        <v>48</v>
      </c>
      <c r="D36" s="4" t="s">
        <v>49</v>
      </c>
      <c r="E36" s="5" t="s">
        <v>106</v>
      </c>
      <c r="F36" s="5" t="s">
        <v>111</v>
      </c>
      <c r="G36" s="5" t="s">
        <v>62</v>
      </c>
      <c r="H36" s="5" t="s">
        <v>58</v>
      </c>
      <c r="I36" s="5" t="s">
        <v>115</v>
      </c>
    </row>
    <row r="37" spans="1:9" x14ac:dyDescent="0.35">
      <c r="A37" s="1"/>
      <c r="B37" s="4" t="s">
        <v>47</v>
      </c>
      <c r="C37" s="4" t="s">
        <v>48</v>
      </c>
      <c r="D37" s="4" t="s">
        <v>49</v>
      </c>
      <c r="E37" s="5" t="s">
        <v>106</v>
      </c>
      <c r="F37" s="5" t="s">
        <v>111</v>
      </c>
      <c r="G37" s="5" t="s">
        <v>64</v>
      </c>
      <c r="H37" s="5" t="s">
        <v>65</v>
      </c>
      <c r="I37" s="5" t="s">
        <v>116</v>
      </c>
    </row>
    <row r="38" spans="1:9" x14ac:dyDescent="0.35">
      <c r="A38" s="1"/>
      <c r="B38" s="4" t="s">
        <v>47</v>
      </c>
      <c r="C38" s="4" t="s">
        <v>48</v>
      </c>
      <c r="D38" s="4" t="s">
        <v>49</v>
      </c>
      <c r="E38" s="5" t="s">
        <v>117</v>
      </c>
      <c r="F38" s="5" t="s">
        <v>118</v>
      </c>
      <c r="G38" s="5" t="s">
        <v>62</v>
      </c>
      <c r="H38" s="5" t="s">
        <v>58</v>
      </c>
      <c r="I38" s="5" t="s">
        <v>119</v>
      </c>
    </row>
    <row r="39" spans="1:9" x14ac:dyDescent="0.35">
      <c r="A39" s="1"/>
      <c r="B39" s="4" t="s">
        <v>47</v>
      </c>
      <c r="C39" s="4" t="s">
        <v>48</v>
      </c>
      <c r="D39" s="4" t="s">
        <v>49</v>
      </c>
      <c r="E39" s="5" t="s">
        <v>30</v>
      </c>
      <c r="F39" s="5" t="s">
        <v>120</v>
      </c>
      <c r="G39" s="5" t="s">
        <v>57</v>
      </c>
      <c r="H39" s="5" t="s">
        <v>58</v>
      </c>
      <c r="I39" s="5" t="s">
        <v>121</v>
      </c>
    </row>
    <row r="40" spans="1:9" x14ac:dyDescent="0.35">
      <c r="A40" s="1"/>
      <c r="B40" s="4" t="s">
        <v>47</v>
      </c>
      <c r="C40" s="4" t="s">
        <v>48</v>
      </c>
      <c r="D40" s="4" t="s">
        <v>49</v>
      </c>
      <c r="E40" s="5" t="s">
        <v>30</v>
      </c>
      <c r="F40" s="5" t="s">
        <v>120</v>
      </c>
      <c r="G40" s="5" t="s">
        <v>69</v>
      </c>
      <c r="H40" s="5" t="s">
        <v>93</v>
      </c>
      <c r="I40" s="5" t="s">
        <v>122</v>
      </c>
    </row>
    <row r="41" spans="1:9" x14ac:dyDescent="0.35">
      <c r="A41" s="1"/>
      <c r="B41" s="4" t="s">
        <v>47</v>
      </c>
      <c r="C41" s="4" t="s">
        <v>48</v>
      </c>
      <c r="D41" s="4" t="s">
        <v>49</v>
      </c>
      <c r="E41" s="5" t="s">
        <v>30</v>
      </c>
      <c r="F41" s="5" t="s">
        <v>120</v>
      </c>
      <c r="G41" s="5" t="s">
        <v>69</v>
      </c>
      <c r="H41" s="5" t="s">
        <v>95</v>
      </c>
      <c r="I41" s="5" t="s">
        <v>123</v>
      </c>
    </row>
    <row r="42" spans="1:9" x14ac:dyDescent="0.35">
      <c r="A42" s="1"/>
      <c r="B42" s="4" t="s">
        <v>47</v>
      </c>
      <c r="C42" s="4" t="s">
        <v>48</v>
      </c>
      <c r="D42" s="4" t="s">
        <v>49</v>
      </c>
      <c r="E42" s="5" t="s">
        <v>124</v>
      </c>
      <c r="F42" s="5" t="s">
        <v>125</v>
      </c>
      <c r="G42" s="5" t="s">
        <v>62</v>
      </c>
      <c r="H42" s="5" t="s">
        <v>58</v>
      </c>
      <c r="I42" s="5" t="s">
        <v>126</v>
      </c>
    </row>
    <row r="43" spans="1:9" x14ac:dyDescent="0.35">
      <c r="A43" s="1"/>
      <c r="B43" s="4" t="s">
        <v>47</v>
      </c>
      <c r="C43" s="4" t="s">
        <v>48</v>
      </c>
      <c r="D43" s="4" t="s">
        <v>49</v>
      </c>
      <c r="E43" s="5" t="s">
        <v>124</v>
      </c>
      <c r="F43" s="5" t="s">
        <v>125</v>
      </c>
      <c r="G43" s="5" t="s">
        <v>62</v>
      </c>
      <c r="H43" s="5" t="s">
        <v>58</v>
      </c>
      <c r="I43" s="5" t="s">
        <v>127</v>
      </c>
    </row>
    <row r="44" spans="1:9" x14ac:dyDescent="0.35">
      <c r="A44" s="1"/>
      <c r="B44" s="4" t="s">
        <v>47</v>
      </c>
      <c r="C44" s="4" t="s">
        <v>48</v>
      </c>
      <c r="D44" s="4" t="s">
        <v>49</v>
      </c>
      <c r="E44" s="5" t="s">
        <v>128</v>
      </c>
      <c r="F44" s="5" t="s">
        <v>129</v>
      </c>
      <c r="G44" s="5" t="s">
        <v>62</v>
      </c>
      <c r="H44" s="5" t="s">
        <v>58</v>
      </c>
      <c r="I44" s="5" t="s">
        <v>130</v>
      </c>
    </row>
    <row r="45" spans="1:9" x14ac:dyDescent="0.35">
      <c r="A45" s="1"/>
      <c r="B45" s="4" t="s">
        <v>47</v>
      </c>
      <c r="C45" s="4" t="s">
        <v>48</v>
      </c>
      <c r="D45" s="4" t="s">
        <v>49</v>
      </c>
      <c r="E45" s="5" t="s">
        <v>131</v>
      </c>
      <c r="F45" s="5" t="s">
        <v>132</v>
      </c>
      <c r="G45" s="5" t="s">
        <v>133</v>
      </c>
      <c r="H45" s="5" t="s">
        <v>134</v>
      </c>
      <c r="I45" s="5" t="s">
        <v>135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0"/>
  <sheetViews>
    <sheetView showGridLines="0" zoomScale="80" workbookViewId="0"/>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3" t="s">
        <v>0</v>
      </c>
      <c r="C3" s="194"/>
      <c r="D3" s="194"/>
      <c r="E3" s="194"/>
      <c r="F3" s="194"/>
      <c r="G3" s="194"/>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136</v>
      </c>
      <c r="C5" s="1"/>
      <c r="D5" s="1"/>
      <c r="E5" s="1"/>
      <c r="F5" s="1"/>
      <c r="G5" s="1"/>
      <c r="H5" s="1"/>
      <c r="I5" s="1"/>
      <c r="J5" s="1"/>
      <c r="K5" s="1"/>
      <c r="L5" s="1"/>
      <c r="M5" s="1"/>
      <c r="N5" s="1"/>
    </row>
    <row r="6" spans="1:14" ht="20" customHeight="1" x14ac:dyDescent="0.35">
      <c r="A6" s="1"/>
      <c r="B6" s="7" t="s">
        <v>137</v>
      </c>
      <c r="C6" s="7" t="s">
        <v>138</v>
      </c>
      <c r="D6" s="7" t="s">
        <v>139</v>
      </c>
      <c r="E6" s="7" t="s">
        <v>140</v>
      </c>
      <c r="F6" s="7" t="s">
        <v>141</v>
      </c>
      <c r="G6" s="7" t="s">
        <v>142</v>
      </c>
      <c r="H6" s="7" t="s">
        <v>143</v>
      </c>
      <c r="I6" s="7" t="s">
        <v>144</v>
      </c>
      <c r="J6" s="7" t="s">
        <v>145</v>
      </c>
      <c r="K6" s="7" t="s">
        <v>146</v>
      </c>
      <c r="L6" s="7" t="s">
        <v>147</v>
      </c>
      <c r="M6" s="7" t="s">
        <v>148</v>
      </c>
      <c r="N6" s="7" t="s">
        <v>149</v>
      </c>
    </row>
    <row r="7" spans="1:14" ht="25" x14ac:dyDescent="0.35">
      <c r="A7" s="1"/>
      <c r="B7" s="5" t="s">
        <v>150</v>
      </c>
      <c r="C7" s="5" t="s">
        <v>151</v>
      </c>
      <c r="D7" s="5" t="s">
        <v>152</v>
      </c>
      <c r="E7" s="4" t="s">
        <v>153</v>
      </c>
      <c r="F7" s="4" t="s">
        <v>154</v>
      </c>
      <c r="G7" s="6" t="s">
        <v>155</v>
      </c>
      <c r="H7" s="8">
        <v>0</v>
      </c>
      <c r="I7" s="5" t="s">
        <v>156</v>
      </c>
      <c r="J7" s="5" t="s">
        <v>157</v>
      </c>
      <c r="K7" s="5" t="s">
        <v>158</v>
      </c>
      <c r="L7" s="5" t="s">
        <v>159</v>
      </c>
      <c r="M7" s="8">
        <v>13761</v>
      </c>
      <c r="N7" s="5" t="s">
        <v>160</v>
      </c>
    </row>
    <row r="8" spans="1:14" x14ac:dyDescent="0.35">
      <c r="A8" s="1"/>
      <c r="B8" s="5" t="s">
        <v>150</v>
      </c>
      <c r="C8" s="5" t="s">
        <v>161</v>
      </c>
      <c r="D8" s="5" t="s">
        <v>162</v>
      </c>
      <c r="E8" s="4" t="s">
        <v>163</v>
      </c>
      <c r="F8" s="4" t="s">
        <v>164</v>
      </c>
      <c r="G8" s="6" t="s">
        <v>165</v>
      </c>
      <c r="H8" s="8">
        <v>0</v>
      </c>
      <c r="I8" s="5" t="s">
        <v>156</v>
      </c>
      <c r="J8" s="5" t="s">
        <v>157</v>
      </c>
      <c r="K8" s="5" t="s">
        <v>158</v>
      </c>
      <c r="L8" s="5" t="s">
        <v>166</v>
      </c>
      <c r="M8" s="8">
        <v>14961</v>
      </c>
      <c r="N8" s="5" t="s">
        <v>160</v>
      </c>
    </row>
    <row r="9" spans="1:14" ht="25" x14ac:dyDescent="0.35">
      <c r="A9" s="1"/>
      <c r="B9" s="5" t="s">
        <v>150</v>
      </c>
      <c r="C9" s="5" t="s">
        <v>167</v>
      </c>
      <c r="D9" s="5" t="s">
        <v>168</v>
      </c>
      <c r="E9" s="4" t="s">
        <v>153</v>
      </c>
      <c r="F9" s="4" t="s">
        <v>154</v>
      </c>
      <c r="G9" s="6" t="s">
        <v>169</v>
      </c>
      <c r="H9" s="8">
        <v>0</v>
      </c>
      <c r="I9" s="5" t="s">
        <v>156</v>
      </c>
      <c r="J9" s="5" t="s">
        <v>157</v>
      </c>
      <c r="K9" s="5" t="s">
        <v>158</v>
      </c>
      <c r="L9" s="5" t="s">
        <v>159</v>
      </c>
      <c r="M9" s="8">
        <v>13746</v>
      </c>
      <c r="N9" s="5" t="s">
        <v>160</v>
      </c>
    </row>
    <row r="10" spans="1:14" ht="25" x14ac:dyDescent="0.35">
      <c r="A10" s="1"/>
      <c r="B10" s="5" t="s">
        <v>150</v>
      </c>
      <c r="C10" s="5" t="s">
        <v>167</v>
      </c>
      <c r="D10" s="5" t="s">
        <v>170</v>
      </c>
      <c r="E10" s="4" t="s">
        <v>153</v>
      </c>
      <c r="F10" s="4" t="s">
        <v>154</v>
      </c>
      <c r="G10" s="6" t="s">
        <v>171</v>
      </c>
      <c r="H10" s="8">
        <v>0</v>
      </c>
      <c r="I10" s="5" t="s">
        <v>156</v>
      </c>
      <c r="J10" s="5" t="s">
        <v>157</v>
      </c>
      <c r="K10" s="5" t="s">
        <v>158</v>
      </c>
      <c r="L10" s="5" t="s">
        <v>159</v>
      </c>
      <c r="M10" s="8">
        <v>13751</v>
      </c>
      <c r="N10" s="5" t="s">
        <v>160</v>
      </c>
    </row>
    <row r="11" spans="1:14" x14ac:dyDescent="0.35">
      <c r="A11" s="1"/>
      <c r="B11" s="5" t="s">
        <v>150</v>
      </c>
      <c r="C11" s="5" t="s">
        <v>167</v>
      </c>
      <c r="D11" s="5" t="s">
        <v>172</v>
      </c>
      <c r="E11" s="4" t="s">
        <v>153</v>
      </c>
      <c r="F11" s="4" t="s">
        <v>154</v>
      </c>
      <c r="G11" s="6" t="s">
        <v>173</v>
      </c>
      <c r="H11" s="8">
        <v>0</v>
      </c>
      <c r="I11" s="5" t="s">
        <v>156</v>
      </c>
      <c r="J11" s="5" t="s">
        <v>174</v>
      </c>
      <c r="K11" s="5" t="s">
        <v>158</v>
      </c>
      <c r="L11" s="5" t="s">
        <v>159</v>
      </c>
      <c r="M11" s="8">
        <v>13771</v>
      </c>
      <c r="N11" s="5" t="s">
        <v>160</v>
      </c>
    </row>
    <row r="12" spans="1:14" ht="25" x14ac:dyDescent="0.35">
      <c r="A12" s="1"/>
      <c r="B12" s="5" t="s">
        <v>175</v>
      </c>
      <c r="C12" s="5" t="s">
        <v>176</v>
      </c>
      <c r="D12" s="5" t="s">
        <v>93</v>
      </c>
      <c r="E12" s="4" t="s">
        <v>177</v>
      </c>
      <c r="F12" s="4" t="s">
        <v>178</v>
      </c>
      <c r="G12" s="6" t="s">
        <v>179</v>
      </c>
      <c r="H12" s="8">
        <v>0.4</v>
      </c>
      <c r="I12" s="5" t="s">
        <v>156</v>
      </c>
      <c r="J12" s="5" t="s">
        <v>174</v>
      </c>
      <c r="K12" s="5" t="s">
        <v>158</v>
      </c>
      <c r="L12" s="5" t="s">
        <v>180</v>
      </c>
      <c r="M12" s="8">
        <v>13133</v>
      </c>
      <c r="N12" s="5" t="s">
        <v>181</v>
      </c>
    </row>
    <row r="13" spans="1:14" x14ac:dyDescent="0.35">
      <c r="A13" s="1"/>
      <c r="B13" s="5" t="s">
        <v>182</v>
      </c>
      <c r="C13" s="5" t="s">
        <v>183</v>
      </c>
      <c r="D13" s="5" t="s">
        <v>93</v>
      </c>
      <c r="E13" s="4" t="s">
        <v>153</v>
      </c>
      <c r="F13" s="4" t="s">
        <v>154</v>
      </c>
      <c r="G13" s="6" t="s">
        <v>184</v>
      </c>
      <c r="H13" s="8">
        <v>6.6</v>
      </c>
      <c r="I13" s="5" t="s">
        <v>156</v>
      </c>
      <c r="J13" s="5" t="s">
        <v>174</v>
      </c>
      <c r="K13" s="5" t="s">
        <v>158</v>
      </c>
      <c r="L13" s="5" t="s">
        <v>166</v>
      </c>
      <c r="M13" s="8">
        <v>17493</v>
      </c>
      <c r="N13" s="5" t="s">
        <v>181</v>
      </c>
    </row>
    <row r="14" spans="1:14" x14ac:dyDescent="0.35">
      <c r="A14" s="1"/>
      <c r="B14" s="5" t="s">
        <v>185</v>
      </c>
      <c r="C14" s="5" t="s">
        <v>186</v>
      </c>
      <c r="D14" s="5" t="s">
        <v>93</v>
      </c>
      <c r="E14" s="4" t="s">
        <v>153</v>
      </c>
      <c r="F14" s="4" t="s">
        <v>154</v>
      </c>
      <c r="G14" s="6" t="s">
        <v>187</v>
      </c>
      <c r="H14" s="8">
        <v>42</v>
      </c>
      <c r="I14" s="5" t="s">
        <v>156</v>
      </c>
      <c r="J14" s="5" t="s">
        <v>174</v>
      </c>
      <c r="K14" s="5" t="s">
        <v>158</v>
      </c>
      <c r="L14" s="5" t="s">
        <v>166</v>
      </c>
      <c r="M14" s="8">
        <v>108</v>
      </c>
      <c r="N14" s="5" t="s">
        <v>181</v>
      </c>
    </row>
    <row r="15" spans="1:14" ht="37.5" x14ac:dyDescent="0.35">
      <c r="A15" s="1"/>
      <c r="B15" s="5" t="s">
        <v>188</v>
      </c>
      <c r="C15" s="5" t="s">
        <v>189</v>
      </c>
      <c r="D15" s="5" t="s">
        <v>17</v>
      </c>
      <c r="E15" s="4" t="s">
        <v>153</v>
      </c>
      <c r="F15" s="4" t="s">
        <v>154</v>
      </c>
      <c r="G15" s="6" t="s">
        <v>190</v>
      </c>
      <c r="H15" s="8">
        <v>0</v>
      </c>
      <c r="I15" s="5" t="s">
        <v>191</v>
      </c>
      <c r="J15" s="5" t="s">
        <v>157</v>
      </c>
      <c r="K15" s="5" t="s">
        <v>158</v>
      </c>
      <c r="L15" s="5" t="s">
        <v>159</v>
      </c>
      <c r="M15" s="8">
        <v>24127</v>
      </c>
      <c r="N15" s="5" t="s">
        <v>160</v>
      </c>
    </row>
    <row r="16" spans="1:14" ht="37.5" x14ac:dyDescent="0.35">
      <c r="A16" s="1"/>
      <c r="B16" s="5" t="s">
        <v>188</v>
      </c>
      <c r="C16" s="5" t="s">
        <v>189</v>
      </c>
      <c r="D16" s="5" t="s">
        <v>192</v>
      </c>
      <c r="E16" s="4" t="s">
        <v>193</v>
      </c>
      <c r="F16" s="4" t="s">
        <v>194</v>
      </c>
      <c r="G16" s="6" t="s">
        <v>195</v>
      </c>
      <c r="H16" s="8">
        <v>0</v>
      </c>
      <c r="I16" s="5" t="s">
        <v>156</v>
      </c>
      <c r="J16" s="5" t="s">
        <v>174</v>
      </c>
      <c r="K16" s="5" t="s">
        <v>158</v>
      </c>
      <c r="L16" s="5" t="s">
        <v>180</v>
      </c>
      <c r="M16" s="8">
        <v>24142</v>
      </c>
      <c r="N16" s="5" t="s">
        <v>160</v>
      </c>
    </row>
    <row r="17" spans="1:14" ht="37.5" x14ac:dyDescent="0.35">
      <c r="A17" s="1"/>
      <c r="B17" s="5" t="s">
        <v>188</v>
      </c>
      <c r="C17" s="5" t="s">
        <v>189</v>
      </c>
      <c r="D17" s="5" t="s">
        <v>196</v>
      </c>
      <c r="E17" s="4" t="s">
        <v>193</v>
      </c>
      <c r="F17" s="4" t="s">
        <v>194</v>
      </c>
      <c r="G17" s="6" t="s">
        <v>195</v>
      </c>
      <c r="H17" s="8">
        <v>0</v>
      </c>
      <c r="I17" s="5" t="s">
        <v>156</v>
      </c>
      <c r="J17" s="5" t="s">
        <v>174</v>
      </c>
      <c r="K17" s="5" t="s">
        <v>158</v>
      </c>
      <c r="L17" s="5" t="s">
        <v>180</v>
      </c>
      <c r="M17" s="8">
        <v>24131</v>
      </c>
      <c r="N17" s="5" t="s">
        <v>160</v>
      </c>
    </row>
    <row r="18" spans="1:14" ht="37.5" x14ac:dyDescent="0.35">
      <c r="A18" s="1"/>
      <c r="B18" s="5" t="s">
        <v>197</v>
      </c>
      <c r="C18" s="5" t="s">
        <v>189</v>
      </c>
      <c r="D18" s="5" t="s">
        <v>198</v>
      </c>
      <c r="E18" s="4" t="s">
        <v>199</v>
      </c>
      <c r="F18" s="4" t="s">
        <v>200</v>
      </c>
      <c r="G18" s="6" t="s">
        <v>201</v>
      </c>
      <c r="H18" s="8">
        <v>0</v>
      </c>
      <c r="I18" s="5" t="s">
        <v>156</v>
      </c>
      <c r="J18" s="5" t="s">
        <v>174</v>
      </c>
      <c r="K18" s="5" t="s">
        <v>158</v>
      </c>
      <c r="L18" s="5" t="s">
        <v>202</v>
      </c>
      <c r="M18" s="8">
        <v>26657</v>
      </c>
      <c r="N18" s="5" t="s">
        <v>160</v>
      </c>
    </row>
    <row r="19" spans="1:14" ht="37.5" x14ac:dyDescent="0.35">
      <c r="A19" s="1"/>
      <c r="B19" s="5" t="s">
        <v>197</v>
      </c>
      <c r="C19" s="5" t="s">
        <v>189</v>
      </c>
      <c r="D19" s="5" t="s">
        <v>198</v>
      </c>
      <c r="E19" s="4" t="s">
        <v>203</v>
      </c>
      <c r="F19" s="4" t="s">
        <v>200</v>
      </c>
      <c r="G19" s="6" t="s">
        <v>204</v>
      </c>
      <c r="H19" s="8">
        <v>0</v>
      </c>
      <c r="I19" s="5" t="s">
        <v>156</v>
      </c>
      <c r="J19" s="5" t="s">
        <v>174</v>
      </c>
      <c r="K19" s="5" t="s">
        <v>158</v>
      </c>
      <c r="L19" s="5" t="s">
        <v>159</v>
      </c>
      <c r="M19" s="8">
        <v>26657</v>
      </c>
      <c r="N19" s="5" t="s">
        <v>160</v>
      </c>
    </row>
    <row r="20" spans="1:14" ht="25" x14ac:dyDescent="0.35">
      <c r="A20" s="1"/>
      <c r="B20" s="5" t="s">
        <v>14</v>
      </c>
      <c r="C20" s="5" t="s">
        <v>205</v>
      </c>
      <c r="D20" s="5" t="s">
        <v>206</v>
      </c>
      <c r="E20" s="4" t="s">
        <v>153</v>
      </c>
      <c r="F20" s="4" t="s">
        <v>154</v>
      </c>
      <c r="G20" s="6" t="s">
        <v>207</v>
      </c>
      <c r="H20" s="8">
        <v>0</v>
      </c>
      <c r="I20" s="5" t="s">
        <v>156</v>
      </c>
      <c r="J20" s="5" t="s">
        <v>174</v>
      </c>
      <c r="K20" s="5" t="s">
        <v>158</v>
      </c>
      <c r="L20" s="5" t="s">
        <v>166</v>
      </c>
      <c r="M20" s="8">
        <v>12715</v>
      </c>
      <c r="N20" s="5" t="s">
        <v>160</v>
      </c>
    </row>
    <row r="21" spans="1:14" x14ac:dyDescent="0.35">
      <c r="A21" s="1"/>
      <c r="B21" s="5" t="s">
        <v>14</v>
      </c>
      <c r="C21" s="5" t="s">
        <v>208</v>
      </c>
      <c r="D21" s="5" t="s">
        <v>209</v>
      </c>
      <c r="E21" s="4" t="s">
        <v>210</v>
      </c>
      <c r="F21" s="4" t="s">
        <v>211</v>
      </c>
      <c r="G21" s="6" t="s">
        <v>212</v>
      </c>
      <c r="H21" s="8">
        <v>0</v>
      </c>
      <c r="I21" s="5" t="s">
        <v>156</v>
      </c>
      <c r="J21" s="5" t="s">
        <v>174</v>
      </c>
      <c r="K21" s="5" t="s">
        <v>158</v>
      </c>
      <c r="L21" s="5" t="s">
        <v>166</v>
      </c>
      <c r="M21" s="8">
        <v>694</v>
      </c>
      <c r="N21" s="5" t="s">
        <v>160</v>
      </c>
    </row>
    <row r="22" spans="1:14" x14ac:dyDescent="0.35">
      <c r="A22" s="1"/>
      <c r="B22" s="5" t="s">
        <v>14</v>
      </c>
      <c r="C22" s="5" t="s">
        <v>213</v>
      </c>
      <c r="D22" s="5" t="s">
        <v>39</v>
      </c>
      <c r="E22" s="4" t="s">
        <v>153</v>
      </c>
      <c r="F22" s="4" t="s">
        <v>154</v>
      </c>
      <c r="G22" s="6" t="s">
        <v>214</v>
      </c>
      <c r="H22" s="8">
        <v>0</v>
      </c>
      <c r="I22" s="5" t="s">
        <v>191</v>
      </c>
      <c r="J22" s="5" t="s">
        <v>157</v>
      </c>
      <c r="K22" s="5" t="s">
        <v>158</v>
      </c>
      <c r="L22" s="5" t="s">
        <v>159</v>
      </c>
      <c r="M22" s="8">
        <v>316</v>
      </c>
      <c r="N22" s="5" t="s">
        <v>160</v>
      </c>
    </row>
    <row r="23" spans="1:14" x14ac:dyDescent="0.35">
      <c r="A23" s="1"/>
      <c r="B23" s="5" t="s">
        <v>14</v>
      </c>
      <c r="C23" s="5" t="s">
        <v>213</v>
      </c>
      <c r="D23" s="5" t="s">
        <v>215</v>
      </c>
      <c r="E23" s="4" t="s">
        <v>216</v>
      </c>
      <c r="F23" s="4" t="s">
        <v>217</v>
      </c>
      <c r="G23" s="6" t="s">
        <v>218</v>
      </c>
      <c r="H23" s="8">
        <v>0</v>
      </c>
      <c r="I23" s="5" t="s">
        <v>156</v>
      </c>
      <c r="J23" s="5" t="s">
        <v>174</v>
      </c>
      <c r="K23" s="5" t="s">
        <v>158</v>
      </c>
      <c r="L23" s="5" t="s">
        <v>166</v>
      </c>
      <c r="M23" s="8">
        <v>16998</v>
      </c>
      <c r="N23" s="5" t="s">
        <v>160</v>
      </c>
    </row>
    <row r="24" spans="1:14" x14ac:dyDescent="0.35">
      <c r="A24" s="1"/>
      <c r="B24" s="5" t="s">
        <v>14</v>
      </c>
      <c r="C24" s="5" t="s">
        <v>213</v>
      </c>
      <c r="D24" s="5" t="s">
        <v>219</v>
      </c>
      <c r="E24" s="4" t="s">
        <v>220</v>
      </c>
      <c r="F24" s="4" t="s">
        <v>221</v>
      </c>
      <c r="G24" s="6" t="s">
        <v>222</v>
      </c>
      <c r="H24" s="8">
        <v>0</v>
      </c>
      <c r="I24" s="5" t="s">
        <v>156</v>
      </c>
      <c r="J24" s="5" t="s">
        <v>174</v>
      </c>
      <c r="K24" s="5" t="s">
        <v>158</v>
      </c>
      <c r="L24" s="5" t="s">
        <v>166</v>
      </c>
      <c r="M24" s="8">
        <v>1016</v>
      </c>
      <c r="N24" s="5" t="s">
        <v>160</v>
      </c>
    </row>
    <row r="25" spans="1:14" x14ac:dyDescent="0.35">
      <c r="A25" s="1"/>
      <c r="B25" s="5" t="s">
        <v>14</v>
      </c>
      <c r="C25" s="5" t="s">
        <v>213</v>
      </c>
      <c r="D25" s="5" t="s">
        <v>223</v>
      </c>
      <c r="E25" s="4" t="s">
        <v>224</v>
      </c>
      <c r="F25" s="4" t="s">
        <v>225</v>
      </c>
      <c r="G25" s="6" t="s">
        <v>226</v>
      </c>
      <c r="H25" s="8">
        <v>0</v>
      </c>
      <c r="I25" s="5" t="s">
        <v>156</v>
      </c>
      <c r="J25" s="5" t="s">
        <v>174</v>
      </c>
      <c r="K25" s="5" t="s">
        <v>158</v>
      </c>
      <c r="L25" s="5" t="s">
        <v>166</v>
      </c>
      <c r="M25" s="8">
        <v>1015</v>
      </c>
      <c r="N25" s="5" t="s">
        <v>160</v>
      </c>
    </row>
    <row r="26" spans="1:14" x14ac:dyDescent="0.35">
      <c r="A26" s="1"/>
      <c r="B26" s="5" t="s">
        <v>50</v>
      </c>
      <c r="C26" s="5" t="s">
        <v>227</v>
      </c>
      <c r="D26" s="5" t="s">
        <v>228</v>
      </c>
      <c r="E26" s="4" t="s">
        <v>229</v>
      </c>
      <c r="F26" s="4" t="s">
        <v>230</v>
      </c>
      <c r="G26" s="6" t="s">
        <v>231</v>
      </c>
      <c r="H26" s="8">
        <v>0</v>
      </c>
      <c r="I26" s="5" t="s">
        <v>156</v>
      </c>
      <c r="J26" s="5" t="s">
        <v>157</v>
      </c>
      <c r="K26" s="5" t="s">
        <v>158</v>
      </c>
      <c r="L26" s="5" t="s">
        <v>180</v>
      </c>
      <c r="M26" s="8">
        <v>15110</v>
      </c>
      <c r="N26" s="5" t="s">
        <v>181</v>
      </c>
    </row>
    <row r="27" spans="1:14" x14ac:dyDescent="0.35">
      <c r="A27" s="1"/>
      <c r="B27" s="5" t="s">
        <v>50</v>
      </c>
      <c r="C27" s="5" t="s">
        <v>227</v>
      </c>
      <c r="D27" s="5" t="s">
        <v>232</v>
      </c>
      <c r="E27" s="4" t="s">
        <v>233</v>
      </c>
      <c r="F27" s="4" t="s">
        <v>234</v>
      </c>
      <c r="G27" s="6" t="s">
        <v>235</v>
      </c>
      <c r="H27" s="8">
        <v>0</v>
      </c>
      <c r="I27" s="5" t="s">
        <v>156</v>
      </c>
      <c r="J27" s="5" t="s">
        <v>157</v>
      </c>
      <c r="K27" s="5" t="s">
        <v>158</v>
      </c>
      <c r="L27" s="5" t="s">
        <v>159</v>
      </c>
      <c r="M27" s="8">
        <v>137</v>
      </c>
      <c r="N27" s="5" t="s">
        <v>181</v>
      </c>
    </row>
    <row r="28" spans="1:14" ht="25" x14ac:dyDescent="0.35">
      <c r="A28" s="1"/>
      <c r="B28" s="5" t="s">
        <v>50</v>
      </c>
      <c r="C28" s="5" t="s">
        <v>236</v>
      </c>
      <c r="D28" s="5" t="s">
        <v>237</v>
      </c>
      <c r="E28" s="4" t="s">
        <v>153</v>
      </c>
      <c r="F28" s="4" t="s">
        <v>154</v>
      </c>
      <c r="G28" s="6" t="s">
        <v>238</v>
      </c>
      <c r="H28" s="8">
        <v>0</v>
      </c>
      <c r="I28" s="5" t="s">
        <v>156</v>
      </c>
      <c r="J28" s="5" t="s">
        <v>157</v>
      </c>
      <c r="K28" s="5" t="s">
        <v>158</v>
      </c>
      <c r="L28" s="5" t="s">
        <v>159</v>
      </c>
      <c r="M28" s="8">
        <v>11052</v>
      </c>
      <c r="N28" s="5" t="s">
        <v>160</v>
      </c>
    </row>
    <row r="29" spans="1:14" ht="25" x14ac:dyDescent="0.35">
      <c r="A29" s="1"/>
      <c r="B29" s="5" t="s">
        <v>239</v>
      </c>
      <c r="C29" s="5" t="s">
        <v>240</v>
      </c>
      <c r="D29" s="5" t="s">
        <v>93</v>
      </c>
      <c r="E29" s="4" t="s">
        <v>153</v>
      </c>
      <c r="F29" s="4" t="s">
        <v>154</v>
      </c>
      <c r="G29" s="6" t="s">
        <v>241</v>
      </c>
      <c r="H29" s="8">
        <v>11.090999999999999</v>
      </c>
      <c r="I29" s="5" t="s">
        <v>156</v>
      </c>
      <c r="J29" s="5" t="s">
        <v>174</v>
      </c>
      <c r="K29" s="5" t="s">
        <v>158</v>
      </c>
      <c r="L29" s="5" t="s">
        <v>166</v>
      </c>
      <c r="M29" s="8">
        <v>124</v>
      </c>
      <c r="N29" s="5" t="s">
        <v>181</v>
      </c>
    </row>
    <row r="30" spans="1:14" x14ac:dyDescent="0.35">
      <c r="A30" s="1"/>
      <c r="B30" s="5" t="s">
        <v>239</v>
      </c>
      <c r="C30" s="5" t="s">
        <v>242</v>
      </c>
      <c r="D30" s="5" t="s">
        <v>243</v>
      </c>
      <c r="E30" s="4" t="s">
        <v>153</v>
      </c>
      <c r="F30" s="4" t="s">
        <v>154</v>
      </c>
      <c r="G30" s="6" t="s">
        <v>244</v>
      </c>
      <c r="H30" s="8">
        <v>23</v>
      </c>
      <c r="I30" s="5" t="s">
        <v>156</v>
      </c>
      <c r="J30" s="5" t="s">
        <v>174</v>
      </c>
      <c r="K30" s="5" t="s">
        <v>158</v>
      </c>
      <c r="L30" s="5" t="s">
        <v>245</v>
      </c>
      <c r="M30" s="8">
        <v>19961</v>
      </c>
      <c r="N30" s="5" t="s">
        <v>160</v>
      </c>
    </row>
    <row r="31" spans="1:14" ht="25" x14ac:dyDescent="0.35">
      <c r="A31" s="1"/>
      <c r="B31" s="5" t="s">
        <v>239</v>
      </c>
      <c r="C31" s="5" t="s">
        <v>246</v>
      </c>
      <c r="D31" s="5" t="s">
        <v>247</v>
      </c>
      <c r="E31" s="4" t="s">
        <v>153</v>
      </c>
      <c r="F31" s="4" t="s">
        <v>154</v>
      </c>
      <c r="G31" s="6" t="s">
        <v>248</v>
      </c>
      <c r="H31" s="8">
        <v>23</v>
      </c>
      <c r="I31" s="5" t="s">
        <v>156</v>
      </c>
      <c r="J31" s="5" t="s">
        <v>174</v>
      </c>
      <c r="K31" s="5" t="s">
        <v>158</v>
      </c>
      <c r="L31" s="5" t="s">
        <v>159</v>
      </c>
      <c r="M31" s="8">
        <v>12781</v>
      </c>
      <c r="N31" s="5" t="s">
        <v>181</v>
      </c>
    </row>
    <row r="32" spans="1:14" x14ac:dyDescent="0.35">
      <c r="A32" s="1"/>
      <c r="B32" s="5" t="s">
        <v>239</v>
      </c>
      <c r="C32" s="5" t="s">
        <v>246</v>
      </c>
      <c r="D32" s="5" t="s">
        <v>249</v>
      </c>
      <c r="E32" s="4" t="s">
        <v>153</v>
      </c>
      <c r="F32" s="4" t="s">
        <v>154</v>
      </c>
      <c r="G32" s="6" t="s">
        <v>250</v>
      </c>
      <c r="H32" s="8">
        <v>5.7320000000000002</v>
      </c>
      <c r="I32" s="5" t="s">
        <v>156</v>
      </c>
      <c r="J32" s="5" t="s">
        <v>174</v>
      </c>
      <c r="K32" s="5" t="s">
        <v>158</v>
      </c>
      <c r="L32" s="5" t="s">
        <v>166</v>
      </c>
      <c r="M32" s="8">
        <v>12777</v>
      </c>
      <c r="N32" s="5" t="s">
        <v>181</v>
      </c>
    </row>
    <row r="33" spans="1:14" x14ac:dyDescent="0.35">
      <c r="A33" s="1"/>
      <c r="B33" s="5" t="s">
        <v>239</v>
      </c>
      <c r="C33" s="5" t="s">
        <v>246</v>
      </c>
      <c r="D33" s="5" t="s">
        <v>249</v>
      </c>
      <c r="E33" s="4" t="s">
        <v>153</v>
      </c>
      <c r="F33" s="4" t="s">
        <v>154</v>
      </c>
      <c r="G33" s="6" t="s">
        <v>251</v>
      </c>
      <c r="H33" s="8">
        <v>5.7320000000000002</v>
      </c>
      <c r="I33" s="5" t="s">
        <v>156</v>
      </c>
      <c r="J33" s="5" t="s">
        <v>174</v>
      </c>
      <c r="K33" s="5" t="s">
        <v>158</v>
      </c>
      <c r="L33" s="5" t="s">
        <v>159</v>
      </c>
      <c r="M33" s="8">
        <v>12777</v>
      </c>
      <c r="N33" s="5" t="s">
        <v>181</v>
      </c>
    </row>
    <row r="34" spans="1:14" x14ac:dyDescent="0.35">
      <c r="A34" s="1"/>
      <c r="B34" s="5" t="s">
        <v>239</v>
      </c>
      <c r="C34" s="5" t="s">
        <v>246</v>
      </c>
      <c r="D34" s="5" t="s">
        <v>252</v>
      </c>
      <c r="E34" s="4" t="s">
        <v>153</v>
      </c>
      <c r="F34" s="4" t="s">
        <v>154</v>
      </c>
      <c r="G34" s="6" t="s">
        <v>251</v>
      </c>
      <c r="H34" s="8">
        <v>5.7320000000000002</v>
      </c>
      <c r="I34" s="5" t="s">
        <v>156</v>
      </c>
      <c r="J34" s="5" t="s">
        <v>174</v>
      </c>
      <c r="K34" s="5" t="s">
        <v>158</v>
      </c>
      <c r="L34" s="5" t="s">
        <v>159</v>
      </c>
      <c r="M34" s="8">
        <v>12778</v>
      </c>
      <c r="N34" s="5" t="s">
        <v>181</v>
      </c>
    </row>
    <row r="35" spans="1:14" x14ac:dyDescent="0.35">
      <c r="A35" s="1"/>
      <c r="B35" s="5" t="s">
        <v>239</v>
      </c>
      <c r="C35" s="5" t="s">
        <v>246</v>
      </c>
      <c r="D35" s="5" t="s">
        <v>253</v>
      </c>
      <c r="E35" s="4" t="s">
        <v>153</v>
      </c>
      <c r="F35" s="4" t="s">
        <v>154</v>
      </c>
      <c r="G35" s="6" t="s">
        <v>251</v>
      </c>
      <c r="H35" s="8">
        <v>5.7320000000000002</v>
      </c>
      <c r="I35" s="5" t="s">
        <v>156</v>
      </c>
      <c r="J35" s="5" t="s">
        <v>174</v>
      </c>
      <c r="K35" s="5" t="s">
        <v>158</v>
      </c>
      <c r="L35" s="5" t="s">
        <v>159</v>
      </c>
      <c r="M35" s="8">
        <v>12779</v>
      </c>
      <c r="N35" s="5" t="s">
        <v>181</v>
      </c>
    </row>
    <row r="36" spans="1:14" x14ac:dyDescent="0.35">
      <c r="A36" s="1"/>
      <c r="B36" s="5" t="s">
        <v>239</v>
      </c>
      <c r="C36" s="5" t="s">
        <v>246</v>
      </c>
      <c r="D36" s="5" t="s">
        <v>254</v>
      </c>
      <c r="E36" s="4" t="s">
        <v>153</v>
      </c>
      <c r="F36" s="4" t="s">
        <v>154</v>
      </c>
      <c r="G36" s="6" t="s">
        <v>251</v>
      </c>
      <c r="H36" s="8">
        <v>5.7320000000000002</v>
      </c>
      <c r="I36" s="5" t="s">
        <v>156</v>
      </c>
      <c r="J36" s="5" t="s">
        <v>174</v>
      </c>
      <c r="K36" s="5" t="s">
        <v>158</v>
      </c>
      <c r="L36" s="5" t="s">
        <v>159</v>
      </c>
      <c r="M36" s="8">
        <v>12780</v>
      </c>
      <c r="N36" s="5" t="s">
        <v>181</v>
      </c>
    </row>
    <row r="37" spans="1:14" x14ac:dyDescent="0.35">
      <c r="A37" s="1"/>
      <c r="B37" s="5" t="s">
        <v>239</v>
      </c>
      <c r="C37" s="5" t="s">
        <v>246</v>
      </c>
      <c r="D37" s="5" t="s">
        <v>255</v>
      </c>
      <c r="E37" s="4" t="s">
        <v>153</v>
      </c>
      <c r="F37" s="4" t="s">
        <v>154</v>
      </c>
      <c r="G37" s="6" t="s">
        <v>256</v>
      </c>
      <c r="H37" s="8">
        <v>0</v>
      </c>
      <c r="I37" s="5" t="s">
        <v>156</v>
      </c>
      <c r="J37" s="5" t="s">
        <v>174</v>
      </c>
      <c r="K37" s="5" t="s">
        <v>158</v>
      </c>
      <c r="L37" s="5" t="s">
        <v>245</v>
      </c>
      <c r="M37" s="8">
        <v>12592</v>
      </c>
      <c r="N37" s="5" t="s">
        <v>160</v>
      </c>
    </row>
    <row r="38" spans="1:14" x14ac:dyDescent="0.35">
      <c r="A38" s="1"/>
      <c r="B38" s="5" t="s">
        <v>239</v>
      </c>
      <c r="C38" s="5" t="s">
        <v>246</v>
      </c>
      <c r="D38" s="5" t="s">
        <v>247</v>
      </c>
      <c r="E38" s="4" t="s">
        <v>257</v>
      </c>
      <c r="F38" s="4" t="s">
        <v>258</v>
      </c>
      <c r="G38" s="6" t="s">
        <v>259</v>
      </c>
      <c r="H38" s="8">
        <v>0</v>
      </c>
      <c r="I38" s="5" t="s">
        <v>156</v>
      </c>
      <c r="J38" s="5" t="s">
        <v>157</v>
      </c>
      <c r="K38" s="5" t="s">
        <v>158</v>
      </c>
      <c r="L38" s="5" t="s">
        <v>166</v>
      </c>
      <c r="M38" s="8">
        <v>12781</v>
      </c>
      <c r="N38" s="5" t="s">
        <v>181</v>
      </c>
    </row>
    <row r="39" spans="1:14" ht="25" x14ac:dyDescent="0.35">
      <c r="A39" s="1"/>
      <c r="B39" s="5" t="s">
        <v>239</v>
      </c>
      <c r="C39" s="5" t="s">
        <v>260</v>
      </c>
      <c r="D39" s="5" t="s">
        <v>261</v>
      </c>
      <c r="E39" s="4" t="s">
        <v>153</v>
      </c>
      <c r="F39" s="4" t="s">
        <v>154</v>
      </c>
      <c r="G39" s="6" t="s">
        <v>262</v>
      </c>
      <c r="H39" s="8">
        <v>23</v>
      </c>
      <c r="I39" s="5" t="s">
        <v>156</v>
      </c>
      <c r="J39" s="5" t="s">
        <v>174</v>
      </c>
      <c r="K39" s="5" t="s">
        <v>158</v>
      </c>
      <c r="L39" s="5" t="s">
        <v>159</v>
      </c>
      <c r="M39" s="8">
        <v>13187</v>
      </c>
      <c r="N39" s="5" t="s">
        <v>160</v>
      </c>
    </row>
    <row r="40" spans="1:14" x14ac:dyDescent="0.35">
      <c r="A40" s="1"/>
      <c r="B40" s="5" t="s">
        <v>263</v>
      </c>
      <c r="C40" s="5" t="s">
        <v>264</v>
      </c>
      <c r="D40" s="5" t="s">
        <v>265</v>
      </c>
      <c r="E40" s="4" t="s">
        <v>153</v>
      </c>
      <c r="F40" s="4" t="s">
        <v>154</v>
      </c>
      <c r="G40" s="6" t="s">
        <v>266</v>
      </c>
      <c r="H40" s="8">
        <v>6.4</v>
      </c>
      <c r="I40" s="5" t="s">
        <v>156</v>
      </c>
      <c r="J40" s="5" t="s">
        <v>174</v>
      </c>
      <c r="K40" s="5" t="s">
        <v>158</v>
      </c>
      <c r="L40" s="5" t="s">
        <v>159</v>
      </c>
      <c r="M40" s="8">
        <v>15564</v>
      </c>
      <c r="N40" s="5" t="s">
        <v>181</v>
      </c>
    </row>
    <row r="41" spans="1:14" x14ac:dyDescent="0.35">
      <c r="A41" s="1"/>
      <c r="B41" s="5" t="s">
        <v>263</v>
      </c>
      <c r="C41" s="5" t="s">
        <v>264</v>
      </c>
      <c r="D41" s="5" t="s">
        <v>267</v>
      </c>
      <c r="E41" s="4" t="s">
        <v>153</v>
      </c>
      <c r="F41" s="4" t="s">
        <v>154</v>
      </c>
      <c r="G41" s="6" t="s">
        <v>268</v>
      </c>
      <c r="H41" s="8">
        <v>0</v>
      </c>
      <c r="I41" s="5" t="s">
        <v>156</v>
      </c>
      <c r="J41" s="5" t="s">
        <v>174</v>
      </c>
      <c r="K41" s="5" t="s">
        <v>158</v>
      </c>
      <c r="L41" s="5" t="s">
        <v>159</v>
      </c>
      <c r="M41" s="8">
        <v>15566</v>
      </c>
      <c r="N41" s="5" t="s">
        <v>160</v>
      </c>
    </row>
    <row r="42" spans="1:14" x14ac:dyDescent="0.35">
      <c r="A42" s="1"/>
      <c r="B42" s="5" t="s">
        <v>263</v>
      </c>
      <c r="C42" s="5" t="s">
        <v>269</v>
      </c>
      <c r="D42" s="5" t="s">
        <v>270</v>
      </c>
      <c r="E42" s="4" t="s">
        <v>199</v>
      </c>
      <c r="F42" s="4" t="s">
        <v>271</v>
      </c>
      <c r="G42" s="6" t="s">
        <v>272</v>
      </c>
      <c r="H42" s="8">
        <v>0</v>
      </c>
      <c r="I42" s="5" t="s">
        <v>156</v>
      </c>
      <c r="J42" s="5" t="s">
        <v>157</v>
      </c>
      <c r="K42" s="5" t="s">
        <v>158</v>
      </c>
      <c r="L42" s="5" t="s">
        <v>159</v>
      </c>
      <c r="M42" s="8">
        <v>17248</v>
      </c>
      <c r="N42" s="5" t="s">
        <v>160</v>
      </c>
    </row>
    <row r="43" spans="1:14" x14ac:dyDescent="0.35">
      <c r="A43" s="1"/>
      <c r="B43" s="5" t="s">
        <v>263</v>
      </c>
      <c r="C43" s="5" t="s">
        <v>269</v>
      </c>
      <c r="D43" s="5" t="s">
        <v>270</v>
      </c>
      <c r="E43" s="4" t="s">
        <v>273</v>
      </c>
      <c r="F43" s="4" t="s">
        <v>274</v>
      </c>
      <c r="G43" s="6" t="s">
        <v>275</v>
      </c>
      <c r="H43" s="8">
        <v>0</v>
      </c>
      <c r="I43" s="5" t="s">
        <v>156</v>
      </c>
      <c r="J43" s="5" t="s">
        <v>174</v>
      </c>
      <c r="K43" s="5" t="s">
        <v>158</v>
      </c>
      <c r="L43" s="5" t="s">
        <v>166</v>
      </c>
      <c r="M43" s="8">
        <v>17248</v>
      </c>
      <c r="N43" s="5" t="s">
        <v>160</v>
      </c>
    </row>
    <row r="44" spans="1:14" ht="25" x14ac:dyDescent="0.35">
      <c r="A44" s="1"/>
      <c r="B44" s="5" t="s">
        <v>60</v>
      </c>
      <c r="C44" s="5" t="s">
        <v>276</v>
      </c>
      <c r="D44" s="5" t="s">
        <v>58</v>
      </c>
      <c r="E44" s="4" t="s">
        <v>153</v>
      </c>
      <c r="F44" s="4" t="s">
        <v>154</v>
      </c>
      <c r="G44" s="6" t="s">
        <v>277</v>
      </c>
      <c r="H44" s="8">
        <v>0</v>
      </c>
      <c r="I44" s="5" t="s">
        <v>156</v>
      </c>
      <c r="J44" s="5" t="s">
        <v>174</v>
      </c>
      <c r="K44" s="5" t="s">
        <v>158</v>
      </c>
      <c r="L44" s="5" t="s">
        <v>166</v>
      </c>
      <c r="M44" s="8">
        <v>275</v>
      </c>
      <c r="N44" s="5" t="s">
        <v>181</v>
      </c>
    </row>
    <row r="45" spans="1:14" x14ac:dyDescent="0.35">
      <c r="A45" s="1"/>
      <c r="B45" s="5" t="s">
        <v>60</v>
      </c>
      <c r="C45" s="5" t="s">
        <v>276</v>
      </c>
      <c r="D45" s="5" t="s">
        <v>65</v>
      </c>
      <c r="E45" s="4" t="s">
        <v>153</v>
      </c>
      <c r="F45" s="4" t="s">
        <v>154</v>
      </c>
      <c r="G45" s="6" t="s">
        <v>278</v>
      </c>
      <c r="H45" s="8">
        <v>0</v>
      </c>
      <c r="I45" s="5" t="s">
        <v>156</v>
      </c>
      <c r="J45" s="5" t="s">
        <v>174</v>
      </c>
      <c r="K45" s="5" t="s">
        <v>158</v>
      </c>
      <c r="L45" s="5" t="s">
        <v>159</v>
      </c>
      <c r="M45" s="8">
        <v>38</v>
      </c>
      <c r="N45" s="5" t="s">
        <v>181</v>
      </c>
    </row>
    <row r="46" spans="1:14" ht="25" x14ac:dyDescent="0.35">
      <c r="A46" s="1"/>
      <c r="B46" s="5" t="s">
        <v>60</v>
      </c>
      <c r="C46" s="5" t="s">
        <v>279</v>
      </c>
      <c r="D46" s="5" t="s">
        <v>280</v>
      </c>
      <c r="E46" s="4" t="s">
        <v>153</v>
      </c>
      <c r="F46" s="4" t="s">
        <v>154</v>
      </c>
      <c r="G46" s="6" t="s">
        <v>281</v>
      </c>
      <c r="H46" s="8">
        <v>0</v>
      </c>
      <c r="I46" s="5" t="s">
        <v>156</v>
      </c>
      <c r="J46" s="5" t="s">
        <v>174</v>
      </c>
      <c r="K46" s="5" t="s">
        <v>158</v>
      </c>
      <c r="L46" s="5" t="s">
        <v>245</v>
      </c>
      <c r="M46" s="8">
        <v>16925</v>
      </c>
      <c r="N46" s="5" t="s">
        <v>181</v>
      </c>
    </row>
    <row r="47" spans="1:14" ht="25" x14ac:dyDescent="0.35">
      <c r="A47" s="1"/>
      <c r="B47" s="5" t="s">
        <v>60</v>
      </c>
      <c r="C47" s="5" t="s">
        <v>279</v>
      </c>
      <c r="D47" s="5" t="s">
        <v>280</v>
      </c>
      <c r="E47" s="4" t="s">
        <v>153</v>
      </c>
      <c r="F47" s="4" t="s">
        <v>154</v>
      </c>
      <c r="G47" s="6" t="s">
        <v>282</v>
      </c>
      <c r="H47" s="8">
        <v>0</v>
      </c>
      <c r="I47" s="5" t="s">
        <v>156</v>
      </c>
      <c r="J47" s="5" t="s">
        <v>157</v>
      </c>
      <c r="K47" s="5" t="s">
        <v>158</v>
      </c>
      <c r="L47" s="5" t="s">
        <v>159</v>
      </c>
      <c r="M47" s="8">
        <v>16925</v>
      </c>
      <c r="N47" s="5" t="s">
        <v>181</v>
      </c>
    </row>
    <row r="48" spans="1:14" x14ac:dyDescent="0.35">
      <c r="A48" s="1"/>
      <c r="B48" s="5" t="s">
        <v>60</v>
      </c>
      <c r="C48" s="5" t="s">
        <v>283</v>
      </c>
      <c r="D48" s="5" t="s">
        <v>284</v>
      </c>
      <c r="E48" s="4" t="s">
        <v>153</v>
      </c>
      <c r="F48" s="4" t="s">
        <v>154</v>
      </c>
      <c r="G48" s="6" t="s">
        <v>285</v>
      </c>
      <c r="H48" s="8">
        <v>0</v>
      </c>
      <c r="I48" s="5" t="s">
        <v>156</v>
      </c>
      <c r="J48" s="5" t="s">
        <v>157</v>
      </c>
      <c r="K48" s="5" t="s">
        <v>158</v>
      </c>
      <c r="L48" s="5" t="s">
        <v>159</v>
      </c>
      <c r="M48" s="8">
        <v>13555</v>
      </c>
      <c r="N48" s="5" t="s">
        <v>181</v>
      </c>
    </row>
    <row r="49" spans="1:14" ht="25" x14ac:dyDescent="0.35">
      <c r="A49" s="1"/>
      <c r="B49" s="5" t="s">
        <v>60</v>
      </c>
      <c r="C49" s="5" t="s">
        <v>283</v>
      </c>
      <c r="D49" s="5" t="s">
        <v>284</v>
      </c>
      <c r="E49" s="4" t="s">
        <v>153</v>
      </c>
      <c r="F49" s="4" t="s">
        <v>154</v>
      </c>
      <c r="G49" s="6" t="s">
        <v>286</v>
      </c>
      <c r="H49" s="8">
        <v>0</v>
      </c>
      <c r="I49" s="5" t="s">
        <v>156</v>
      </c>
      <c r="J49" s="5" t="s">
        <v>157</v>
      </c>
      <c r="K49" s="5" t="s">
        <v>158</v>
      </c>
      <c r="L49" s="5" t="s">
        <v>159</v>
      </c>
      <c r="M49" s="8">
        <v>13555</v>
      </c>
      <c r="N49" s="5" t="s">
        <v>181</v>
      </c>
    </row>
    <row r="50" spans="1:14" x14ac:dyDescent="0.35">
      <c r="A50" s="1"/>
      <c r="B50" s="5" t="s">
        <v>60</v>
      </c>
      <c r="C50" s="5" t="s">
        <v>287</v>
      </c>
      <c r="D50" s="5" t="s">
        <v>288</v>
      </c>
      <c r="E50" s="4" t="s">
        <v>153</v>
      </c>
      <c r="F50" s="4" t="s">
        <v>154</v>
      </c>
      <c r="G50" s="6" t="s">
        <v>289</v>
      </c>
      <c r="H50" s="8">
        <v>0</v>
      </c>
      <c r="I50" s="5" t="s">
        <v>156</v>
      </c>
      <c r="J50" s="5" t="s">
        <v>174</v>
      </c>
      <c r="K50" s="5" t="s">
        <v>158</v>
      </c>
      <c r="L50" s="5" t="s">
        <v>159</v>
      </c>
      <c r="M50" s="8">
        <v>16984</v>
      </c>
      <c r="N50" s="5" t="s">
        <v>160</v>
      </c>
    </row>
    <row r="51" spans="1:14" ht="25" x14ac:dyDescent="0.35">
      <c r="A51" s="1"/>
      <c r="B51" s="5" t="s">
        <v>67</v>
      </c>
      <c r="C51" s="5" t="s">
        <v>290</v>
      </c>
      <c r="D51" s="5" t="s">
        <v>291</v>
      </c>
      <c r="E51" s="4" t="s">
        <v>203</v>
      </c>
      <c r="F51" s="4" t="s">
        <v>292</v>
      </c>
      <c r="G51" s="6" t="s">
        <v>293</v>
      </c>
      <c r="H51" s="8">
        <v>0</v>
      </c>
      <c r="I51" s="5" t="s">
        <v>156</v>
      </c>
      <c r="J51" s="5" t="s">
        <v>157</v>
      </c>
      <c r="K51" s="5" t="s">
        <v>158</v>
      </c>
      <c r="L51" s="5" t="s">
        <v>166</v>
      </c>
      <c r="M51" s="8">
        <v>11575</v>
      </c>
      <c r="N51" s="5" t="s">
        <v>160</v>
      </c>
    </row>
    <row r="52" spans="1:14" ht="25" x14ac:dyDescent="0.35">
      <c r="A52" s="1"/>
      <c r="B52" s="5" t="s">
        <v>67</v>
      </c>
      <c r="C52" s="5" t="s">
        <v>290</v>
      </c>
      <c r="D52" s="5" t="s">
        <v>294</v>
      </c>
      <c r="E52" s="4" t="s">
        <v>203</v>
      </c>
      <c r="F52" s="4" t="s">
        <v>292</v>
      </c>
      <c r="G52" s="6" t="s">
        <v>295</v>
      </c>
      <c r="H52" s="8">
        <v>0</v>
      </c>
      <c r="I52" s="5" t="s">
        <v>156</v>
      </c>
      <c r="J52" s="5" t="s">
        <v>157</v>
      </c>
      <c r="K52" s="5" t="s">
        <v>158</v>
      </c>
      <c r="L52" s="5" t="s">
        <v>166</v>
      </c>
      <c r="M52" s="8">
        <v>11576</v>
      </c>
      <c r="N52" s="5" t="s">
        <v>160</v>
      </c>
    </row>
    <row r="53" spans="1:14" ht="25" x14ac:dyDescent="0.35">
      <c r="A53" s="1"/>
      <c r="B53" s="5" t="s">
        <v>67</v>
      </c>
      <c r="C53" s="5" t="s">
        <v>296</v>
      </c>
      <c r="D53" s="5" t="s">
        <v>297</v>
      </c>
      <c r="E53" s="4" t="s">
        <v>153</v>
      </c>
      <c r="F53" s="4" t="s">
        <v>154</v>
      </c>
      <c r="G53" s="6" t="s">
        <v>298</v>
      </c>
      <c r="H53" s="8">
        <v>0</v>
      </c>
      <c r="I53" s="5" t="s">
        <v>156</v>
      </c>
      <c r="J53" s="5" t="s">
        <v>174</v>
      </c>
      <c r="K53" s="5" t="s">
        <v>158</v>
      </c>
      <c r="L53" s="5" t="s">
        <v>245</v>
      </c>
      <c r="M53" s="8">
        <v>9258</v>
      </c>
      <c r="N53" s="5" t="s">
        <v>160</v>
      </c>
    </row>
    <row r="54" spans="1:14" ht="37.5" x14ac:dyDescent="0.35">
      <c r="A54" s="1"/>
      <c r="B54" s="5" t="s">
        <v>67</v>
      </c>
      <c r="C54" s="5" t="s">
        <v>299</v>
      </c>
      <c r="D54" s="5" t="s">
        <v>58</v>
      </c>
      <c r="E54" s="4" t="s">
        <v>153</v>
      </c>
      <c r="F54" s="4" t="s">
        <v>300</v>
      </c>
      <c r="G54" s="6" t="s">
        <v>301</v>
      </c>
      <c r="H54" s="8">
        <v>0</v>
      </c>
      <c r="I54" s="5" t="s">
        <v>156</v>
      </c>
      <c r="J54" s="5" t="s">
        <v>157</v>
      </c>
      <c r="K54" s="5" t="s">
        <v>158</v>
      </c>
      <c r="L54" s="5" t="s">
        <v>245</v>
      </c>
      <c r="M54" s="8">
        <v>22190</v>
      </c>
      <c r="N54" s="5" t="s">
        <v>181</v>
      </c>
    </row>
    <row r="55" spans="1:14" ht="25" x14ac:dyDescent="0.35">
      <c r="A55" s="1"/>
      <c r="B55" s="5" t="s">
        <v>67</v>
      </c>
      <c r="C55" s="5" t="s">
        <v>299</v>
      </c>
      <c r="D55" s="5" t="s">
        <v>58</v>
      </c>
      <c r="E55" s="4" t="s">
        <v>153</v>
      </c>
      <c r="F55" s="4" t="s">
        <v>300</v>
      </c>
      <c r="G55" s="6" t="s">
        <v>302</v>
      </c>
      <c r="H55" s="8">
        <v>0</v>
      </c>
      <c r="I55" s="5" t="s">
        <v>156</v>
      </c>
      <c r="J55" s="5" t="s">
        <v>157</v>
      </c>
      <c r="K55" s="5" t="s">
        <v>158</v>
      </c>
      <c r="L55" s="5" t="s">
        <v>245</v>
      </c>
      <c r="M55" s="8">
        <v>22190</v>
      </c>
      <c r="N55" s="5" t="s">
        <v>181</v>
      </c>
    </row>
    <row r="56" spans="1:14" ht="37.5" x14ac:dyDescent="0.35">
      <c r="A56" s="1"/>
      <c r="B56" s="5" t="s">
        <v>67</v>
      </c>
      <c r="C56" s="5" t="s">
        <v>299</v>
      </c>
      <c r="D56" s="5" t="s">
        <v>58</v>
      </c>
      <c r="E56" s="4" t="s">
        <v>203</v>
      </c>
      <c r="F56" s="4" t="s">
        <v>303</v>
      </c>
      <c r="G56" s="6" t="s">
        <v>304</v>
      </c>
      <c r="H56" s="8">
        <v>31.2</v>
      </c>
      <c r="I56" s="5" t="s">
        <v>156</v>
      </c>
      <c r="J56" s="5" t="s">
        <v>157</v>
      </c>
      <c r="K56" s="5" t="s">
        <v>158</v>
      </c>
      <c r="L56" s="5" t="s">
        <v>245</v>
      </c>
      <c r="M56" s="8">
        <v>22190</v>
      </c>
      <c r="N56" s="5" t="s">
        <v>181</v>
      </c>
    </row>
    <row r="57" spans="1:14" ht="25" x14ac:dyDescent="0.35">
      <c r="A57" s="1"/>
      <c r="B57" s="5" t="s">
        <v>67</v>
      </c>
      <c r="C57" s="5" t="s">
        <v>305</v>
      </c>
      <c r="D57" s="5" t="s">
        <v>58</v>
      </c>
      <c r="E57" s="4" t="s">
        <v>203</v>
      </c>
      <c r="F57" s="4" t="s">
        <v>303</v>
      </c>
      <c r="G57" s="6" t="s">
        <v>306</v>
      </c>
      <c r="H57" s="8">
        <v>5.2</v>
      </c>
      <c r="I57" s="5" t="s">
        <v>156</v>
      </c>
      <c r="J57" s="5" t="s">
        <v>157</v>
      </c>
      <c r="K57" s="5" t="s">
        <v>158</v>
      </c>
      <c r="L57" s="5" t="s">
        <v>245</v>
      </c>
      <c r="M57" s="8">
        <v>22659</v>
      </c>
      <c r="N57" s="5" t="s">
        <v>181</v>
      </c>
    </row>
    <row r="58" spans="1:14" x14ac:dyDescent="0.35">
      <c r="A58" s="1"/>
      <c r="B58" s="5" t="s">
        <v>67</v>
      </c>
      <c r="C58" s="5" t="s">
        <v>307</v>
      </c>
      <c r="D58" s="5" t="s">
        <v>308</v>
      </c>
      <c r="E58" s="4" t="s">
        <v>309</v>
      </c>
      <c r="F58" s="4" t="s">
        <v>310</v>
      </c>
      <c r="G58" s="6" t="s">
        <v>311</v>
      </c>
      <c r="H58" s="8">
        <v>0</v>
      </c>
      <c r="I58" s="5" t="s">
        <v>156</v>
      </c>
      <c r="J58" s="5" t="s">
        <v>174</v>
      </c>
      <c r="K58" s="5" t="s">
        <v>158</v>
      </c>
      <c r="L58" s="5" t="s">
        <v>166</v>
      </c>
      <c r="M58" s="8">
        <v>14922</v>
      </c>
      <c r="N58" s="5" t="s">
        <v>160</v>
      </c>
    </row>
    <row r="59" spans="1:14" x14ac:dyDescent="0.35">
      <c r="A59" s="1"/>
      <c r="B59" s="5" t="s">
        <v>312</v>
      </c>
      <c r="C59" s="5" t="s">
        <v>313</v>
      </c>
      <c r="D59" s="5" t="s">
        <v>314</v>
      </c>
      <c r="E59" s="4" t="s">
        <v>153</v>
      </c>
      <c r="F59" s="4" t="s">
        <v>154</v>
      </c>
      <c r="G59" s="6" t="s">
        <v>315</v>
      </c>
      <c r="H59" s="8">
        <v>10.57</v>
      </c>
      <c r="I59" s="5" t="s">
        <v>156</v>
      </c>
      <c r="J59" s="5" t="s">
        <v>174</v>
      </c>
      <c r="K59" s="5" t="s">
        <v>158</v>
      </c>
      <c r="L59" s="5" t="s">
        <v>166</v>
      </c>
      <c r="M59" s="8">
        <v>20582</v>
      </c>
      <c r="N59" s="5" t="s">
        <v>181</v>
      </c>
    </row>
    <row r="60" spans="1:14" ht="37.5" x14ac:dyDescent="0.35">
      <c r="A60" s="1"/>
      <c r="B60" s="5" t="s">
        <v>312</v>
      </c>
      <c r="C60" s="5" t="s">
        <v>313</v>
      </c>
      <c r="D60" s="5" t="s">
        <v>314</v>
      </c>
      <c r="E60" s="4" t="s">
        <v>153</v>
      </c>
      <c r="F60" s="4" t="s">
        <v>154</v>
      </c>
      <c r="G60" s="6" t="s">
        <v>316</v>
      </c>
      <c r="H60" s="8">
        <v>10.57</v>
      </c>
      <c r="I60" s="5" t="s">
        <v>156</v>
      </c>
      <c r="J60" s="5" t="s">
        <v>174</v>
      </c>
      <c r="K60" s="5" t="s">
        <v>158</v>
      </c>
      <c r="L60" s="5" t="s">
        <v>166</v>
      </c>
      <c r="M60" s="8">
        <v>20582</v>
      </c>
      <c r="N60" s="5" t="s">
        <v>181</v>
      </c>
    </row>
    <row r="61" spans="1:14" ht="25" x14ac:dyDescent="0.35">
      <c r="A61" s="1"/>
      <c r="B61" s="5" t="s">
        <v>312</v>
      </c>
      <c r="C61" s="5" t="s">
        <v>313</v>
      </c>
      <c r="D61" s="5" t="s">
        <v>314</v>
      </c>
      <c r="E61" s="4" t="s">
        <v>153</v>
      </c>
      <c r="F61" s="4" t="s">
        <v>154</v>
      </c>
      <c r="G61" s="6" t="s">
        <v>317</v>
      </c>
      <c r="H61" s="8">
        <v>10.57</v>
      </c>
      <c r="I61" s="5" t="s">
        <v>156</v>
      </c>
      <c r="J61" s="5" t="s">
        <v>174</v>
      </c>
      <c r="K61" s="5" t="s">
        <v>158</v>
      </c>
      <c r="L61" s="5" t="s">
        <v>166</v>
      </c>
      <c r="M61" s="8">
        <v>20582</v>
      </c>
      <c r="N61" s="5" t="s">
        <v>181</v>
      </c>
    </row>
    <row r="62" spans="1:14" x14ac:dyDescent="0.35">
      <c r="A62" s="1"/>
      <c r="B62" s="5" t="s">
        <v>318</v>
      </c>
      <c r="C62" s="5" t="s">
        <v>319</v>
      </c>
      <c r="D62" s="5" t="s">
        <v>320</v>
      </c>
      <c r="E62" s="4" t="s">
        <v>153</v>
      </c>
      <c r="F62" s="4" t="s">
        <v>154</v>
      </c>
      <c r="G62" s="6" t="s">
        <v>321</v>
      </c>
      <c r="H62" s="8">
        <v>0</v>
      </c>
      <c r="I62" s="5" t="s">
        <v>156</v>
      </c>
      <c r="J62" s="5" t="s">
        <v>174</v>
      </c>
      <c r="K62" s="5" t="s">
        <v>158</v>
      </c>
      <c r="L62" s="5" t="s">
        <v>245</v>
      </c>
      <c r="M62" s="8">
        <v>21126</v>
      </c>
      <c r="N62" s="5" t="s">
        <v>160</v>
      </c>
    </row>
    <row r="63" spans="1:14" x14ac:dyDescent="0.35">
      <c r="A63" s="1"/>
      <c r="B63" s="5" t="s">
        <v>322</v>
      </c>
      <c r="C63" s="5" t="s">
        <v>323</v>
      </c>
      <c r="D63" s="5" t="s">
        <v>324</v>
      </c>
      <c r="E63" s="4" t="s">
        <v>325</v>
      </c>
      <c r="F63" s="4" t="s">
        <v>326</v>
      </c>
      <c r="G63" s="6" t="s">
        <v>327</v>
      </c>
      <c r="H63" s="8">
        <v>0</v>
      </c>
      <c r="I63" s="5" t="s">
        <v>156</v>
      </c>
      <c r="J63" s="5" t="s">
        <v>157</v>
      </c>
      <c r="K63" s="5" t="s">
        <v>158</v>
      </c>
      <c r="L63" s="5" t="s">
        <v>166</v>
      </c>
      <c r="M63" s="8">
        <v>8654</v>
      </c>
      <c r="N63" s="5" t="s">
        <v>160</v>
      </c>
    </row>
    <row r="64" spans="1:14" ht="37.5" x14ac:dyDescent="0.35">
      <c r="A64" s="1"/>
      <c r="B64" s="5" t="s">
        <v>322</v>
      </c>
      <c r="C64" s="5" t="s">
        <v>328</v>
      </c>
      <c r="D64" s="5" t="s">
        <v>329</v>
      </c>
      <c r="E64" s="4" t="s">
        <v>153</v>
      </c>
      <c r="F64" s="4" t="s">
        <v>154</v>
      </c>
      <c r="G64" s="6" t="s">
        <v>330</v>
      </c>
      <c r="H64" s="8">
        <v>0</v>
      </c>
      <c r="I64" s="5" t="s">
        <v>156</v>
      </c>
      <c r="J64" s="5" t="s">
        <v>157</v>
      </c>
      <c r="K64" s="5" t="s">
        <v>158</v>
      </c>
      <c r="L64" s="5" t="s">
        <v>159</v>
      </c>
      <c r="M64" s="8">
        <v>14464</v>
      </c>
      <c r="N64" s="5" t="s">
        <v>160</v>
      </c>
    </row>
    <row r="65" spans="1:14" x14ac:dyDescent="0.35">
      <c r="A65" s="1"/>
      <c r="B65" s="5" t="s">
        <v>79</v>
      </c>
      <c r="C65" s="5" t="s">
        <v>331</v>
      </c>
      <c r="D65" s="5" t="s">
        <v>58</v>
      </c>
      <c r="E65" s="4" t="s">
        <v>332</v>
      </c>
      <c r="F65" s="4" t="s">
        <v>333</v>
      </c>
      <c r="G65" s="6" t="s">
        <v>334</v>
      </c>
      <c r="H65" s="8">
        <v>0</v>
      </c>
      <c r="I65" s="5" t="s">
        <v>156</v>
      </c>
      <c r="J65" s="5" t="s">
        <v>157</v>
      </c>
      <c r="K65" s="5" t="s">
        <v>158</v>
      </c>
      <c r="L65" s="5" t="s">
        <v>180</v>
      </c>
      <c r="M65" s="8">
        <v>24346</v>
      </c>
      <c r="N65" s="5" t="s">
        <v>181</v>
      </c>
    </row>
    <row r="66" spans="1:14" x14ac:dyDescent="0.35">
      <c r="A66" s="1"/>
      <c r="B66" s="5" t="s">
        <v>335</v>
      </c>
      <c r="C66" s="5" t="s">
        <v>336</v>
      </c>
      <c r="D66" s="5" t="s">
        <v>337</v>
      </c>
      <c r="E66" s="4" t="s">
        <v>338</v>
      </c>
      <c r="F66" s="4" t="s">
        <v>339</v>
      </c>
      <c r="G66" s="6" t="s">
        <v>340</v>
      </c>
      <c r="H66" s="8">
        <v>0</v>
      </c>
      <c r="I66" s="5" t="s">
        <v>156</v>
      </c>
      <c r="J66" s="5" t="s">
        <v>174</v>
      </c>
      <c r="K66" s="5" t="s">
        <v>158</v>
      </c>
      <c r="L66" s="5" t="s">
        <v>166</v>
      </c>
      <c r="M66" s="8">
        <v>11303</v>
      </c>
      <c r="N66" s="5" t="s">
        <v>160</v>
      </c>
    </row>
    <row r="67" spans="1:14" ht="25" x14ac:dyDescent="0.35">
      <c r="A67" s="1"/>
      <c r="B67" s="5" t="s">
        <v>335</v>
      </c>
      <c r="C67" s="5" t="s">
        <v>341</v>
      </c>
      <c r="D67" s="5" t="s">
        <v>342</v>
      </c>
      <c r="E67" s="4" t="s">
        <v>153</v>
      </c>
      <c r="F67" s="4" t="s">
        <v>154</v>
      </c>
      <c r="G67" s="6" t="s">
        <v>343</v>
      </c>
      <c r="H67" s="8">
        <v>0</v>
      </c>
      <c r="I67" s="5" t="s">
        <v>156</v>
      </c>
      <c r="J67" s="5" t="s">
        <v>157</v>
      </c>
      <c r="K67" s="5" t="s">
        <v>158</v>
      </c>
      <c r="L67" s="5" t="s">
        <v>159</v>
      </c>
      <c r="M67" s="8">
        <v>679</v>
      </c>
      <c r="N67" s="5" t="s">
        <v>160</v>
      </c>
    </row>
    <row r="68" spans="1:14" ht="25" x14ac:dyDescent="0.35">
      <c r="A68" s="1"/>
      <c r="B68" s="5" t="s">
        <v>344</v>
      </c>
      <c r="C68" s="5" t="s">
        <v>345</v>
      </c>
      <c r="D68" s="5" t="s">
        <v>346</v>
      </c>
      <c r="E68" s="4" t="s">
        <v>347</v>
      </c>
      <c r="F68" s="4" t="s">
        <v>348</v>
      </c>
      <c r="G68" s="6" t="s">
        <v>349</v>
      </c>
      <c r="H68" s="8">
        <v>0</v>
      </c>
      <c r="I68" s="5" t="s">
        <v>156</v>
      </c>
      <c r="J68" s="5" t="s">
        <v>174</v>
      </c>
      <c r="K68" s="5" t="s">
        <v>158</v>
      </c>
      <c r="L68" s="5" t="s">
        <v>166</v>
      </c>
      <c r="M68" s="8">
        <v>1192</v>
      </c>
      <c r="N68" s="5" t="s">
        <v>160</v>
      </c>
    </row>
    <row r="69" spans="1:14" x14ac:dyDescent="0.35">
      <c r="A69" s="1"/>
      <c r="B69" s="5" t="s">
        <v>350</v>
      </c>
      <c r="C69" s="5" t="s">
        <v>351</v>
      </c>
      <c r="D69" s="5" t="s">
        <v>352</v>
      </c>
      <c r="E69" s="4" t="s">
        <v>153</v>
      </c>
      <c r="F69" s="4" t="s">
        <v>154</v>
      </c>
      <c r="G69" s="6" t="s">
        <v>353</v>
      </c>
      <c r="H69" s="8">
        <v>0</v>
      </c>
      <c r="I69" s="5" t="s">
        <v>156</v>
      </c>
      <c r="J69" s="5" t="s">
        <v>174</v>
      </c>
      <c r="K69" s="5" t="s">
        <v>158</v>
      </c>
      <c r="L69" s="5" t="s">
        <v>159</v>
      </c>
      <c r="M69" s="8">
        <v>8461</v>
      </c>
      <c r="N69" s="5" t="s">
        <v>160</v>
      </c>
    </row>
    <row r="70" spans="1:14" ht="37.5" x14ac:dyDescent="0.35">
      <c r="A70" s="1"/>
      <c r="B70" s="5" t="s">
        <v>354</v>
      </c>
      <c r="C70" s="5" t="s">
        <v>355</v>
      </c>
      <c r="D70" s="5" t="s">
        <v>356</v>
      </c>
      <c r="E70" s="4" t="s">
        <v>153</v>
      </c>
      <c r="F70" s="4" t="s">
        <v>357</v>
      </c>
      <c r="G70" s="6" t="s">
        <v>358</v>
      </c>
      <c r="H70" s="8">
        <v>0</v>
      </c>
      <c r="I70" s="5" t="s">
        <v>156</v>
      </c>
      <c r="J70" s="5" t="s">
        <v>174</v>
      </c>
      <c r="K70" s="5" t="s">
        <v>158</v>
      </c>
      <c r="L70" s="5" t="s">
        <v>159</v>
      </c>
      <c r="M70" s="8">
        <v>22979</v>
      </c>
      <c r="N70" s="5" t="s">
        <v>160</v>
      </c>
    </row>
    <row r="71" spans="1:14" ht="25" x14ac:dyDescent="0.35">
      <c r="A71" s="1"/>
      <c r="B71" s="5" t="s">
        <v>359</v>
      </c>
      <c r="C71" s="5" t="s">
        <v>360</v>
      </c>
      <c r="D71" s="5" t="s">
        <v>361</v>
      </c>
      <c r="E71" s="4" t="s">
        <v>362</v>
      </c>
      <c r="F71" s="4" t="s">
        <v>363</v>
      </c>
      <c r="G71" s="6" t="s">
        <v>364</v>
      </c>
      <c r="H71" s="8">
        <v>0</v>
      </c>
      <c r="I71" s="5" t="s">
        <v>156</v>
      </c>
      <c r="J71" s="5" t="s">
        <v>174</v>
      </c>
      <c r="K71" s="5" t="s">
        <v>158</v>
      </c>
      <c r="L71" s="5" t="s">
        <v>166</v>
      </c>
      <c r="M71" s="8">
        <v>11499</v>
      </c>
      <c r="N71" s="5" t="s">
        <v>160</v>
      </c>
    </row>
    <row r="72" spans="1:14" ht="25" x14ac:dyDescent="0.35">
      <c r="A72" s="1"/>
      <c r="B72" s="5" t="s">
        <v>359</v>
      </c>
      <c r="C72" s="5" t="s">
        <v>365</v>
      </c>
      <c r="D72" s="5" t="s">
        <v>366</v>
      </c>
      <c r="E72" s="4" t="s">
        <v>153</v>
      </c>
      <c r="F72" s="4" t="s">
        <v>154</v>
      </c>
      <c r="G72" s="6" t="s">
        <v>367</v>
      </c>
      <c r="H72" s="8">
        <v>179.37</v>
      </c>
      <c r="I72" s="5" t="s">
        <v>156</v>
      </c>
      <c r="J72" s="5" t="s">
        <v>174</v>
      </c>
      <c r="K72" s="5" t="s">
        <v>158</v>
      </c>
      <c r="L72" s="5" t="s">
        <v>245</v>
      </c>
      <c r="M72" s="8">
        <v>15108</v>
      </c>
      <c r="N72" s="5" t="s">
        <v>181</v>
      </c>
    </row>
    <row r="73" spans="1:14" x14ac:dyDescent="0.35">
      <c r="A73" s="1"/>
      <c r="B73" s="5" t="s">
        <v>359</v>
      </c>
      <c r="C73" s="5" t="s">
        <v>368</v>
      </c>
      <c r="D73" s="5" t="s">
        <v>369</v>
      </c>
      <c r="E73" s="4" t="s">
        <v>362</v>
      </c>
      <c r="F73" s="4" t="s">
        <v>363</v>
      </c>
      <c r="G73" s="6" t="s">
        <v>370</v>
      </c>
      <c r="H73" s="8">
        <v>0</v>
      </c>
      <c r="I73" s="5" t="s">
        <v>156</v>
      </c>
      <c r="J73" s="5" t="s">
        <v>157</v>
      </c>
      <c r="K73" s="5" t="s">
        <v>158</v>
      </c>
      <c r="L73" s="5" t="s">
        <v>166</v>
      </c>
      <c r="M73" s="8">
        <v>14956</v>
      </c>
      <c r="N73" s="5" t="s">
        <v>160</v>
      </c>
    </row>
    <row r="74" spans="1:14" ht="25" x14ac:dyDescent="0.35">
      <c r="A74" s="1"/>
      <c r="B74" s="5" t="s">
        <v>359</v>
      </c>
      <c r="C74" s="5" t="s">
        <v>38</v>
      </c>
      <c r="D74" s="5" t="s">
        <v>361</v>
      </c>
      <c r="E74" s="4" t="s">
        <v>362</v>
      </c>
      <c r="F74" s="4" t="s">
        <v>363</v>
      </c>
      <c r="G74" s="6" t="s">
        <v>371</v>
      </c>
      <c r="H74" s="8">
        <v>0</v>
      </c>
      <c r="I74" s="5" t="s">
        <v>156</v>
      </c>
      <c r="J74" s="5" t="s">
        <v>174</v>
      </c>
      <c r="K74" s="5" t="s">
        <v>158</v>
      </c>
      <c r="L74" s="5" t="s">
        <v>166</v>
      </c>
      <c r="M74" s="8">
        <v>11501</v>
      </c>
      <c r="N74" s="5" t="s">
        <v>160</v>
      </c>
    </row>
    <row r="75" spans="1:14" ht="25" x14ac:dyDescent="0.35">
      <c r="A75" s="1"/>
      <c r="B75" s="5" t="s">
        <v>359</v>
      </c>
      <c r="C75" s="5" t="s">
        <v>38</v>
      </c>
      <c r="D75" s="5" t="s">
        <v>372</v>
      </c>
      <c r="E75" s="4" t="s">
        <v>373</v>
      </c>
      <c r="F75" s="4" t="s">
        <v>374</v>
      </c>
      <c r="G75" s="6" t="s">
        <v>375</v>
      </c>
      <c r="H75" s="8">
        <v>0</v>
      </c>
      <c r="I75" s="5" t="s">
        <v>156</v>
      </c>
      <c r="J75" s="5" t="s">
        <v>174</v>
      </c>
      <c r="K75" s="5" t="s">
        <v>158</v>
      </c>
      <c r="L75" s="5" t="s">
        <v>166</v>
      </c>
      <c r="M75" s="8">
        <v>11518</v>
      </c>
      <c r="N75" s="5" t="s">
        <v>160</v>
      </c>
    </row>
    <row r="76" spans="1:14" x14ac:dyDescent="0.35">
      <c r="A76" s="1"/>
      <c r="B76" s="5" t="s">
        <v>376</v>
      </c>
      <c r="C76" s="5" t="s">
        <v>377</v>
      </c>
      <c r="D76" s="5" t="s">
        <v>378</v>
      </c>
      <c r="E76" s="4" t="s">
        <v>153</v>
      </c>
      <c r="F76" s="4" t="s">
        <v>154</v>
      </c>
      <c r="G76" s="6" t="s">
        <v>379</v>
      </c>
      <c r="H76" s="8">
        <v>0</v>
      </c>
      <c r="I76" s="5" t="s">
        <v>156</v>
      </c>
      <c r="J76" s="5" t="s">
        <v>174</v>
      </c>
      <c r="K76" s="5" t="s">
        <v>158</v>
      </c>
      <c r="L76" s="5" t="s">
        <v>166</v>
      </c>
      <c r="M76" s="8">
        <v>10882</v>
      </c>
      <c r="N76" s="5" t="s">
        <v>160</v>
      </c>
    </row>
    <row r="77" spans="1:14" x14ac:dyDescent="0.35">
      <c r="A77" s="1"/>
      <c r="B77" s="5" t="s">
        <v>376</v>
      </c>
      <c r="C77" s="5" t="s">
        <v>377</v>
      </c>
      <c r="D77" s="5" t="s">
        <v>102</v>
      </c>
      <c r="E77" s="4" t="s">
        <v>153</v>
      </c>
      <c r="F77" s="4" t="s">
        <v>154</v>
      </c>
      <c r="G77" s="6" t="s">
        <v>380</v>
      </c>
      <c r="H77" s="8">
        <v>44.22</v>
      </c>
      <c r="I77" s="5" t="s">
        <v>156</v>
      </c>
      <c r="J77" s="5" t="s">
        <v>174</v>
      </c>
      <c r="K77" s="5" t="s">
        <v>158</v>
      </c>
      <c r="L77" s="5" t="s">
        <v>166</v>
      </c>
      <c r="M77" s="8">
        <v>78</v>
      </c>
      <c r="N77" s="5" t="s">
        <v>181</v>
      </c>
    </row>
    <row r="78" spans="1:14" ht="37.5" x14ac:dyDescent="0.35">
      <c r="A78" s="1"/>
      <c r="B78" s="5" t="s">
        <v>376</v>
      </c>
      <c r="C78" s="5" t="s">
        <v>377</v>
      </c>
      <c r="D78" s="5" t="s">
        <v>381</v>
      </c>
      <c r="E78" s="4" t="s">
        <v>153</v>
      </c>
      <c r="F78" s="4" t="s">
        <v>154</v>
      </c>
      <c r="G78" s="6" t="s">
        <v>382</v>
      </c>
      <c r="H78" s="8">
        <v>0</v>
      </c>
      <c r="I78" s="5" t="s">
        <v>156</v>
      </c>
      <c r="J78" s="5" t="s">
        <v>174</v>
      </c>
      <c r="K78" s="5" t="s">
        <v>158</v>
      </c>
      <c r="L78" s="5" t="s">
        <v>166</v>
      </c>
      <c r="M78" s="8">
        <v>10814</v>
      </c>
      <c r="N78" s="5" t="s">
        <v>160</v>
      </c>
    </row>
    <row r="79" spans="1:14" x14ac:dyDescent="0.35">
      <c r="A79" s="1"/>
      <c r="B79" s="5" t="s">
        <v>376</v>
      </c>
      <c r="C79" s="5" t="s">
        <v>383</v>
      </c>
      <c r="D79" s="5" t="s">
        <v>70</v>
      </c>
      <c r="E79" s="4" t="s">
        <v>153</v>
      </c>
      <c r="F79" s="4" t="s">
        <v>154</v>
      </c>
      <c r="G79" s="6" t="s">
        <v>384</v>
      </c>
      <c r="H79" s="8">
        <v>0</v>
      </c>
      <c r="I79" s="5" t="s">
        <v>156</v>
      </c>
      <c r="J79" s="5" t="s">
        <v>174</v>
      </c>
      <c r="K79" s="5" t="s">
        <v>158</v>
      </c>
      <c r="L79" s="5" t="s">
        <v>245</v>
      </c>
      <c r="M79" s="8">
        <v>63</v>
      </c>
      <c r="N79" s="5" t="s">
        <v>181</v>
      </c>
    </row>
    <row r="80" spans="1:14" x14ac:dyDescent="0.35">
      <c r="A80" s="1"/>
      <c r="B80" s="5" t="s">
        <v>106</v>
      </c>
      <c r="C80" s="5" t="s">
        <v>385</v>
      </c>
      <c r="D80" s="5" t="s">
        <v>98</v>
      </c>
      <c r="E80" s="4" t="s">
        <v>386</v>
      </c>
      <c r="F80" s="4" t="s">
        <v>217</v>
      </c>
      <c r="G80" s="6" t="s">
        <v>387</v>
      </c>
      <c r="H80" s="8">
        <v>35</v>
      </c>
      <c r="I80" s="5" t="s">
        <v>156</v>
      </c>
      <c r="J80" s="5" t="s">
        <v>174</v>
      </c>
      <c r="K80" s="5" t="s">
        <v>158</v>
      </c>
      <c r="L80" s="5" t="s">
        <v>166</v>
      </c>
      <c r="M80" s="8">
        <v>21</v>
      </c>
      <c r="N80" s="5" t="s">
        <v>181</v>
      </c>
    </row>
    <row r="81" spans="1:14" ht="25" x14ac:dyDescent="0.35">
      <c r="A81" s="1"/>
      <c r="B81" s="5" t="s">
        <v>106</v>
      </c>
      <c r="C81" s="5" t="s">
        <v>385</v>
      </c>
      <c r="D81" s="5" t="s">
        <v>98</v>
      </c>
      <c r="E81" s="4" t="s">
        <v>386</v>
      </c>
      <c r="F81" s="4" t="s">
        <v>217</v>
      </c>
      <c r="G81" s="6" t="s">
        <v>388</v>
      </c>
      <c r="H81" s="8">
        <v>35</v>
      </c>
      <c r="I81" s="5" t="s">
        <v>156</v>
      </c>
      <c r="J81" s="5" t="s">
        <v>174</v>
      </c>
      <c r="K81" s="5" t="s">
        <v>158</v>
      </c>
      <c r="L81" s="5" t="s">
        <v>166</v>
      </c>
      <c r="M81" s="8">
        <v>21</v>
      </c>
      <c r="N81" s="5" t="s">
        <v>181</v>
      </c>
    </row>
    <row r="82" spans="1:14" ht="25" x14ac:dyDescent="0.35">
      <c r="A82" s="1"/>
      <c r="B82" s="5" t="s">
        <v>106</v>
      </c>
      <c r="C82" s="5" t="s">
        <v>389</v>
      </c>
      <c r="D82" s="5" t="s">
        <v>390</v>
      </c>
      <c r="E82" s="4" t="s">
        <v>391</v>
      </c>
      <c r="F82" s="4" t="s">
        <v>154</v>
      </c>
      <c r="G82" s="6" t="s">
        <v>392</v>
      </c>
      <c r="H82" s="8">
        <v>0</v>
      </c>
      <c r="I82" s="5" t="s">
        <v>156</v>
      </c>
      <c r="J82" s="5" t="s">
        <v>174</v>
      </c>
      <c r="K82" s="5" t="s">
        <v>158</v>
      </c>
      <c r="L82" s="5" t="s">
        <v>245</v>
      </c>
      <c r="M82" s="8">
        <v>22670</v>
      </c>
      <c r="N82" s="5" t="s">
        <v>160</v>
      </c>
    </row>
    <row r="83" spans="1:14" x14ac:dyDescent="0.35">
      <c r="A83" s="1"/>
      <c r="B83" s="5" t="s">
        <v>106</v>
      </c>
      <c r="C83" s="5" t="s">
        <v>393</v>
      </c>
      <c r="D83" s="5" t="s">
        <v>394</v>
      </c>
      <c r="E83" s="4" t="s">
        <v>348</v>
      </c>
      <c r="F83" s="4" t="s">
        <v>395</v>
      </c>
      <c r="G83" s="6" t="s">
        <v>396</v>
      </c>
      <c r="H83" s="8">
        <v>0</v>
      </c>
      <c r="I83" s="5" t="s">
        <v>156</v>
      </c>
      <c r="J83" s="5" t="s">
        <v>157</v>
      </c>
      <c r="K83" s="5" t="s">
        <v>158</v>
      </c>
      <c r="L83" s="5" t="s">
        <v>180</v>
      </c>
      <c r="M83" s="8">
        <v>35</v>
      </c>
      <c r="N83" s="5" t="s">
        <v>181</v>
      </c>
    </row>
    <row r="84" spans="1:14" ht="25" x14ac:dyDescent="0.35">
      <c r="A84" s="1"/>
      <c r="B84" s="5" t="s">
        <v>106</v>
      </c>
      <c r="C84" s="5" t="s">
        <v>393</v>
      </c>
      <c r="D84" s="5" t="s">
        <v>397</v>
      </c>
      <c r="E84" s="4" t="s">
        <v>398</v>
      </c>
      <c r="F84" s="4" t="s">
        <v>399</v>
      </c>
      <c r="G84" s="6" t="s">
        <v>400</v>
      </c>
      <c r="H84" s="8">
        <v>0</v>
      </c>
      <c r="I84" s="5" t="s">
        <v>156</v>
      </c>
      <c r="J84" s="5" t="s">
        <v>157</v>
      </c>
      <c r="K84" s="5" t="s">
        <v>158</v>
      </c>
      <c r="L84" s="5" t="s">
        <v>180</v>
      </c>
      <c r="M84" s="8">
        <v>34</v>
      </c>
      <c r="N84" s="5" t="s">
        <v>181</v>
      </c>
    </row>
    <row r="85" spans="1:14" x14ac:dyDescent="0.35">
      <c r="A85" s="1"/>
      <c r="B85" s="5" t="s">
        <v>401</v>
      </c>
      <c r="C85" s="5" t="s">
        <v>402</v>
      </c>
      <c r="D85" s="5" t="s">
        <v>95</v>
      </c>
      <c r="E85" s="4" t="s">
        <v>153</v>
      </c>
      <c r="F85" s="4" t="s">
        <v>154</v>
      </c>
      <c r="G85" s="6" t="s">
        <v>403</v>
      </c>
      <c r="H85" s="8">
        <v>1.5</v>
      </c>
      <c r="I85" s="5" t="s">
        <v>156</v>
      </c>
      <c r="J85" s="5" t="s">
        <v>174</v>
      </c>
      <c r="K85" s="5" t="s">
        <v>158</v>
      </c>
      <c r="L85" s="5" t="s">
        <v>166</v>
      </c>
      <c r="M85" s="8">
        <v>13300</v>
      </c>
      <c r="N85" s="5" t="s">
        <v>181</v>
      </c>
    </row>
    <row r="86" spans="1:14" x14ac:dyDescent="0.35">
      <c r="A86" s="1"/>
      <c r="B86" s="5" t="s">
        <v>401</v>
      </c>
      <c r="C86" s="5" t="s">
        <v>402</v>
      </c>
      <c r="D86" s="5" t="s">
        <v>93</v>
      </c>
      <c r="E86" s="4" t="s">
        <v>404</v>
      </c>
      <c r="F86" s="4" t="s">
        <v>405</v>
      </c>
      <c r="G86" s="6" t="s">
        <v>406</v>
      </c>
      <c r="H86" s="8">
        <v>1.5</v>
      </c>
      <c r="I86" s="5" t="s">
        <v>156</v>
      </c>
      <c r="J86" s="5" t="s">
        <v>174</v>
      </c>
      <c r="K86" s="5" t="s">
        <v>158</v>
      </c>
      <c r="L86" s="5" t="s">
        <v>166</v>
      </c>
      <c r="M86" s="8">
        <v>13299</v>
      </c>
      <c r="N86" s="5" t="s">
        <v>181</v>
      </c>
    </row>
    <row r="87" spans="1:14" x14ac:dyDescent="0.35">
      <c r="A87" s="1"/>
      <c r="B87" s="5" t="s">
        <v>407</v>
      </c>
      <c r="C87" s="5" t="s">
        <v>408</v>
      </c>
      <c r="D87" s="5" t="s">
        <v>409</v>
      </c>
      <c r="E87" s="4" t="s">
        <v>410</v>
      </c>
      <c r="F87" s="4" t="s">
        <v>411</v>
      </c>
      <c r="G87" s="6" t="s">
        <v>412</v>
      </c>
      <c r="H87" s="8">
        <v>0</v>
      </c>
      <c r="I87" s="5" t="s">
        <v>156</v>
      </c>
      <c r="J87" s="5" t="s">
        <v>174</v>
      </c>
      <c r="K87" s="5" t="s">
        <v>158</v>
      </c>
      <c r="L87" s="5" t="s">
        <v>202</v>
      </c>
      <c r="M87" s="8">
        <v>24831</v>
      </c>
      <c r="N87" s="5" t="s">
        <v>160</v>
      </c>
    </row>
    <row r="88" spans="1:14" ht="25" x14ac:dyDescent="0.35">
      <c r="A88" s="1"/>
      <c r="B88" s="5" t="s">
        <v>413</v>
      </c>
      <c r="C88" s="5" t="s">
        <v>414</v>
      </c>
      <c r="D88" s="5" t="s">
        <v>415</v>
      </c>
      <c r="E88" s="4" t="s">
        <v>153</v>
      </c>
      <c r="F88" s="4" t="s">
        <v>154</v>
      </c>
      <c r="G88" s="6" t="s">
        <v>416</v>
      </c>
      <c r="H88" s="8">
        <v>0</v>
      </c>
      <c r="I88" s="5" t="s">
        <v>156</v>
      </c>
      <c r="J88" s="5" t="s">
        <v>174</v>
      </c>
      <c r="K88" s="5" t="s">
        <v>158</v>
      </c>
      <c r="L88" s="5" t="s">
        <v>159</v>
      </c>
      <c r="M88" s="8">
        <v>24124</v>
      </c>
      <c r="N88" s="5" t="s">
        <v>160</v>
      </c>
    </row>
    <row r="89" spans="1:14" ht="25" x14ac:dyDescent="0.35">
      <c r="A89" s="1"/>
      <c r="B89" s="5" t="s">
        <v>413</v>
      </c>
      <c r="C89" s="5" t="s">
        <v>414</v>
      </c>
      <c r="D89" s="5" t="s">
        <v>415</v>
      </c>
      <c r="E89" s="4" t="s">
        <v>417</v>
      </c>
      <c r="F89" s="4" t="s">
        <v>303</v>
      </c>
      <c r="G89" s="6" t="s">
        <v>418</v>
      </c>
      <c r="H89" s="8">
        <v>0</v>
      </c>
      <c r="I89" s="5" t="s">
        <v>156</v>
      </c>
      <c r="J89" s="5" t="s">
        <v>174</v>
      </c>
      <c r="K89" s="5" t="s">
        <v>158</v>
      </c>
      <c r="L89" s="5" t="s">
        <v>159</v>
      </c>
      <c r="M89" s="8">
        <v>24124</v>
      </c>
      <c r="N89" s="5" t="s">
        <v>160</v>
      </c>
    </row>
    <row r="90" spans="1:14" ht="37.5" x14ac:dyDescent="0.35">
      <c r="A90" s="1"/>
      <c r="B90" s="5" t="s">
        <v>413</v>
      </c>
      <c r="C90" s="5" t="s">
        <v>419</v>
      </c>
      <c r="D90" s="5" t="s">
        <v>420</v>
      </c>
      <c r="E90" s="4" t="s">
        <v>153</v>
      </c>
      <c r="F90" s="4" t="s">
        <v>154</v>
      </c>
      <c r="G90" s="6" t="s">
        <v>421</v>
      </c>
      <c r="H90" s="8">
        <v>0</v>
      </c>
      <c r="I90" s="5" t="s">
        <v>156</v>
      </c>
      <c r="J90" s="5" t="s">
        <v>157</v>
      </c>
      <c r="K90" s="5" t="s">
        <v>158</v>
      </c>
      <c r="L90" s="5" t="s">
        <v>159</v>
      </c>
      <c r="M90" s="8">
        <v>1803</v>
      </c>
      <c r="N90" s="5" t="s">
        <v>160</v>
      </c>
    </row>
    <row r="91" spans="1:14" ht="50" x14ac:dyDescent="0.35">
      <c r="A91" s="1"/>
      <c r="B91" s="5" t="s">
        <v>413</v>
      </c>
      <c r="C91" s="5" t="s">
        <v>419</v>
      </c>
      <c r="D91" s="5" t="s">
        <v>422</v>
      </c>
      <c r="E91" s="4" t="s">
        <v>423</v>
      </c>
      <c r="F91" s="4" t="s">
        <v>424</v>
      </c>
      <c r="G91" s="6" t="s">
        <v>425</v>
      </c>
      <c r="H91" s="8">
        <v>0</v>
      </c>
      <c r="I91" s="5" t="s">
        <v>156</v>
      </c>
      <c r="J91" s="5" t="s">
        <v>174</v>
      </c>
      <c r="K91" s="5" t="s">
        <v>158</v>
      </c>
      <c r="L91" s="5" t="s">
        <v>245</v>
      </c>
      <c r="M91" s="8">
        <v>10985</v>
      </c>
      <c r="N91" s="5" t="s">
        <v>160</v>
      </c>
    </row>
    <row r="92" spans="1:14" ht="25" x14ac:dyDescent="0.35">
      <c r="A92" s="1"/>
      <c r="B92" s="5" t="s">
        <v>413</v>
      </c>
      <c r="C92" s="5" t="s">
        <v>426</v>
      </c>
      <c r="D92" s="5" t="s">
        <v>17</v>
      </c>
      <c r="E92" s="4" t="s">
        <v>362</v>
      </c>
      <c r="F92" s="4" t="s">
        <v>427</v>
      </c>
      <c r="G92" s="6" t="s">
        <v>428</v>
      </c>
      <c r="H92" s="8">
        <v>0</v>
      </c>
      <c r="I92" s="5" t="s">
        <v>156</v>
      </c>
      <c r="J92" s="5" t="s">
        <v>157</v>
      </c>
      <c r="K92" s="5" t="s">
        <v>158</v>
      </c>
      <c r="L92" s="5" t="s">
        <v>166</v>
      </c>
      <c r="M92" s="8">
        <v>10708</v>
      </c>
      <c r="N92" s="5" t="s">
        <v>160</v>
      </c>
    </row>
    <row r="93" spans="1:14" x14ac:dyDescent="0.35">
      <c r="A93" s="1"/>
      <c r="B93" s="5" t="s">
        <v>413</v>
      </c>
      <c r="C93" s="5" t="s">
        <v>429</v>
      </c>
      <c r="D93" s="5" t="s">
        <v>430</v>
      </c>
      <c r="E93" s="4" t="s">
        <v>153</v>
      </c>
      <c r="F93" s="4" t="s">
        <v>154</v>
      </c>
      <c r="G93" s="6" t="s">
        <v>431</v>
      </c>
      <c r="H93" s="8">
        <v>0</v>
      </c>
      <c r="I93" s="5" t="s">
        <v>156</v>
      </c>
      <c r="J93" s="5" t="s">
        <v>174</v>
      </c>
      <c r="K93" s="5" t="s">
        <v>158</v>
      </c>
      <c r="L93" s="5" t="s">
        <v>159</v>
      </c>
      <c r="M93" s="8">
        <v>352</v>
      </c>
      <c r="N93" s="5" t="s">
        <v>160</v>
      </c>
    </row>
    <row r="94" spans="1:14" ht="50" x14ac:dyDescent="0.35">
      <c r="A94" s="1"/>
      <c r="B94" s="5" t="s">
        <v>413</v>
      </c>
      <c r="C94" s="5" t="s">
        <v>429</v>
      </c>
      <c r="D94" s="5" t="s">
        <v>432</v>
      </c>
      <c r="E94" s="4" t="s">
        <v>153</v>
      </c>
      <c r="F94" s="4" t="s">
        <v>154</v>
      </c>
      <c r="G94" s="6" t="s">
        <v>433</v>
      </c>
      <c r="H94" s="8">
        <v>0</v>
      </c>
      <c r="I94" s="5" t="s">
        <v>156</v>
      </c>
      <c r="J94" s="5" t="s">
        <v>174</v>
      </c>
      <c r="K94" s="5" t="s">
        <v>158</v>
      </c>
      <c r="L94" s="5" t="s">
        <v>159</v>
      </c>
      <c r="M94" s="8">
        <v>8939</v>
      </c>
      <c r="N94" s="5" t="s">
        <v>160</v>
      </c>
    </row>
    <row r="95" spans="1:14" ht="37.5" x14ac:dyDescent="0.35">
      <c r="A95" s="1"/>
      <c r="B95" s="5" t="s">
        <v>413</v>
      </c>
      <c r="C95" s="5" t="s">
        <v>434</v>
      </c>
      <c r="D95" s="5" t="s">
        <v>435</v>
      </c>
      <c r="E95" s="4" t="s">
        <v>153</v>
      </c>
      <c r="F95" s="4" t="s">
        <v>154</v>
      </c>
      <c r="G95" s="6" t="s">
        <v>436</v>
      </c>
      <c r="H95" s="8">
        <v>0</v>
      </c>
      <c r="I95" s="5" t="s">
        <v>156</v>
      </c>
      <c r="J95" s="5" t="s">
        <v>174</v>
      </c>
      <c r="K95" s="5" t="s">
        <v>158</v>
      </c>
      <c r="L95" s="5" t="s">
        <v>159</v>
      </c>
      <c r="M95" s="8">
        <v>6020</v>
      </c>
      <c r="N95" s="5" t="s">
        <v>160</v>
      </c>
    </row>
    <row r="96" spans="1:14" ht="62.5" x14ac:dyDescent="0.35">
      <c r="A96" s="1"/>
      <c r="B96" s="5" t="s">
        <v>413</v>
      </c>
      <c r="C96" s="5" t="s">
        <v>434</v>
      </c>
      <c r="D96" s="5" t="s">
        <v>435</v>
      </c>
      <c r="E96" s="4" t="s">
        <v>153</v>
      </c>
      <c r="F96" s="4" t="s">
        <v>154</v>
      </c>
      <c r="G96" s="6" t="s">
        <v>437</v>
      </c>
      <c r="H96" s="8">
        <v>0</v>
      </c>
      <c r="I96" s="5" t="s">
        <v>156</v>
      </c>
      <c r="J96" s="5" t="s">
        <v>174</v>
      </c>
      <c r="K96" s="5" t="s">
        <v>158</v>
      </c>
      <c r="L96" s="5" t="s">
        <v>166</v>
      </c>
      <c r="M96" s="8">
        <v>6020</v>
      </c>
      <c r="N96" s="5" t="s">
        <v>160</v>
      </c>
    </row>
    <row r="97" spans="1:14" ht="100" x14ac:dyDescent="0.35">
      <c r="A97" s="1"/>
      <c r="B97" s="5" t="s">
        <v>413</v>
      </c>
      <c r="C97" s="5" t="s">
        <v>434</v>
      </c>
      <c r="D97" s="5" t="s">
        <v>17</v>
      </c>
      <c r="E97" s="4" t="s">
        <v>438</v>
      </c>
      <c r="F97" s="4" t="s">
        <v>439</v>
      </c>
      <c r="G97" s="6" t="s">
        <v>440</v>
      </c>
      <c r="H97" s="8">
        <v>0</v>
      </c>
      <c r="I97" s="5" t="s">
        <v>156</v>
      </c>
      <c r="J97" s="5" t="s">
        <v>157</v>
      </c>
      <c r="K97" s="5" t="s">
        <v>158</v>
      </c>
      <c r="L97" s="5" t="s">
        <v>166</v>
      </c>
      <c r="M97" s="8">
        <v>375</v>
      </c>
      <c r="N97" s="5" t="s">
        <v>160</v>
      </c>
    </row>
    <row r="98" spans="1:14" ht="37.5" x14ac:dyDescent="0.35">
      <c r="A98" s="1"/>
      <c r="B98" s="5" t="s">
        <v>413</v>
      </c>
      <c r="C98" s="5" t="s">
        <v>441</v>
      </c>
      <c r="D98" s="5" t="s">
        <v>17</v>
      </c>
      <c r="E98" s="4" t="s">
        <v>442</v>
      </c>
      <c r="F98" s="4" t="s">
        <v>443</v>
      </c>
      <c r="G98" s="6" t="s">
        <v>444</v>
      </c>
      <c r="H98" s="8">
        <v>0</v>
      </c>
      <c r="I98" s="5" t="s">
        <v>156</v>
      </c>
      <c r="J98" s="5" t="s">
        <v>157</v>
      </c>
      <c r="K98" s="5" t="s">
        <v>158</v>
      </c>
      <c r="L98" s="5" t="s">
        <v>166</v>
      </c>
      <c r="M98" s="8">
        <v>1424</v>
      </c>
      <c r="N98" s="5" t="s">
        <v>160</v>
      </c>
    </row>
    <row r="99" spans="1:14" ht="25" x14ac:dyDescent="0.35">
      <c r="A99" s="1"/>
      <c r="B99" s="5" t="s">
        <v>413</v>
      </c>
      <c r="C99" s="5" t="s">
        <v>445</v>
      </c>
      <c r="D99" s="5" t="s">
        <v>446</v>
      </c>
      <c r="E99" s="4" t="s">
        <v>153</v>
      </c>
      <c r="F99" s="4" t="s">
        <v>154</v>
      </c>
      <c r="G99" s="6" t="s">
        <v>447</v>
      </c>
      <c r="H99" s="8">
        <v>0</v>
      </c>
      <c r="I99" s="5" t="s">
        <v>156</v>
      </c>
      <c r="J99" s="5" t="s">
        <v>157</v>
      </c>
      <c r="K99" s="5" t="s">
        <v>158</v>
      </c>
      <c r="L99" s="5" t="s">
        <v>159</v>
      </c>
      <c r="M99" s="8">
        <v>23258</v>
      </c>
      <c r="N99" s="5" t="s">
        <v>160</v>
      </c>
    </row>
    <row r="100" spans="1:14" ht="25" x14ac:dyDescent="0.35">
      <c r="A100" s="1"/>
      <c r="B100" s="5" t="s">
        <v>413</v>
      </c>
      <c r="C100" s="5" t="s">
        <v>448</v>
      </c>
      <c r="D100" s="5" t="s">
        <v>449</v>
      </c>
      <c r="E100" s="4" t="s">
        <v>153</v>
      </c>
      <c r="F100" s="4" t="s">
        <v>154</v>
      </c>
      <c r="G100" s="6" t="s">
        <v>450</v>
      </c>
      <c r="H100" s="8">
        <v>0</v>
      </c>
      <c r="I100" s="5" t="s">
        <v>156</v>
      </c>
      <c r="J100" s="5" t="s">
        <v>174</v>
      </c>
      <c r="K100" s="5" t="s">
        <v>158</v>
      </c>
      <c r="L100" s="5" t="s">
        <v>159</v>
      </c>
      <c r="M100" s="8">
        <v>853</v>
      </c>
      <c r="N100" s="5" t="s">
        <v>160</v>
      </c>
    </row>
    <row r="101" spans="1:14" ht="50" x14ac:dyDescent="0.35">
      <c r="A101" s="1"/>
      <c r="B101" s="5" t="s">
        <v>413</v>
      </c>
      <c r="C101" s="5" t="s">
        <v>451</v>
      </c>
      <c r="D101" s="5" t="s">
        <v>452</v>
      </c>
      <c r="E101" s="4" t="s">
        <v>153</v>
      </c>
      <c r="F101" s="4" t="s">
        <v>154</v>
      </c>
      <c r="G101" s="6" t="s">
        <v>453</v>
      </c>
      <c r="H101" s="8">
        <v>0</v>
      </c>
      <c r="I101" s="5" t="s">
        <v>156</v>
      </c>
      <c r="J101" s="5" t="s">
        <v>174</v>
      </c>
      <c r="K101" s="5" t="s">
        <v>158</v>
      </c>
      <c r="L101" s="5" t="s">
        <v>159</v>
      </c>
      <c r="M101" s="8">
        <v>834</v>
      </c>
      <c r="N101" s="5" t="s">
        <v>160</v>
      </c>
    </row>
    <row r="102" spans="1:14" ht="50" x14ac:dyDescent="0.35">
      <c r="A102" s="1"/>
      <c r="B102" s="5" t="s">
        <v>413</v>
      </c>
      <c r="C102" s="5" t="s">
        <v>451</v>
      </c>
      <c r="D102" s="5" t="s">
        <v>454</v>
      </c>
      <c r="E102" s="4" t="s">
        <v>153</v>
      </c>
      <c r="F102" s="4" t="s">
        <v>154</v>
      </c>
      <c r="G102" s="6" t="s">
        <v>455</v>
      </c>
      <c r="H102" s="8">
        <v>0</v>
      </c>
      <c r="I102" s="5" t="s">
        <v>156</v>
      </c>
      <c r="J102" s="5" t="s">
        <v>174</v>
      </c>
      <c r="K102" s="5" t="s">
        <v>158</v>
      </c>
      <c r="L102" s="5" t="s">
        <v>159</v>
      </c>
      <c r="M102" s="8">
        <v>9267</v>
      </c>
      <c r="N102" s="5" t="s">
        <v>160</v>
      </c>
    </row>
    <row r="103" spans="1:14" ht="25" x14ac:dyDescent="0.35">
      <c r="A103" s="1"/>
      <c r="B103" s="5" t="s">
        <v>413</v>
      </c>
      <c r="C103" s="5" t="s">
        <v>451</v>
      </c>
      <c r="D103" s="5" t="s">
        <v>420</v>
      </c>
      <c r="E103" s="4" t="s">
        <v>153</v>
      </c>
      <c r="F103" s="4" t="s">
        <v>154</v>
      </c>
      <c r="G103" s="6" t="s">
        <v>456</v>
      </c>
      <c r="H103" s="8">
        <v>0</v>
      </c>
      <c r="I103" s="5" t="s">
        <v>156</v>
      </c>
      <c r="J103" s="5" t="s">
        <v>157</v>
      </c>
      <c r="K103" s="5" t="s">
        <v>158</v>
      </c>
      <c r="L103" s="5" t="s">
        <v>159</v>
      </c>
      <c r="M103" s="8">
        <v>464</v>
      </c>
      <c r="N103" s="5" t="s">
        <v>160</v>
      </c>
    </row>
    <row r="104" spans="1:14" x14ac:dyDescent="0.35">
      <c r="A104" s="1"/>
      <c r="B104" s="5" t="s">
        <v>413</v>
      </c>
      <c r="C104" s="5" t="s">
        <v>451</v>
      </c>
      <c r="D104" s="5" t="s">
        <v>457</v>
      </c>
      <c r="E104" s="4" t="s">
        <v>410</v>
      </c>
      <c r="F104" s="4" t="s">
        <v>458</v>
      </c>
      <c r="G104" s="6" t="s">
        <v>459</v>
      </c>
      <c r="H104" s="8">
        <v>0</v>
      </c>
      <c r="I104" s="5" t="s">
        <v>156</v>
      </c>
      <c r="J104" s="5" t="s">
        <v>157</v>
      </c>
      <c r="K104" s="5" t="s">
        <v>158</v>
      </c>
      <c r="L104" s="5" t="s">
        <v>245</v>
      </c>
      <c r="M104" s="8">
        <v>8941</v>
      </c>
      <c r="N104" s="5" t="s">
        <v>160</v>
      </c>
    </row>
    <row r="105" spans="1:14" ht="37.5" x14ac:dyDescent="0.35">
      <c r="A105" s="1"/>
      <c r="B105" s="5" t="s">
        <v>413</v>
      </c>
      <c r="C105" s="5" t="s">
        <v>460</v>
      </c>
      <c r="D105" s="5" t="s">
        <v>461</v>
      </c>
      <c r="E105" s="4" t="s">
        <v>153</v>
      </c>
      <c r="F105" s="4" t="s">
        <v>154</v>
      </c>
      <c r="G105" s="6" t="s">
        <v>462</v>
      </c>
      <c r="H105" s="8">
        <v>0</v>
      </c>
      <c r="I105" s="5" t="s">
        <v>156</v>
      </c>
      <c r="J105" s="5" t="s">
        <v>157</v>
      </c>
      <c r="K105" s="5" t="s">
        <v>158</v>
      </c>
      <c r="L105" s="5" t="s">
        <v>159</v>
      </c>
      <c r="M105" s="8">
        <v>1987</v>
      </c>
      <c r="N105" s="5" t="s">
        <v>160</v>
      </c>
    </row>
    <row r="106" spans="1:14" ht="25" x14ac:dyDescent="0.35">
      <c r="A106" s="1"/>
      <c r="B106" s="5" t="s">
        <v>413</v>
      </c>
      <c r="C106" s="5" t="s">
        <v>463</v>
      </c>
      <c r="D106" s="5" t="s">
        <v>464</v>
      </c>
      <c r="E106" s="4" t="s">
        <v>153</v>
      </c>
      <c r="F106" s="4" t="s">
        <v>154</v>
      </c>
      <c r="G106" s="6" t="s">
        <v>465</v>
      </c>
      <c r="H106" s="8">
        <v>0</v>
      </c>
      <c r="I106" s="5" t="s">
        <v>156</v>
      </c>
      <c r="J106" s="5" t="s">
        <v>157</v>
      </c>
      <c r="K106" s="5" t="s">
        <v>158</v>
      </c>
      <c r="L106" s="5" t="s">
        <v>159</v>
      </c>
      <c r="M106" s="8">
        <v>24318</v>
      </c>
      <c r="N106" s="5" t="s">
        <v>160</v>
      </c>
    </row>
    <row r="107" spans="1:14" ht="62.5" x14ac:dyDescent="0.35">
      <c r="A107" s="1"/>
      <c r="B107" s="5" t="s">
        <v>413</v>
      </c>
      <c r="C107" s="5" t="s">
        <v>466</v>
      </c>
      <c r="D107" s="5" t="s">
        <v>467</v>
      </c>
      <c r="E107" s="4" t="s">
        <v>153</v>
      </c>
      <c r="F107" s="4" t="s">
        <v>154</v>
      </c>
      <c r="G107" s="6" t="s">
        <v>468</v>
      </c>
      <c r="H107" s="8">
        <v>0</v>
      </c>
      <c r="I107" s="5" t="s">
        <v>156</v>
      </c>
      <c r="J107" s="5" t="s">
        <v>174</v>
      </c>
      <c r="K107" s="5" t="s">
        <v>158</v>
      </c>
      <c r="L107" s="5" t="s">
        <v>159</v>
      </c>
      <c r="M107" s="8">
        <v>8680</v>
      </c>
      <c r="N107" s="5" t="s">
        <v>160</v>
      </c>
    </row>
    <row r="108" spans="1:14" x14ac:dyDescent="0.35">
      <c r="A108" s="1"/>
      <c r="B108" s="5" t="s">
        <v>413</v>
      </c>
      <c r="C108" s="5" t="s">
        <v>469</v>
      </c>
      <c r="D108" s="5" t="s">
        <v>470</v>
      </c>
      <c r="E108" s="4" t="s">
        <v>153</v>
      </c>
      <c r="F108" s="4" t="s">
        <v>154</v>
      </c>
      <c r="G108" s="6" t="s">
        <v>471</v>
      </c>
      <c r="H108" s="8">
        <v>0</v>
      </c>
      <c r="I108" s="5" t="s">
        <v>156</v>
      </c>
      <c r="J108" s="5" t="s">
        <v>174</v>
      </c>
      <c r="K108" s="5" t="s">
        <v>158</v>
      </c>
      <c r="L108" s="5" t="s">
        <v>159</v>
      </c>
      <c r="M108" s="8">
        <v>11636</v>
      </c>
      <c r="N108" s="5" t="s">
        <v>160</v>
      </c>
    </row>
    <row r="109" spans="1:14" ht="62.5" x14ac:dyDescent="0.35">
      <c r="A109" s="1"/>
      <c r="B109" s="5" t="s">
        <v>413</v>
      </c>
      <c r="C109" s="5" t="s">
        <v>469</v>
      </c>
      <c r="D109" s="5" t="s">
        <v>472</v>
      </c>
      <c r="E109" s="4" t="s">
        <v>153</v>
      </c>
      <c r="F109" s="4" t="s">
        <v>154</v>
      </c>
      <c r="G109" s="6" t="s">
        <v>473</v>
      </c>
      <c r="H109" s="8">
        <v>0</v>
      </c>
      <c r="I109" s="5" t="s">
        <v>156</v>
      </c>
      <c r="J109" s="5" t="s">
        <v>174</v>
      </c>
      <c r="K109" s="5" t="s">
        <v>158</v>
      </c>
      <c r="L109" s="5" t="s">
        <v>245</v>
      </c>
      <c r="M109" s="8">
        <v>10547</v>
      </c>
      <c r="N109" s="5" t="s">
        <v>160</v>
      </c>
    </row>
    <row r="110" spans="1:14" ht="25" x14ac:dyDescent="0.35">
      <c r="A110" s="1"/>
      <c r="B110" s="5" t="s">
        <v>413</v>
      </c>
      <c r="C110" s="5" t="s">
        <v>474</v>
      </c>
      <c r="D110" s="5" t="s">
        <v>475</v>
      </c>
      <c r="E110" s="4" t="s">
        <v>153</v>
      </c>
      <c r="F110" s="4" t="s">
        <v>154</v>
      </c>
      <c r="G110" s="6" t="s">
        <v>476</v>
      </c>
      <c r="H110" s="8">
        <v>0</v>
      </c>
      <c r="I110" s="5" t="s">
        <v>156</v>
      </c>
      <c r="J110" s="5" t="s">
        <v>157</v>
      </c>
      <c r="K110" s="5" t="s">
        <v>158</v>
      </c>
      <c r="L110" s="5" t="s">
        <v>159</v>
      </c>
      <c r="M110" s="8">
        <v>878</v>
      </c>
      <c r="N110" s="5" t="s">
        <v>160</v>
      </c>
    </row>
    <row r="111" spans="1:14" ht="25" x14ac:dyDescent="0.35">
      <c r="A111" s="1"/>
      <c r="B111" s="5" t="s">
        <v>413</v>
      </c>
      <c r="C111" s="5" t="s">
        <v>477</v>
      </c>
      <c r="D111" s="5" t="s">
        <v>478</v>
      </c>
      <c r="E111" s="4" t="s">
        <v>153</v>
      </c>
      <c r="F111" s="4" t="s">
        <v>154</v>
      </c>
      <c r="G111" s="6" t="s">
        <v>479</v>
      </c>
      <c r="H111" s="8">
        <v>0</v>
      </c>
      <c r="I111" s="5" t="s">
        <v>156</v>
      </c>
      <c r="J111" s="5" t="s">
        <v>157</v>
      </c>
      <c r="K111" s="5" t="s">
        <v>158</v>
      </c>
      <c r="L111" s="5" t="s">
        <v>159</v>
      </c>
      <c r="M111" s="8">
        <v>1941</v>
      </c>
      <c r="N111" s="5" t="s">
        <v>160</v>
      </c>
    </row>
    <row r="112" spans="1:14" ht="25" x14ac:dyDescent="0.35">
      <c r="A112" s="1"/>
      <c r="B112" s="5" t="s">
        <v>413</v>
      </c>
      <c r="C112" s="5" t="s">
        <v>480</v>
      </c>
      <c r="D112" s="5" t="s">
        <v>17</v>
      </c>
      <c r="E112" s="4" t="s">
        <v>203</v>
      </c>
      <c r="F112" s="4" t="s">
        <v>427</v>
      </c>
      <c r="G112" s="6" t="s">
        <v>481</v>
      </c>
      <c r="H112" s="8">
        <v>0</v>
      </c>
      <c r="I112" s="5" t="s">
        <v>156</v>
      </c>
      <c r="J112" s="5" t="s">
        <v>157</v>
      </c>
      <c r="K112" s="5" t="s">
        <v>158</v>
      </c>
      <c r="L112" s="5" t="s">
        <v>166</v>
      </c>
      <c r="M112" s="8">
        <v>10845</v>
      </c>
      <c r="N112" s="5" t="s">
        <v>160</v>
      </c>
    </row>
    <row r="113" spans="1:14" ht="25" x14ac:dyDescent="0.35">
      <c r="A113" s="1"/>
      <c r="B113" s="5" t="s">
        <v>413</v>
      </c>
      <c r="C113" s="5" t="s">
        <v>482</v>
      </c>
      <c r="D113" s="5" t="s">
        <v>17</v>
      </c>
      <c r="E113" s="4" t="s">
        <v>362</v>
      </c>
      <c r="F113" s="4" t="s">
        <v>427</v>
      </c>
      <c r="G113" s="6" t="s">
        <v>483</v>
      </c>
      <c r="H113" s="8">
        <v>0</v>
      </c>
      <c r="I113" s="5" t="s">
        <v>156</v>
      </c>
      <c r="J113" s="5" t="s">
        <v>157</v>
      </c>
      <c r="K113" s="5" t="s">
        <v>158</v>
      </c>
      <c r="L113" s="5" t="s">
        <v>166</v>
      </c>
      <c r="M113" s="8">
        <v>1639</v>
      </c>
      <c r="N113" s="5" t="s">
        <v>160</v>
      </c>
    </row>
    <row r="114" spans="1:14" ht="37.5" x14ac:dyDescent="0.35">
      <c r="A114" s="1"/>
      <c r="B114" s="5" t="s">
        <v>413</v>
      </c>
      <c r="C114" s="5" t="s">
        <v>484</v>
      </c>
      <c r="D114" s="5" t="s">
        <v>485</v>
      </c>
      <c r="E114" s="4" t="s">
        <v>153</v>
      </c>
      <c r="F114" s="4" t="s">
        <v>154</v>
      </c>
      <c r="G114" s="6" t="s">
        <v>486</v>
      </c>
      <c r="H114" s="8">
        <v>0</v>
      </c>
      <c r="I114" s="5" t="s">
        <v>156</v>
      </c>
      <c r="J114" s="5" t="s">
        <v>157</v>
      </c>
      <c r="K114" s="5" t="s">
        <v>158</v>
      </c>
      <c r="L114" s="5" t="s">
        <v>159</v>
      </c>
      <c r="M114" s="8">
        <v>11829</v>
      </c>
      <c r="N114" s="5" t="s">
        <v>160</v>
      </c>
    </row>
    <row r="115" spans="1:14" ht="37.5" x14ac:dyDescent="0.35">
      <c r="A115" s="1"/>
      <c r="B115" s="5" t="s">
        <v>413</v>
      </c>
      <c r="C115" s="5" t="s">
        <v>484</v>
      </c>
      <c r="D115" s="5" t="s">
        <v>487</v>
      </c>
      <c r="E115" s="4" t="s">
        <v>153</v>
      </c>
      <c r="F115" s="4" t="s">
        <v>154</v>
      </c>
      <c r="G115" s="6" t="s">
        <v>488</v>
      </c>
      <c r="H115" s="8">
        <v>0</v>
      </c>
      <c r="I115" s="5" t="s">
        <v>156</v>
      </c>
      <c r="J115" s="5" t="s">
        <v>157</v>
      </c>
      <c r="K115" s="5" t="s">
        <v>158</v>
      </c>
      <c r="L115" s="5" t="s">
        <v>159</v>
      </c>
      <c r="M115" s="8">
        <v>19799</v>
      </c>
      <c r="N115" s="5" t="s">
        <v>160</v>
      </c>
    </row>
    <row r="116" spans="1:14" ht="50" x14ac:dyDescent="0.35">
      <c r="A116" s="1"/>
      <c r="B116" s="5" t="s">
        <v>489</v>
      </c>
      <c r="C116" s="5" t="s">
        <v>490</v>
      </c>
      <c r="D116" s="5" t="s">
        <v>491</v>
      </c>
      <c r="E116" s="4" t="s">
        <v>492</v>
      </c>
      <c r="F116" s="4" t="s">
        <v>493</v>
      </c>
      <c r="G116" s="6" t="s">
        <v>494</v>
      </c>
      <c r="H116" s="8">
        <v>0</v>
      </c>
      <c r="I116" s="5" t="s">
        <v>156</v>
      </c>
      <c r="J116" s="5" t="s">
        <v>174</v>
      </c>
      <c r="K116" s="5" t="s">
        <v>158</v>
      </c>
      <c r="L116" s="5" t="s">
        <v>159</v>
      </c>
      <c r="M116" s="8">
        <v>20681</v>
      </c>
      <c r="N116" s="5" t="s">
        <v>160</v>
      </c>
    </row>
    <row r="117" spans="1:14" ht="25" x14ac:dyDescent="0.35">
      <c r="A117" s="1"/>
      <c r="B117" s="5" t="s">
        <v>495</v>
      </c>
      <c r="C117" s="5" t="s">
        <v>496</v>
      </c>
      <c r="D117" s="5" t="s">
        <v>497</v>
      </c>
      <c r="E117" s="4" t="s">
        <v>153</v>
      </c>
      <c r="F117" s="4" t="s">
        <v>154</v>
      </c>
      <c r="G117" s="6" t="s">
        <v>498</v>
      </c>
      <c r="H117" s="8">
        <v>0</v>
      </c>
      <c r="I117" s="5" t="s">
        <v>156</v>
      </c>
      <c r="J117" s="5" t="s">
        <v>174</v>
      </c>
      <c r="K117" s="5" t="s">
        <v>158</v>
      </c>
      <c r="L117" s="5" t="s">
        <v>245</v>
      </c>
      <c r="M117" s="8">
        <v>1514</v>
      </c>
      <c r="N117" s="5" t="s">
        <v>160</v>
      </c>
    </row>
    <row r="118" spans="1:14" ht="25" x14ac:dyDescent="0.35">
      <c r="A118" s="1"/>
      <c r="B118" s="5" t="s">
        <v>495</v>
      </c>
      <c r="C118" s="5" t="s">
        <v>499</v>
      </c>
      <c r="D118" s="5" t="s">
        <v>500</v>
      </c>
      <c r="E118" s="4" t="s">
        <v>501</v>
      </c>
      <c r="F118" s="4" t="s">
        <v>502</v>
      </c>
      <c r="G118" s="6" t="s">
        <v>503</v>
      </c>
      <c r="H118" s="8">
        <v>0</v>
      </c>
      <c r="I118" s="5" t="s">
        <v>191</v>
      </c>
      <c r="J118" s="5" t="s">
        <v>174</v>
      </c>
      <c r="K118" s="5" t="s">
        <v>158</v>
      </c>
      <c r="L118" s="5" t="s">
        <v>159</v>
      </c>
      <c r="M118" s="8">
        <v>1757</v>
      </c>
      <c r="N118" s="5" t="s">
        <v>160</v>
      </c>
    </row>
    <row r="119" spans="1:14" x14ac:dyDescent="0.35">
      <c r="A119" s="1"/>
      <c r="B119" s="5" t="s">
        <v>495</v>
      </c>
      <c r="C119" s="5" t="s">
        <v>504</v>
      </c>
      <c r="D119" s="5" t="s">
        <v>505</v>
      </c>
      <c r="E119" s="4" t="s">
        <v>203</v>
      </c>
      <c r="F119" s="4" t="s">
        <v>427</v>
      </c>
      <c r="G119" s="6" t="s">
        <v>506</v>
      </c>
      <c r="H119" s="8">
        <v>0</v>
      </c>
      <c r="I119" s="5" t="s">
        <v>156</v>
      </c>
      <c r="J119" s="5" t="s">
        <v>157</v>
      </c>
      <c r="K119" s="5" t="s">
        <v>158</v>
      </c>
      <c r="L119" s="5" t="s">
        <v>166</v>
      </c>
      <c r="M119" s="8">
        <v>14008</v>
      </c>
      <c r="N119" s="5" t="s">
        <v>160</v>
      </c>
    </row>
    <row r="120" spans="1:14" ht="25" x14ac:dyDescent="0.35">
      <c r="A120" s="1"/>
      <c r="B120" s="5" t="s">
        <v>495</v>
      </c>
      <c r="C120" s="5" t="s">
        <v>507</v>
      </c>
      <c r="D120" s="5" t="s">
        <v>508</v>
      </c>
      <c r="E120" s="4" t="s">
        <v>153</v>
      </c>
      <c r="F120" s="4" t="s">
        <v>154</v>
      </c>
      <c r="G120" s="6" t="s">
        <v>498</v>
      </c>
      <c r="H120" s="8">
        <v>0</v>
      </c>
      <c r="I120" s="5" t="s">
        <v>156</v>
      </c>
      <c r="J120" s="5" t="s">
        <v>174</v>
      </c>
      <c r="K120" s="5" t="s">
        <v>158</v>
      </c>
      <c r="L120" s="5" t="s">
        <v>245</v>
      </c>
      <c r="M120" s="8">
        <v>8789</v>
      </c>
      <c r="N120" s="5" t="s">
        <v>160</v>
      </c>
    </row>
    <row r="121" spans="1:14" ht="25" x14ac:dyDescent="0.35">
      <c r="A121" s="1"/>
      <c r="B121" s="5" t="s">
        <v>495</v>
      </c>
      <c r="C121" s="5" t="s">
        <v>507</v>
      </c>
      <c r="D121" s="5" t="s">
        <v>509</v>
      </c>
      <c r="E121" s="4" t="s">
        <v>501</v>
      </c>
      <c r="F121" s="4" t="s">
        <v>502</v>
      </c>
      <c r="G121" s="6" t="s">
        <v>503</v>
      </c>
      <c r="H121" s="8">
        <v>0</v>
      </c>
      <c r="I121" s="5" t="s">
        <v>191</v>
      </c>
      <c r="J121" s="5" t="s">
        <v>174</v>
      </c>
      <c r="K121" s="5" t="s">
        <v>158</v>
      </c>
      <c r="L121" s="5" t="s">
        <v>159</v>
      </c>
      <c r="M121" s="8">
        <v>8788</v>
      </c>
      <c r="N121" s="5" t="s">
        <v>160</v>
      </c>
    </row>
    <row r="122" spans="1:14" x14ac:dyDescent="0.35">
      <c r="A122" s="1"/>
      <c r="B122" s="5" t="s">
        <v>30</v>
      </c>
      <c r="C122" s="5" t="s">
        <v>510</v>
      </c>
      <c r="D122" s="5" t="s">
        <v>93</v>
      </c>
      <c r="E122" s="4" t="s">
        <v>153</v>
      </c>
      <c r="F122" s="4" t="s">
        <v>154</v>
      </c>
      <c r="G122" s="6" t="s">
        <v>511</v>
      </c>
      <c r="H122" s="8">
        <v>22.798999999999999</v>
      </c>
      <c r="I122" s="5" t="s">
        <v>156</v>
      </c>
      <c r="J122" s="5" t="s">
        <v>174</v>
      </c>
      <c r="K122" s="5" t="s">
        <v>158</v>
      </c>
      <c r="L122" s="5" t="s">
        <v>166</v>
      </c>
      <c r="M122" s="8">
        <v>55</v>
      </c>
      <c r="N122" s="5" t="s">
        <v>181</v>
      </c>
    </row>
    <row r="123" spans="1:14" x14ac:dyDescent="0.35">
      <c r="A123" s="1"/>
      <c r="B123" s="5" t="s">
        <v>30</v>
      </c>
      <c r="C123" s="5" t="s">
        <v>31</v>
      </c>
      <c r="D123" s="5" t="s">
        <v>95</v>
      </c>
      <c r="E123" s="4" t="s">
        <v>153</v>
      </c>
      <c r="F123" s="4" t="s">
        <v>154</v>
      </c>
      <c r="G123" s="6" t="s">
        <v>512</v>
      </c>
      <c r="H123" s="8">
        <v>89.9</v>
      </c>
      <c r="I123" s="5" t="s">
        <v>156</v>
      </c>
      <c r="J123" s="5" t="s">
        <v>174</v>
      </c>
      <c r="K123" s="5" t="s">
        <v>158</v>
      </c>
      <c r="L123" s="5" t="s">
        <v>166</v>
      </c>
      <c r="M123" s="8">
        <v>14966</v>
      </c>
      <c r="N123" s="5" t="s">
        <v>181</v>
      </c>
    </row>
    <row r="124" spans="1:14" x14ac:dyDescent="0.35">
      <c r="A124" s="1"/>
      <c r="B124" s="5" t="s">
        <v>30</v>
      </c>
      <c r="C124" s="5" t="s">
        <v>513</v>
      </c>
      <c r="D124" s="5" t="s">
        <v>58</v>
      </c>
      <c r="E124" s="4" t="s">
        <v>514</v>
      </c>
      <c r="F124" s="4" t="s">
        <v>458</v>
      </c>
      <c r="G124" s="6" t="s">
        <v>515</v>
      </c>
      <c r="H124" s="8">
        <v>0</v>
      </c>
      <c r="I124" s="5" t="s">
        <v>156</v>
      </c>
      <c r="J124" s="5" t="s">
        <v>157</v>
      </c>
      <c r="K124" s="5" t="s">
        <v>158</v>
      </c>
      <c r="L124" s="5" t="s">
        <v>180</v>
      </c>
      <c r="M124" s="8">
        <v>269</v>
      </c>
      <c r="N124" s="5" t="s">
        <v>181</v>
      </c>
    </row>
    <row r="125" spans="1:14" ht="25" x14ac:dyDescent="0.35">
      <c r="A125" s="1"/>
      <c r="B125" s="5" t="s">
        <v>30</v>
      </c>
      <c r="C125" s="5" t="s">
        <v>516</v>
      </c>
      <c r="D125" s="5" t="s">
        <v>98</v>
      </c>
      <c r="E125" s="4" t="s">
        <v>153</v>
      </c>
      <c r="F125" s="4" t="s">
        <v>154</v>
      </c>
      <c r="G125" s="6" t="s">
        <v>517</v>
      </c>
      <c r="H125" s="8">
        <v>11.997999999999999</v>
      </c>
      <c r="I125" s="5" t="s">
        <v>156</v>
      </c>
      <c r="J125" s="5" t="s">
        <v>174</v>
      </c>
      <c r="K125" s="5" t="s">
        <v>158</v>
      </c>
      <c r="L125" s="5" t="s">
        <v>166</v>
      </c>
      <c r="M125" s="8">
        <v>42</v>
      </c>
      <c r="N125" s="5" t="s">
        <v>181</v>
      </c>
    </row>
    <row r="126" spans="1:14" x14ac:dyDescent="0.35">
      <c r="A126" s="1"/>
      <c r="B126" s="5" t="s">
        <v>30</v>
      </c>
      <c r="C126" s="5" t="s">
        <v>518</v>
      </c>
      <c r="D126" s="5" t="s">
        <v>58</v>
      </c>
      <c r="E126" s="4" t="s">
        <v>153</v>
      </c>
      <c r="F126" s="4" t="s">
        <v>154</v>
      </c>
      <c r="G126" s="6" t="s">
        <v>519</v>
      </c>
      <c r="H126" s="8">
        <v>3.86</v>
      </c>
      <c r="I126" s="5" t="s">
        <v>156</v>
      </c>
      <c r="J126" s="5" t="s">
        <v>174</v>
      </c>
      <c r="K126" s="5" t="s">
        <v>158</v>
      </c>
      <c r="L126" s="5" t="s">
        <v>166</v>
      </c>
      <c r="M126" s="8">
        <v>10692</v>
      </c>
      <c r="N126" s="5" t="s">
        <v>181</v>
      </c>
    </row>
    <row r="127" spans="1:14" ht="25" x14ac:dyDescent="0.35">
      <c r="A127" s="1"/>
      <c r="B127" s="5" t="s">
        <v>30</v>
      </c>
      <c r="C127" s="5" t="s">
        <v>520</v>
      </c>
      <c r="D127" s="5" t="s">
        <v>521</v>
      </c>
      <c r="E127" s="4" t="s">
        <v>153</v>
      </c>
      <c r="F127" s="4" t="s">
        <v>154</v>
      </c>
      <c r="G127" s="6" t="s">
        <v>522</v>
      </c>
      <c r="H127" s="8">
        <v>0</v>
      </c>
      <c r="I127" s="5" t="s">
        <v>156</v>
      </c>
      <c r="J127" s="5" t="s">
        <v>174</v>
      </c>
      <c r="K127" s="5" t="s">
        <v>158</v>
      </c>
      <c r="L127" s="5" t="s">
        <v>159</v>
      </c>
      <c r="M127" s="8">
        <v>680</v>
      </c>
      <c r="N127" s="5" t="s">
        <v>160</v>
      </c>
    </row>
    <row r="128" spans="1:14" x14ac:dyDescent="0.35">
      <c r="A128" s="1"/>
      <c r="B128" s="5" t="s">
        <v>30</v>
      </c>
      <c r="C128" s="5" t="s">
        <v>523</v>
      </c>
      <c r="D128" s="5" t="s">
        <v>100</v>
      </c>
      <c r="E128" s="4" t="s">
        <v>153</v>
      </c>
      <c r="F128" s="4" t="s">
        <v>154</v>
      </c>
      <c r="G128" s="6" t="s">
        <v>524</v>
      </c>
      <c r="H128" s="8">
        <v>21</v>
      </c>
      <c r="I128" s="5" t="s">
        <v>156</v>
      </c>
      <c r="J128" s="5" t="s">
        <v>174</v>
      </c>
      <c r="K128" s="5" t="s">
        <v>158</v>
      </c>
      <c r="L128" s="5" t="s">
        <v>166</v>
      </c>
      <c r="M128" s="8">
        <v>54</v>
      </c>
      <c r="N128" s="5" t="s">
        <v>181</v>
      </c>
    </row>
    <row r="129" spans="1:14" x14ac:dyDescent="0.35">
      <c r="A129" s="1"/>
      <c r="B129" s="5" t="s">
        <v>128</v>
      </c>
      <c r="C129" s="5" t="s">
        <v>525</v>
      </c>
      <c r="D129" s="5" t="s">
        <v>58</v>
      </c>
      <c r="E129" s="4" t="s">
        <v>153</v>
      </c>
      <c r="F129" s="4" t="s">
        <v>154</v>
      </c>
      <c r="G129" s="6" t="s">
        <v>526</v>
      </c>
      <c r="H129" s="8">
        <v>0</v>
      </c>
      <c r="I129" s="5" t="s">
        <v>156</v>
      </c>
      <c r="J129" s="5" t="s">
        <v>157</v>
      </c>
      <c r="K129" s="5" t="s">
        <v>158</v>
      </c>
      <c r="L129" s="5" t="s">
        <v>159</v>
      </c>
      <c r="M129" s="8">
        <v>258</v>
      </c>
      <c r="N129" s="5" t="s">
        <v>181</v>
      </c>
    </row>
    <row r="130" spans="1:14" ht="50" x14ac:dyDescent="0.35">
      <c r="A130" s="1"/>
      <c r="B130" s="5" t="s">
        <v>37</v>
      </c>
      <c r="C130" s="5" t="s">
        <v>527</v>
      </c>
      <c r="D130" s="5" t="s">
        <v>528</v>
      </c>
      <c r="E130" s="4" t="s">
        <v>153</v>
      </c>
      <c r="F130" s="4" t="s">
        <v>154</v>
      </c>
      <c r="G130" s="6" t="s">
        <v>529</v>
      </c>
      <c r="H130" s="8">
        <v>0</v>
      </c>
      <c r="I130" s="5" t="s">
        <v>156</v>
      </c>
      <c r="J130" s="5" t="s">
        <v>157</v>
      </c>
      <c r="K130" s="5" t="s">
        <v>158</v>
      </c>
      <c r="L130" s="5" t="s">
        <v>159</v>
      </c>
      <c r="M130" s="8">
        <v>22626</v>
      </c>
      <c r="N130" s="5" t="s">
        <v>160</v>
      </c>
    </row>
    <row r="131" spans="1:14" ht="25" x14ac:dyDescent="0.35">
      <c r="A131" s="1"/>
      <c r="B131" s="5" t="s">
        <v>37</v>
      </c>
      <c r="C131" s="5" t="s">
        <v>527</v>
      </c>
      <c r="D131" s="5" t="s">
        <v>530</v>
      </c>
      <c r="E131" s="4" t="s">
        <v>153</v>
      </c>
      <c r="F131" s="4" t="s">
        <v>154</v>
      </c>
      <c r="G131" s="6" t="s">
        <v>531</v>
      </c>
      <c r="H131" s="8">
        <v>0</v>
      </c>
      <c r="I131" s="5" t="s">
        <v>156</v>
      </c>
      <c r="J131" s="5" t="s">
        <v>174</v>
      </c>
      <c r="K131" s="5" t="s">
        <v>158</v>
      </c>
      <c r="L131" s="5" t="s">
        <v>159</v>
      </c>
      <c r="M131" s="8">
        <v>22636</v>
      </c>
      <c r="N131" s="5" t="s">
        <v>160</v>
      </c>
    </row>
    <row r="132" spans="1:14" ht="25" x14ac:dyDescent="0.35">
      <c r="A132" s="1"/>
      <c r="B132" s="5" t="s">
        <v>37</v>
      </c>
      <c r="C132" s="5" t="s">
        <v>527</v>
      </c>
      <c r="D132" s="5" t="s">
        <v>532</v>
      </c>
      <c r="E132" s="4" t="s">
        <v>533</v>
      </c>
      <c r="F132" s="4" t="s">
        <v>534</v>
      </c>
      <c r="G132" s="6" t="s">
        <v>535</v>
      </c>
      <c r="H132" s="8">
        <v>0</v>
      </c>
      <c r="I132" s="5" t="s">
        <v>156</v>
      </c>
      <c r="J132" s="5" t="s">
        <v>174</v>
      </c>
      <c r="K132" s="5" t="s">
        <v>158</v>
      </c>
      <c r="L132" s="5" t="s">
        <v>180</v>
      </c>
      <c r="M132" s="8">
        <v>22611</v>
      </c>
      <c r="N132" s="5" t="s">
        <v>160</v>
      </c>
    </row>
    <row r="133" spans="1:14" ht="25" x14ac:dyDescent="0.35">
      <c r="A133" s="1"/>
      <c r="B133" s="5" t="s">
        <v>37</v>
      </c>
      <c r="C133" s="5" t="s">
        <v>536</v>
      </c>
      <c r="D133" s="5" t="s">
        <v>537</v>
      </c>
      <c r="E133" s="4" t="s">
        <v>533</v>
      </c>
      <c r="F133" s="4" t="s">
        <v>534</v>
      </c>
      <c r="G133" s="6" t="s">
        <v>538</v>
      </c>
      <c r="H133" s="8">
        <v>0</v>
      </c>
      <c r="I133" s="5" t="s">
        <v>156</v>
      </c>
      <c r="J133" s="5" t="s">
        <v>174</v>
      </c>
      <c r="K133" s="5" t="s">
        <v>158</v>
      </c>
      <c r="L133" s="5" t="s">
        <v>159</v>
      </c>
      <c r="M133" s="8">
        <v>22607</v>
      </c>
      <c r="N133" s="5" t="s">
        <v>160</v>
      </c>
    </row>
    <row r="134" spans="1:14" ht="25" x14ac:dyDescent="0.35">
      <c r="A134" s="1"/>
      <c r="B134" s="5" t="s">
        <v>37</v>
      </c>
      <c r="C134" s="5" t="s">
        <v>539</v>
      </c>
      <c r="D134" s="5" t="s">
        <v>532</v>
      </c>
      <c r="E134" s="4" t="s">
        <v>533</v>
      </c>
      <c r="F134" s="4" t="s">
        <v>534</v>
      </c>
      <c r="G134" s="6" t="s">
        <v>540</v>
      </c>
      <c r="H134" s="8">
        <v>0</v>
      </c>
      <c r="I134" s="5" t="s">
        <v>156</v>
      </c>
      <c r="J134" s="5" t="s">
        <v>174</v>
      </c>
      <c r="K134" s="5" t="s">
        <v>158</v>
      </c>
      <c r="L134" s="5" t="s">
        <v>180</v>
      </c>
      <c r="M134" s="8">
        <v>22637</v>
      </c>
      <c r="N134" s="5" t="s">
        <v>160</v>
      </c>
    </row>
    <row r="135" spans="1:14" ht="37.5" x14ac:dyDescent="0.35">
      <c r="A135" s="1"/>
      <c r="B135" s="5" t="s">
        <v>37</v>
      </c>
      <c r="C135" s="5" t="s">
        <v>539</v>
      </c>
      <c r="D135" s="5" t="s">
        <v>541</v>
      </c>
      <c r="E135" s="4" t="s">
        <v>533</v>
      </c>
      <c r="F135" s="4" t="s">
        <v>534</v>
      </c>
      <c r="G135" s="6" t="s">
        <v>542</v>
      </c>
      <c r="H135" s="8">
        <v>0</v>
      </c>
      <c r="I135" s="5" t="s">
        <v>156</v>
      </c>
      <c r="J135" s="5" t="s">
        <v>174</v>
      </c>
      <c r="K135" s="5" t="s">
        <v>158</v>
      </c>
      <c r="L135" s="5" t="s">
        <v>166</v>
      </c>
      <c r="M135" s="8">
        <v>22639</v>
      </c>
      <c r="N135" s="5" t="s">
        <v>160</v>
      </c>
    </row>
    <row r="136" spans="1:14" x14ac:dyDescent="0.35">
      <c r="A136" s="1"/>
      <c r="B136" s="5" t="s">
        <v>37</v>
      </c>
      <c r="C136" s="5" t="s">
        <v>539</v>
      </c>
      <c r="D136" s="5" t="s">
        <v>541</v>
      </c>
      <c r="E136" s="4" t="s">
        <v>533</v>
      </c>
      <c r="F136" s="4" t="s">
        <v>534</v>
      </c>
      <c r="G136" s="6" t="s">
        <v>543</v>
      </c>
      <c r="H136" s="8">
        <v>0</v>
      </c>
      <c r="I136" s="5" t="s">
        <v>156</v>
      </c>
      <c r="J136" s="5" t="s">
        <v>174</v>
      </c>
      <c r="K136" s="5" t="s">
        <v>158</v>
      </c>
      <c r="L136" s="5" t="s">
        <v>245</v>
      </c>
      <c r="M136" s="8">
        <v>22639</v>
      </c>
      <c r="N136" s="5" t="s">
        <v>160</v>
      </c>
    </row>
    <row r="137" spans="1:14" ht="37.5" x14ac:dyDescent="0.35">
      <c r="A137" s="1"/>
      <c r="B137" s="5" t="s">
        <v>37</v>
      </c>
      <c r="C137" s="5" t="s">
        <v>290</v>
      </c>
      <c r="D137" s="5" t="s">
        <v>544</v>
      </c>
      <c r="E137" s="4" t="s">
        <v>153</v>
      </c>
      <c r="F137" s="4" t="s">
        <v>154</v>
      </c>
      <c r="G137" s="6" t="s">
        <v>545</v>
      </c>
      <c r="H137" s="8">
        <v>0</v>
      </c>
      <c r="I137" s="5" t="s">
        <v>156</v>
      </c>
      <c r="J137" s="5" t="s">
        <v>157</v>
      </c>
      <c r="K137" s="5" t="s">
        <v>158</v>
      </c>
      <c r="L137" s="5" t="s">
        <v>159</v>
      </c>
      <c r="M137" s="8">
        <v>13658</v>
      </c>
      <c r="N137" s="5" t="s">
        <v>160</v>
      </c>
    </row>
    <row r="138" spans="1:14" ht="62.5" x14ac:dyDescent="0.35">
      <c r="A138" s="1"/>
      <c r="B138" s="5" t="s">
        <v>37</v>
      </c>
      <c r="C138" s="5" t="s">
        <v>546</v>
      </c>
      <c r="D138" s="5" t="s">
        <v>17</v>
      </c>
      <c r="E138" s="4" t="s">
        <v>362</v>
      </c>
      <c r="F138" s="4" t="s">
        <v>427</v>
      </c>
      <c r="G138" s="6" t="s">
        <v>547</v>
      </c>
      <c r="H138" s="8">
        <v>0</v>
      </c>
      <c r="I138" s="5" t="s">
        <v>156</v>
      </c>
      <c r="J138" s="5" t="s">
        <v>157</v>
      </c>
      <c r="K138" s="5" t="s">
        <v>158</v>
      </c>
      <c r="L138" s="5" t="s">
        <v>166</v>
      </c>
      <c r="M138" s="8">
        <v>22975</v>
      </c>
      <c r="N138" s="5" t="s">
        <v>160</v>
      </c>
    </row>
    <row r="139" spans="1:14" ht="50" x14ac:dyDescent="0.35">
      <c r="A139" s="1"/>
      <c r="B139" s="5" t="s">
        <v>37</v>
      </c>
      <c r="C139" s="5" t="s">
        <v>548</v>
      </c>
      <c r="D139" s="5" t="s">
        <v>549</v>
      </c>
      <c r="E139" s="4" t="s">
        <v>153</v>
      </c>
      <c r="F139" s="4" t="s">
        <v>154</v>
      </c>
      <c r="G139" s="6" t="s">
        <v>550</v>
      </c>
      <c r="H139" s="8">
        <v>0</v>
      </c>
      <c r="I139" s="5" t="s">
        <v>156</v>
      </c>
      <c r="J139" s="5" t="s">
        <v>157</v>
      </c>
      <c r="K139" s="5" t="s">
        <v>158</v>
      </c>
      <c r="L139" s="5" t="s">
        <v>159</v>
      </c>
      <c r="M139" s="8">
        <v>17377</v>
      </c>
      <c r="N139" s="5" t="s">
        <v>160</v>
      </c>
    </row>
    <row r="140" spans="1:14" ht="37.5" x14ac:dyDescent="0.35">
      <c r="A140" s="1"/>
      <c r="B140" s="5" t="s">
        <v>37</v>
      </c>
      <c r="C140" s="5" t="s">
        <v>551</v>
      </c>
      <c r="D140" s="5" t="s">
        <v>552</v>
      </c>
      <c r="E140" s="4" t="s">
        <v>553</v>
      </c>
      <c r="F140" s="4" t="s">
        <v>554</v>
      </c>
      <c r="G140" s="6" t="s">
        <v>555</v>
      </c>
      <c r="H140" s="8">
        <v>0</v>
      </c>
      <c r="I140" s="5" t="s">
        <v>156</v>
      </c>
      <c r="J140" s="5" t="s">
        <v>174</v>
      </c>
      <c r="K140" s="5" t="s">
        <v>158</v>
      </c>
      <c r="L140" s="5" t="s">
        <v>180</v>
      </c>
      <c r="M140" s="8">
        <v>13986</v>
      </c>
      <c r="N140" s="5" t="s">
        <v>160</v>
      </c>
    </row>
    <row r="141" spans="1:14" ht="25" x14ac:dyDescent="0.35">
      <c r="A141" s="1"/>
      <c r="B141" s="5" t="s">
        <v>37</v>
      </c>
      <c r="C141" s="5" t="s">
        <v>551</v>
      </c>
      <c r="D141" s="5" t="s">
        <v>556</v>
      </c>
      <c r="E141" s="4" t="s">
        <v>553</v>
      </c>
      <c r="F141" s="4" t="s">
        <v>221</v>
      </c>
      <c r="G141" s="6" t="s">
        <v>557</v>
      </c>
      <c r="H141" s="8">
        <v>0</v>
      </c>
      <c r="I141" s="5" t="s">
        <v>156</v>
      </c>
      <c r="J141" s="5" t="s">
        <v>174</v>
      </c>
      <c r="K141" s="5" t="s">
        <v>158</v>
      </c>
      <c r="L141" s="5" t="s">
        <v>159</v>
      </c>
      <c r="M141" s="8">
        <v>12734</v>
      </c>
      <c r="N141" s="5" t="s">
        <v>160</v>
      </c>
    </row>
    <row r="142" spans="1:14" ht="50" x14ac:dyDescent="0.35">
      <c r="A142" s="1"/>
      <c r="B142" s="5" t="s">
        <v>37</v>
      </c>
      <c r="C142" s="5" t="s">
        <v>551</v>
      </c>
      <c r="D142" s="5" t="s">
        <v>558</v>
      </c>
      <c r="E142" s="4" t="s">
        <v>559</v>
      </c>
      <c r="F142" s="4" t="s">
        <v>560</v>
      </c>
      <c r="G142" s="6" t="s">
        <v>561</v>
      </c>
      <c r="H142" s="8">
        <v>0</v>
      </c>
      <c r="I142" s="5" t="s">
        <v>156</v>
      </c>
      <c r="J142" s="5" t="s">
        <v>174</v>
      </c>
      <c r="K142" s="5" t="s">
        <v>158</v>
      </c>
      <c r="L142" s="5" t="s">
        <v>159</v>
      </c>
      <c r="M142" s="8">
        <v>12749</v>
      </c>
      <c r="N142" s="5" t="s">
        <v>160</v>
      </c>
    </row>
    <row r="143" spans="1:14" ht="50" x14ac:dyDescent="0.35">
      <c r="A143" s="1"/>
      <c r="B143" s="5" t="s">
        <v>37</v>
      </c>
      <c r="C143" s="5" t="s">
        <v>562</v>
      </c>
      <c r="D143" s="5" t="s">
        <v>17</v>
      </c>
      <c r="E143" s="4" t="s">
        <v>153</v>
      </c>
      <c r="F143" s="4" t="s">
        <v>154</v>
      </c>
      <c r="G143" s="6" t="s">
        <v>563</v>
      </c>
      <c r="H143" s="8">
        <v>0</v>
      </c>
      <c r="I143" s="5" t="s">
        <v>156</v>
      </c>
      <c r="J143" s="5" t="s">
        <v>157</v>
      </c>
      <c r="K143" s="5" t="s">
        <v>158</v>
      </c>
      <c r="L143" s="5" t="s">
        <v>159</v>
      </c>
      <c r="M143" s="8">
        <v>17650</v>
      </c>
      <c r="N143" s="5" t="s">
        <v>160</v>
      </c>
    </row>
    <row r="144" spans="1:14" x14ac:dyDescent="0.35">
      <c r="A144" s="1"/>
      <c r="B144" s="5" t="s">
        <v>37</v>
      </c>
      <c r="C144" s="5" t="s">
        <v>564</v>
      </c>
      <c r="D144" s="5" t="s">
        <v>565</v>
      </c>
      <c r="E144" s="4" t="s">
        <v>153</v>
      </c>
      <c r="F144" s="4" t="s">
        <v>154</v>
      </c>
      <c r="G144" s="6" t="s">
        <v>566</v>
      </c>
      <c r="H144" s="8">
        <v>0</v>
      </c>
      <c r="I144" s="5" t="s">
        <v>156</v>
      </c>
      <c r="J144" s="5" t="s">
        <v>174</v>
      </c>
      <c r="K144" s="5" t="s">
        <v>158</v>
      </c>
      <c r="L144" s="5" t="s">
        <v>159</v>
      </c>
      <c r="M144" s="8">
        <v>25036</v>
      </c>
      <c r="N144" s="5" t="s">
        <v>160</v>
      </c>
    </row>
    <row r="145" spans="1:14" ht="50" x14ac:dyDescent="0.35">
      <c r="A145" s="1"/>
      <c r="B145" s="5" t="s">
        <v>37</v>
      </c>
      <c r="C145" s="5" t="s">
        <v>38</v>
      </c>
      <c r="D145" s="5" t="s">
        <v>39</v>
      </c>
      <c r="E145" s="4" t="s">
        <v>153</v>
      </c>
      <c r="F145" s="4" t="s">
        <v>154</v>
      </c>
      <c r="G145" s="6" t="s">
        <v>567</v>
      </c>
      <c r="H145" s="8">
        <v>0</v>
      </c>
      <c r="I145" s="5" t="s">
        <v>156</v>
      </c>
      <c r="J145" s="5" t="s">
        <v>157</v>
      </c>
      <c r="K145" s="5" t="s">
        <v>158</v>
      </c>
      <c r="L145" s="5" t="s">
        <v>159</v>
      </c>
      <c r="M145" s="8">
        <v>10581</v>
      </c>
      <c r="N145" s="5" t="s">
        <v>160</v>
      </c>
    </row>
    <row r="146" spans="1:14" ht="37.5" x14ac:dyDescent="0.35">
      <c r="A146" s="1"/>
      <c r="B146" s="5" t="s">
        <v>37</v>
      </c>
      <c r="C146" s="5" t="s">
        <v>38</v>
      </c>
      <c r="D146" s="5" t="s">
        <v>568</v>
      </c>
      <c r="E146" s="4" t="s">
        <v>153</v>
      </c>
      <c r="F146" s="4" t="s">
        <v>154</v>
      </c>
      <c r="G146" s="6" t="s">
        <v>569</v>
      </c>
      <c r="H146" s="8">
        <v>0</v>
      </c>
      <c r="I146" s="5" t="s">
        <v>156</v>
      </c>
      <c r="J146" s="5" t="s">
        <v>157</v>
      </c>
      <c r="K146" s="5" t="s">
        <v>158</v>
      </c>
      <c r="L146" s="5" t="s">
        <v>159</v>
      </c>
      <c r="M146" s="8">
        <v>13179</v>
      </c>
      <c r="N146" s="5" t="s">
        <v>160</v>
      </c>
    </row>
    <row r="147" spans="1:14" ht="50" x14ac:dyDescent="0.35">
      <c r="A147" s="1"/>
      <c r="B147" s="5" t="s">
        <v>37</v>
      </c>
      <c r="C147" s="5" t="s">
        <v>570</v>
      </c>
      <c r="D147" s="5" t="s">
        <v>571</v>
      </c>
      <c r="E147" s="4" t="s">
        <v>153</v>
      </c>
      <c r="F147" s="4" t="s">
        <v>154</v>
      </c>
      <c r="G147" s="6" t="s">
        <v>550</v>
      </c>
      <c r="H147" s="8">
        <v>0</v>
      </c>
      <c r="I147" s="5" t="s">
        <v>156</v>
      </c>
      <c r="J147" s="5" t="s">
        <v>157</v>
      </c>
      <c r="K147" s="5" t="s">
        <v>158</v>
      </c>
      <c r="L147" s="5" t="s">
        <v>159</v>
      </c>
      <c r="M147" s="8">
        <v>17433</v>
      </c>
      <c r="N147" s="5" t="s">
        <v>160</v>
      </c>
    </row>
    <row r="148" spans="1:14" ht="37.5" x14ac:dyDescent="0.35">
      <c r="A148" s="1"/>
      <c r="B148" s="5" t="s">
        <v>37</v>
      </c>
      <c r="C148" s="5" t="s">
        <v>570</v>
      </c>
      <c r="D148" s="5" t="s">
        <v>572</v>
      </c>
      <c r="E148" s="4" t="s">
        <v>153</v>
      </c>
      <c r="F148" s="4" t="s">
        <v>154</v>
      </c>
      <c r="G148" s="6" t="s">
        <v>573</v>
      </c>
      <c r="H148" s="8">
        <v>0</v>
      </c>
      <c r="I148" s="5" t="s">
        <v>156</v>
      </c>
      <c r="J148" s="5" t="s">
        <v>157</v>
      </c>
      <c r="K148" s="5" t="s">
        <v>158</v>
      </c>
      <c r="L148" s="5" t="s">
        <v>159</v>
      </c>
      <c r="M148" s="8">
        <v>17424</v>
      </c>
      <c r="N148" s="5" t="s">
        <v>160</v>
      </c>
    </row>
    <row r="149" spans="1:14" ht="25" x14ac:dyDescent="0.35">
      <c r="A149" s="1"/>
      <c r="B149" s="5" t="s">
        <v>37</v>
      </c>
      <c r="C149" s="5" t="s">
        <v>570</v>
      </c>
      <c r="D149" s="5" t="s">
        <v>574</v>
      </c>
      <c r="E149" s="4" t="s">
        <v>153</v>
      </c>
      <c r="F149" s="4" t="s">
        <v>154</v>
      </c>
      <c r="G149" s="6" t="s">
        <v>575</v>
      </c>
      <c r="H149" s="8">
        <v>0</v>
      </c>
      <c r="I149" s="5" t="s">
        <v>156</v>
      </c>
      <c r="J149" s="5" t="s">
        <v>174</v>
      </c>
      <c r="K149" s="5" t="s">
        <v>158</v>
      </c>
      <c r="L149" s="5" t="s">
        <v>159</v>
      </c>
      <c r="M149" s="8">
        <v>17437</v>
      </c>
      <c r="N149" s="5" t="s">
        <v>160</v>
      </c>
    </row>
    <row r="150" spans="1:14" ht="37.5" x14ac:dyDescent="0.35">
      <c r="A150" s="1"/>
      <c r="B150" s="5" t="s">
        <v>576</v>
      </c>
      <c r="C150" s="5" t="s">
        <v>577</v>
      </c>
      <c r="D150" s="5" t="s">
        <v>93</v>
      </c>
      <c r="E150" s="4" t="s">
        <v>153</v>
      </c>
      <c r="F150" s="4" t="s">
        <v>154</v>
      </c>
      <c r="G150" s="6" t="s">
        <v>578</v>
      </c>
      <c r="H150" s="8">
        <v>0</v>
      </c>
      <c r="I150" s="5" t="s">
        <v>156</v>
      </c>
      <c r="J150" s="5" t="s">
        <v>174</v>
      </c>
      <c r="K150" s="5" t="s">
        <v>158</v>
      </c>
      <c r="L150" s="5" t="s">
        <v>166</v>
      </c>
      <c r="M150" s="8">
        <v>24348</v>
      </c>
      <c r="N150" s="5" t="s">
        <v>181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265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3" t="s">
        <v>0</v>
      </c>
      <c r="B3" s="194"/>
      <c r="C3" s="194"/>
      <c r="D3" s="194"/>
      <c r="E3" s="194"/>
      <c r="F3" s="196"/>
    </row>
    <row r="4" spans="1:6" ht="0" hidden="1" customHeight="1" x14ac:dyDescent="0.35">
      <c r="A4" s="1"/>
      <c r="B4" s="1"/>
      <c r="C4" s="1"/>
      <c r="D4" s="1"/>
      <c r="E4" s="1"/>
    </row>
    <row r="5" spans="1:6" ht="30" customHeight="1" x14ac:dyDescent="0.4">
      <c r="A5" s="2" t="s">
        <v>579</v>
      </c>
      <c r="B5" s="1"/>
      <c r="C5" s="1"/>
      <c r="D5" s="1"/>
      <c r="E5" s="1"/>
    </row>
    <row r="6" spans="1:6" ht="35" customHeight="1" x14ac:dyDescent="0.35">
      <c r="A6" s="3" t="s">
        <v>3</v>
      </c>
      <c r="B6" s="3" t="s">
        <v>5</v>
      </c>
      <c r="C6" s="3" t="s">
        <v>4</v>
      </c>
      <c r="D6" s="3" t="s">
        <v>6</v>
      </c>
      <c r="E6" s="3" t="s">
        <v>580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85" zoomScaleNormal="85" workbookViewId="0">
      <pane xSplit="2" ySplit="10" topLeftCell="FI54"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7" width="20" customWidth="1"/>
  </cols>
  <sheetData>
    <row r="1" spans="1:17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5">
      <c r="A5" s="198" t="s">
        <v>581</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582</v>
      </c>
      <c r="FN5" s="200"/>
      <c r="FO5" s="200"/>
      <c r="FP5" s="200"/>
      <c r="FQ5" s="200"/>
      <c r="FR5" s="200"/>
      <c r="FS5" s="200"/>
      <c r="FT5" s="200"/>
      <c r="FU5" s="200"/>
    </row>
    <row r="6" spans="1:177" ht="22" hidden="1" customHeight="1" x14ac:dyDescent="0.35">
      <c r="A6" s="197" t="s">
        <v>43</v>
      </c>
      <c r="B6" s="197" t="s">
        <v>583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7" t="s">
        <v>584</v>
      </c>
      <c r="FL6" s="1"/>
      <c r="FM6" s="10">
        <v>221</v>
      </c>
      <c r="FN6" s="10">
        <v>222</v>
      </c>
      <c r="FO6" s="10">
        <v>224</v>
      </c>
      <c r="FP6" s="10">
        <v>2187</v>
      </c>
      <c r="FQ6" s="10">
        <v>227</v>
      </c>
      <c r="FR6" s="10">
        <v>49400</v>
      </c>
      <c r="FS6" s="10">
        <v>199</v>
      </c>
      <c r="FT6" s="10">
        <v>200</v>
      </c>
      <c r="FU6" s="200" t="s">
        <v>585</v>
      </c>
    </row>
    <row r="7" spans="1:177" ht="15" hidden="1" customHeight="1" x14ac:dyDescent="0.35">
      <c r="A7" s="197"/>
      <c r="B7" s="197"/>
      <c r="C7" s="9" t="s">
        <v>586</v>
      </c>
      <c r="D7" s="9" t="s">
        <v>587</v>
      </c>
      <c r="E7" s="9" t="s">
        <v>587</v>
      </c>
      <c r="F7" s="9" t="s">
        <v>588</v>
      </c>
      <c r="G7" s="9" t="s">
        <v>588</v>
      </c>
      <c r="H7" s="9" t="s">
        <v>588</v>
      </c>
      <c r="I7" s="9" t="s">
        <v>588</v>
      </c>
      <c r="J7" s="9" t="s">
        <v>587</v>
      </c>
      <c r="K7" s="9" t="s">
        <v>587</v>
      </c>
      <c r="L7" s="9" t="s">
        <v>587</v>
      </c>
      <c r="M7" s="9" t="s">
        <v>587</v>
      </c>
      <c r="N7" s="9" t="s">
        <v>587</v>
      </c>
      <c r="O7" s="9" t="s">
        <v>587</v>
      </c>
      <c r="P7" s="9" t="s">
        <v>587</v>
      </c>
      <c r="Q7" s="9" t="s">
        <v>587</v>
      </c>
      <c r="R7" s="9" t="s">
        <v>587</v>
      </c>
      <c r="S7" s="9" t="s">
        <v>587</v>
      </c>
      <c r="T7" s="9" t="s">
        <v>587</v>
      </c>
      <c r="U7" s="9" t="s">
        <v>587</v>
      </c>
      <c r="V7" s="9" t="s">
        <v>587</v>
      </c>
      <c r="W7" s="9" t="s">
        <v>587</v>
      </c>
      <c r="X7" s="9" t="s">
        <v>586</v>
      </c>
      <c r="Y7" s="9" t="s">
        <v>586</v>
      </c>
      <c r="Z7" s="9" t="s">
        <v>586</v>
      </c>
      <c r="AA7" s="9" t="s">
        <v>587</v>
      </c>
      <c r="AB7" s="9" t="s">
        <v>586</v>
      </c>
      <c r="AC7" s="9" t="s">
        <v>586</v>
      </c>
      <c r="AD7" s="9" t="s">
        <v>586</v>
      </c>
      <c r="AE7" s="9" t="s">
        <v>586</v>
      </c>
      <c r="AF7" s="9" t="s">
        <v>586</v>
      </c>
      <c r="AG7" s="9" t="s">
        <v>586</v>
      </c>
      <c r="AH7" s="9" t="s">
        <v>586</v>
      </c>
      <c r="AI7" s="9" t="s">
        <v>586</v>
      </c>
      <c r="AJ7" s="9" t="s">
        <v>587</v>
      </c>
      <c r="AK7" s="9" t="s">
        <v>588</v>
      </c>
      <c r="AL7" s="9" t="s">
        <v>588</v>
      </c>
      <c r="AM7" s="9" t="s">
        <v>588</v>
      </c>
      <c r="AN7" s="9" t="s">
        <v>587</v>
      </c>
      <c r="AO7" s="9" t="s">
        <v>587</v>
      </c>
      <c r="AP7" s="9" t="s">
        <v>587</v>
      </c>
      <c r="AQ7" s="9" t="s">
        <v>587</v>
      </c>
      <c r="AR7" s="9" t="s">
        <v>587</v>
      </c>
      <c r="AS7" s="9" t="s">
        <v>587</v>
      </c>
      <c r="AT7" s="9" t="s">
        <v>587</v>
      </c>
      <c r="AU7" s="9" t="s">
        <v>586</v>
      </c>
      <c r="AV7" s="9" t="s">
        <v>587</v>
      </c>
      <c r="AW7" s="9" t="s">
        <v>587</v>
      </c>
      <c r="AX7" s="9" t="s">
        <v>587</v>
      </c>
      <c r="AY7" s="9" t="s">
        <v>587</v>
      </c>
      <c r="AZ7" s="9" t="s">
        <v>587</v>
      </c>
      <c r="BA7" s="9" t="s">
        <v>587</v>
      </c>
      <c r="BB7" s="9" t="s">
        <v>587</v>
      </c>
      <c r="BC7" s="9" t="s">
        <v>587</v>
      </c>
      <c r="BD7" s="9" t="s">
        <v>586</v>
      </c>
      <c r="BE7" s="9" t="s">
        <v>588</v>
      </c>
      <c r="BF7" s="9" t="s">
        <v>587</v>
      </c>
      <c r="BG7" s="9" t="s">
        <v>587</v>
      </c>
      <c r="BH7" s="9" t="s">
        <v>587</v>
      </c>
      <c r="BI7" s="9" t="s">
        <v>587</v>
      </c>
      <c r="BJ7" s="9" t="s">
        <v>588</v>
      </c>
      <c r="BK7" s="9" t="s">
        <v>588</v>
      </c>
      <c r="BL7" s="9" t="s">
        <v>588</v>
      </c>
      <c r="BM7" s="9" t="s">
        <v>586</v>
      </c>
      <c r="BN7" s="9" t="s">
        <v>586</v>
      </c>
      <c r="BO7" s="9" t="s">
        <v>586</v>
      </c>
      <c r="BP7" s="9" t="s">
        <v>587</v>
      </c>
      <c r="BQ7" s="9" t="s">
        <v>587</v>
      </c>
      <c r="BR7" s="9" t="s">
        <v>587</v>
      </c>
      <c r="BS7" s="9" t="s">
        <v>587</v>
      </c>
      <c r="BT7" s="9" t="s">
        <v>587</v>
      </c>
      <c r="BU7" s="9" t="s">
        <v>587</v>
      </c>
      <c r="BV7" s="9" t="s">
        <v>587</v>
      </c>
      <c r="BW7" s="9" t="s">
        <v>586</v>
      </c>
      <c r="BX7" s="9" t="s">
        <v>586</v>
      </c>
      <c r="BY7" s="9" t="s">
        <v>586</v>
      </c>
      <c r="BZ7" s="9" t="s">
        <v>588</v>
      </c>
      <c r="CA7" s="9" t="s">
        <v>586</v>
      </c>
      <c r="CB7" s="9" t="s">
        <v>587</v>
      </c>
      <c r="CC7" s="9" t="s">
        <v>588</v>
      </c>
      <c r="CD7" s="9" t="s">
        <v>587</v>
      </c>
      <c r="CE7" s="9" t="s">
        <v>587</v>
      </c>
      <c r="CF7" s="9" t="s">
        <v>587</v>
      </c>
      <c r="CG7" s="9" t="s">
        <v>587</v>
      </c>
      <c r="CH7" s="9" t="s">
        <v>587</v>
      </c>
      <c r="CI7" s="9" t="s">
        <v>587</v>
      </c>
      <c r="CJ7" s="9" t="s">
        <v>587</v>
      </c>
      <c r="CK7" s="9" t="s">
        <v>587</v>
      </c>
      <c r="CL7" s="9" t="s">
        <v>587</v>
      </c>
      <c r="CM7" s="9" t="s">
        <v>587</v>
      </c>
      <c r="CN7" s="9" t="s">
        <v>587</v>
      </c>
      <c r="CO7" s="9" t="s">
        <v>587</v>
      </c>
      <c r="CP7" s="9" t="s">
        <v>586</v>
      </c>
      <c r="CQ7" s="9" t="s">
        <v>586</v>
      </c>
      <c r="CR7" s="9" t="s">
        <v>586</v>
      </c>
      <c r="CS7" s="9" t="s">
        <v>586</v>
      </c>
      <c r="CT7" s="9" t="s">
        <v>587</v>
      </c>
      <c r="CU7" s="9" t="s">
        <v>587</v>
      </c>
      <c r="CV7" s="9" t="s">
        <v>587</v>
      </c>
      <c r="CW7" s="9" t="s">
        <v>587</v>
      </c>
      <c r="CX7" s="9" t="s">
        <v>586</v>
      </c>
      <c r="CY7" s="9" t="s">
        <v>588</v>
      </c>
      <c r="CZ7" s="9" t="s">
        <v>588</v>
      </c>
      <c r="DA7" s="9" t="s">
        <v>588</v>
      </c>
      <c r="DB7" s="9" t="s">
        <v>587</v>
      </c>
      <c r="DC7" s="9" t="s">
        <v>588</v>
      </c>
      <c r="DD7" s="9" t="s">
        <v>588</v>
      </c>
      <c r="DE7" s="9" t="s">
        <v>586</v>
      </c>
      <c r="DF7" s="9" t="s">
        <v>586</v>
      </c>
      <c r="DG7" s="9" t="s">
        <v>587</v>
      </c>
      <c r="DH7" s="9" t="s">
        <v>587</v>
      </c>
      <c r="DI7" s="9" t="s">
        <v>587</v>
      </c>
      <c r="DJ7" s="9" t="s">
        <v>588</v>
      </c>
      <c r="DK7" s="9" t="s">
        <v>588</v>
      </c>
      <c r="DL7" s="9" t="s">
        <v>587</v>
      </c>
      <c r="DM7" s="9" t="s">
        <v>587</v>
      </c>
      <c r="DN7" s="9" t="s">
        <v>586</v>
      </c>
      <c r="DO7" s="9" t="s">
        <v>586</v>
      </c>
      <c r="DP7" s="9" t="s">
        <v>587</v>
      </c>
      <c r="DQ7" s="9" t="s">
        <v>587</v>
      </c>
      <c r="DR7" s="9" t="s">
        <v>586</v>
      </c>
      <c r="DS7" s="9" t="s">
        <v>587</v>
      </c>
      <c r="DT7" s="9" t="s">
        <v>587</v>
      </c>
      <c r="DU7" s="9" t="s">
        <v>588</v>
      </c>
      <c r="DV7" s="9" t="s">
        <v>587</v>
      </c>
      <c r="DW7" s="9" t="s">
        <v>587</v>
      </c>
      <c r="DX7" s="9" t="s">
        <v>588</v>
      </c>
      <c r="DY7" s="9" t="s">
        <v>587</v>
      </c>
      <c r="DZ7" s="9" t="s">
        <v>587</v>
      </c>
      <c r="EA7" s="9" t="s">
        <v>587</v>
      </c>
      <c r="EB7" s="9" t="s">
        <v>588</v>
      </c>
      <c r="EC7" s="9" t="s">
        <v>588</v>
      </c>
      <c r="ED7" s="9" t="s">
        <v>586</v>
      </c>
      <c r="EE7" s="9" t="s">
        <v>587</v>
      </c>
      <c r="EF7" s="9" t="s">
        <v>587</v>
      </c>
      <c r="EG7" s="9" t="s">
        <v>587</v>
      </c>
      <c r="EH7" s="9" t="s">
        <v>587</v>
      </c>
      <c r="EI7" s="9" t="s">
        <v>587</v>
      </c>
      <c r="EJ7" s="9" t="s">
        <v>587</v>
      </c>
      <c r="EK7" s="9" t="s">
        <v>586</v>
      </c>
      <c r="EL7" s="9" t="s">
        <v>586</v>
      </c>
      <c r="EM7" s="9" t="s">
        <v>586</v>
      </c>
      <c r="EN7" s="9" t="s">
        <v>586</v>
      </c>
      <c r="EO7" s="9" t="s">
        <v>588</v>
      </c>
      <c r="EP7" s="9" t="s">
        <v>586</v>
      </c>
      <c r="EQ7" s="9" t="s">
        <v>586</v>
      </c>
      <c r="ER7" s="9" t="s">
        <v>586</v>
      </c>
      <c r="ES7" s="9" t="s">
        <v>587</v>
      </c>
      <c r="ET7" s="9" t="s">
        <v>587</v>
      </c>
      <c r="EU7" s="9" t="s">
        <v>587</v>
      </c>
      <c r="EV7" s="9" t="s">
        <v>586</v>
      </c>
      <c r="EW7" s="9" t="s">
        <v>587</v>
      </c>
      <c r="EX7" s="9" t="s">
        <v>587</v>
      </c>
      <c r="EY7" s="9" t="s">
        <v>587</v>
      </c>
      <c r="EZ7" s="9" t="s">
        <v>587</v>
      </c>
      <c r="FA7" s="9" t="s">
        <v>586</v>
      </c>
      <c r="FB7" s="9" t="s">
        <v>588</v>
      </c>
      <c r="FC7" s="9" t="s">
        <v>587</v>
      </c>
      <c r="FD7" s="9" t="s">
        <v>588</v>
      </c>
      <c r="FE7" s="9" t="s">
        <v>588</v>
      </c>
      <c r="FF7" s="9" t="s">
        <v>588</v>
      </c>
      <c r="FG7" s="9" t="s">
        <v>587</v>
      </c>
      <c r="FH7" s="9" t="s">
        <v>588</v>
      </c>
      <c r="FI7" s="9" t="s">
        <v>588</v>
      </c>
      <c r="FJ7" s="9" t="s">
        <v>588</v>
      </c>
      <c r="FK7" s="197"/>
      <c r="FL7" s="1"/>
      <c r="FM7" s="10" t="s">
        <v>588</v>
      </c>
      <c r="FN7" s="10" t="s">
        <v>587</v>
      </c>
      <c r="FO7" s="10" t="s">
        <v>588</v>
      </c>
      <c r="FP7" s="10" t="s">
        <v>588</v>
      </c>
      <c r="FQ7" s="10" t="s">
        <v>588</v>
      </c>
      <c r="FR7" s="10" t="s">
        <v>588</v>
      </c>
      <c r="FS7" s="10" t="s">
        <v>588</v>
      </c>
      <c r="FT7" s="10" t="s">
        <v>588</v>
      </c>
      <c r="FU7" s="200"/>
    </row>
    <row r="8" spans="1:177" ht="15" hidden="1" customHeight="1" x14ac:dyDescent="0.35">
      <c r="A8" s="197"/>
      <c r="B8" s="197"/>
      <c r="C8" s="9" t="s">
        <v>589</v>
      </c>
      <c r="D8" s="9" t="s">
        <v>589</v>
      </c>
      <c r="E8" s="9" t="s">
        <v>589</v>
      </c>
      <c r="F8" s="9" t="s">
        <v>590</v>
      </c>
      <c r="G8" s="9" t="s">
        <v>590</v>
      </c>
      <c r="H8" s="9" t="s">
        <v>589</v>
      </c>
      <c r="I8" s="9" t="s">
        <v>589</v>
      </c>
      <c r="J8" s="9" t="s">
        <v>590</v>
      </c>
      <c r="K8" s="9" t="s">
        <v>590</v>
      </c>
      <c r="L8" s="9" t="s">
        <v>590</v>
      </c>
      <c r="M8" s="9" t="s">
        <v>590</v>
      </c>
      <c r="N8" s="9" t="s">
        <v>590</v>
      </c>
      <c r="O8" s="9" t="s">
        <v>590</v>
      </c>
      <c r="P8" s="9" t="s">
        <v>590</v>
      </c>
      <c r="Q8" s="9" t="s">
        <v>590</v>
      </c>
      <c r="R8" s="9" t="s">
        <v>589</v>
      </c>
      <c r="S8" s="9" t="s">
        <v>589</v>
      </c>
      <c r="T8" s="9" t="s">
        <v>590</v>
      </c>
      <c r="U8" s="9" t="s">
        <v>590</v>
      </c>
      <c r="V8" s="9" t="s">
        <v>590</v>
      </c>
      <c r="W8" s="9" t="s">
        <v>590</v>
      </c>
      <c r="X8" s="9" t="s">
        <v>589</v>
      </c>
      <c r="Y8" s="9" t="s">
        <v>589</v>
      </c>
      <c r="Z8" s="9" t="s">
        <v>589</v>
      </c>
      <c r="AA8" s="9" t="s">
        <v>590</v>
      </c>
      <c r="AB8" s="9" t="s">
        <v>589</v>
      </c>
      <c r="AC8" s="9" t="s">
        <v>589</v>
      </c>
      <c r="AD8" s="9" t="s">
        <v>589</v>
      </c>
      <c r="AE8" s="9" t="s">
        <v>589</v>
      </c>
      <c r="AF8" s="9" t="s">
        <v>590</v>
      </c>
      <c r="AG8" s="9" t="s">
        <v>590</v>
      </c>
      <c r="AH8" s="9" t="s">
        <v>590</v>
      </c>
      <c r="AI8" s="9" t="s">
        <v>589</v>
      </c>
      <c r="AJ8" s="9" t="s">
        <v>589</v>
      </c>
      <c r="AK8" s="9" t="s">
        <v>590</v>
      </c>
      <c r="AL8" s="9" t="s">
        <v>590</v>
      </c>
      <c r="AM8" s="9" t="s">
        <v>590</v>
      </c>
      <c r="AN8" s="9" t="s">
        <v>589</v>
      </c>
      <c r="AO8" s="9" t="s">
        <v>589</v>
      </c>
      <c r="AP8" s="9" t="s">
        <v>589</v>
      </c>
      <c r="AQ8" s="9" t="s">
        <v>589</v>
      </c>
      <c r="AR8" s="9" t="s">
        <v>589</v>
      </c>
      <c r="AS8" s="9" t="s">
        <v>589</v>
      </c>
      <c r="AT8" s="9" t="s">
        <v>589</v>
      </c>
      <c r="AU8" s="9" t="s">
        <v>589</v>
      </c>
      <c r="AV8" s="9" t="s">
        <v>590</v>
      </c>
      <c r="AW8" s="9" t="s">
        <v>590</v>
      </c>
      <c r="AX8" s="9" t="s">
        <v>590</v>
      </c>
      <c r="AY8" s="9" t="s">
        <v>589</v>
      </c>
      <c r="AZ8" s="9" t="s">
        <v>589</v>
      </c>
      <c r="BA8" s="9" t="s">
        <v>589</v>
      </c>
      <c r="BB8" s="9" t="s">
        <v>589</v>
      </c>
      <c r="BC8" s="9" t="s">
        <v>589</v>
      </c>
      <c r="BD8" s="9" t="s">
        <v>589</v>
      </c>
      <c r="BE8" s="9" t="s">
        <v>589</v>
      </c>
      <c r="BF8" s="9" t="s">
        <v>589</v>
      </c>
      <c r="BG8" s="9" t="s">
        <v>589</v>
      </c>
      <c r="BH8" s="9" t="s">
        <v>589</v>
      </c>
      <c r="BI8" s="9" t="s">
        <v>589</v>
      </c>
      <c r="BJ8" s="9" t="s">
        <v>590</v>
      </c>
      <c r="BK8" s="9" t="s">
        <v>590</v>
      </c>
      <c r="BL8" s="9" t="s">
        <v>590</v>
      </c>
      <c r="BM8" s="9" t="s">
        <v>590</v>
      </c>
      <c r="BN8" s="9" t="s">
        <v>590</v>
      </c>
      <c r="BO8" s="9" t="s">
        <v>590</v>
      </c>
      <c r="BP8" s="9" t="s">
        <v>589</v>
      </c>
      <c r="BQ8" s="9" t="s">
        <v>590</v>
      </c>
      <c r="BR8" s="9" t="s">
        <v>590</v>
      </c>
      <c r="BS8" s="9" t="s">
        <v>590</v>
      </c>
      <c r="BT8" s="9" t="s">
        <v>590</v>
      </c>
      <c r="BU8" s="9" t="s">
        <v>590</v>
      </c>
      <c r="BV8" s="9" t="s">
        <v>590</v>
      </c>
      <c r="BW8" s="9" t="s">
        <v>590</v>
      </c>
      <c r="BX8" s="9" t="s">
        <v>590</v>
      </c>
      <c r="BY8" s="9" t="s">
        <v>590</v>
      </c>
      <c r="BZ8" s="9" t="s">
        <v>589</v>
      </c>
      <c r="CA8" s="9" t="s">
        <v>590</v>
      </c>
      <c r="CB8" s="9" t="s">
        <v>590</v>
      </c>
      <c r="CC8" s="9" t="s">
        <v>589</v>
      </c>
      <c r="CD8" s="9" t="s">
        <v>589</v>
      </c>
      <c r="CE8" s="9" t="s">
        <v>589</v>
      </c>
      <c r="CF8" s="9" t="s">
        <v>589</v>
      </c>
      <c r="CG8" s="9" t="s">
        <v>589</v>
      </c>
      <c r="CH8" s="9" t="s">
        <v>589</v>
      </c>
      <c r="CI8" s="9" t="s">
        <v>590</v>
      </c>
      <c r="CJ8" s="9" t="s">
        <v>590</v>
      </c>
      <c r="CK8" s="9" t="s">
        <v>590</v>
      </c>
      <c r="CL8" s="9" t="s">
        <v>590</v>
      </c>
      <c r="CM8" s="9" t="s">
        <v>590</v>
      </c>
      <c r="CN8" s="9" t="s">
        <v>590</v>
      </c>
      <c r="CO8" s="9" t="s">
        <v>590</v>
      </c>
      <c r="CP8" s="9" t="s">
        <v>590</v>
      </c>
      <c r="CQ8" s="9" t="s">
        <v>590</v>
      </c>
      <c r="CR8" s="9" t="s">
        <v>590</v>
      </c>
      <c r="CS8" s="9" t="s">
        <v>590</v>
      </c>
      <c r="CT8" s="9" t="s">
        <v>590</v>
      </c>
      <c r="CU8" s="9" t="s">
        <v>590</v>
      </c>
      <c r="CV8" s="9" t="s">
        <v>591</v>
      </c>
      <c r="CW8" s="9" t="s">
        <v>592</v>
      </c>
      <c r="CX8" s="9" t="s">
        <v>591</v>
      </c>
      <c r="CY8" s="9" t="s">
        <v>592</v>
      </c>
      <c r="CZ8" s="9" t="s">
        <v>591</v>
      </c>
      <c r="DA8" s="9" t="s">
        <v>589</v>
      </c>
      <c r="DB8" s="9" t="s">
        <v>589</v>
      </c>
      <c r="DC8" s="9" t="s">
        <v>589</v>
      </c>
      <c r="DD8" s="9" t="s">
        <v>589</v>
      </c>
      <c r="DE8" s="9" t="s">
        <v>591</v>
      </c>
      <c r="DF8" s="9" t="s">
        <v>589</v>
      </c>
      <c r="DG8" s="9" t="s">
        <v>589</v>
      </c>
      <c r="DH8" s="9" t="s">
        <v>589</v>
      </c>
      <c r="DI8" s="9" t="s">
        <v>589</v>
      </c>
      <c r="DJ8" s="9" t="s">
        <v>589</v>
      </c>
      <c r="DK8" s="9" t="s">
        <v>589</v>
      </c>
      <c r="DL8" s="9" t="s">
        <v>589</v>
      </c>
      <c r="DM8" s="9" t="s">
        <v>589</v>
      </c>
      <c r="DN8" s="9" t="s">
        <v>591</v>
      </c>
      <c r="DO8" s="9" t="s">
        <v>591</v>
      </c>
      <c r="DP8" s="9" t="s">
        <v>592</v>
      </c>
      <c r="DQ8" s="9" t="s">
        <v>592</v>
      </c>
      <c r="DR8" s="9" t="s">
        <v>591</v>
      </c>
      <c r="DS8" s="9" t="s">
        <v>589</v>
      </c>
      <c r="DT8" s="9" t="s">
        <v>589</v>
      </c>
      <c r="DU8" s="9" t="s">
        <v>589</v>
      </c>
      <c r="DV8" s="9" t="s">
        <v>589</v>
      </c>
      <c r="DW8" s="9" t="s">
        <v>589</v>
      </c>
      <c r="DX8" s="9" t="s">
        <v>589</v>
      </c>
      <c r="DY8" s="9" t="s">
        <v>589</v>
      </c>
      <c r="DZ8" s="9" t="s">
        <v>589</v>
      </c>
      <c r="EA8" s="9" t="s">
        <v>589</v>
      </c>
      <c r="EB8" s="9" t="s">
        <v>592</v>
      </c>
      <c r="EC8" s="9" t="s">
        <v>592</v>
      </c>
      <c r="ED8" s="9" t="s">
        <v>591</v>
      </c>
      <c r="EE8" s="9" t="s">
        <v>592</v>
      </c>
      <c r="EF8" s="9" t="s">
        <v>592</v>
      </c>
      <c r="EG8" s="9" t="s">
        <v>592</v>
      </c>
      <c r="EH8" s="9" t="s">
        <v>592</v>
      </c>
      <c r="EI8" s="9" t="s">
        <v>589</v>
      </c>
      <c r="EJ8" s="9" t="s">
        <v>589</v>
      </c>
      <c r="EK8" s="9" t="s">
        <v>589</v>
      </c>
      <c r="EL8" s="9" t="s">
        <v>589</v>
      </c>
      <c r="EM8" s="9" t="s">
        <v>589</v>
      </c>
      <c r="EN8" s="9" t="s">
        <v>589</v>
      </c>
      <c r="EO8" s="9" t="s">
        <v>592</v>
      </c>
      <c r="EP8" s="9" t="s">
        <v>591</v>
      </c>
      <c r="EQ8" s="9" t="s">
        <v>591</v>
      </c>
      <c r="ER8" s="9" t="s">
        <v>591</v>
      </c>
      <c r="ES8" s="9" t="s">
        <v>589</v>
      </c>
      <c r="ET8" s="9" t="s">
        <v>592</v>
      </c>
      <c r="EU8" s="9" t="s">
        <v>592</v>
      </c>
      <c r="EV8" s="9" t="s">
        <v>591</v>
      </c>
      <c r="EW8" s="9" t="s">
        <v>590</v>
      </c>
      <c r="EX8" s="9" t="s">
        <v>590</v>
      </c>
      <c r="EY8" s="9" t="s">
        <v>590</v>
      </c>
      <c r="EZ8" s="9" t="s">
        <v>590</v>
      </c>
      <c r="FA8" s="9" t="s">
        <v>591</v>
      </c>
      <c r="FB8" s="9" t="s">
        <v>589</v>
      </c>
      <c r="FC8" s="9" t="s">
        <v>589</v>
      </c>
      <c r="FD8" s="9" t="s">
        <v>590</v>
      </c>
      <c r="FE8" s="9" t="s">
        <v>590</v>
      </c>
      <c r="FF8" s="9" t="s">
        <v>590</v>
      </c>
      <c r="FG8" s="9" t="s">
        <v>590</v>
      </c>
      <c r="FH8" s="9" t="s">
        <v>590</v>
      </c>
      <c r="FI8" s="9" t="s">
        <v>590</v>
      </c>
      <c r="FJ8" s="9" t="s">
        <v>590</v>
      </c>
      <c r="FK8" s="197"/>
      <c r="FL8" s="1"/>
      <c r="FM8" s="10" t="s">
        <v>589</v>
      </c>
      <c r="FN8" s="10" t="s">
        <v>589</v>
      </c>
      <c r="FO8" s="10" t="s">
        <v>589</v>
      </c>
      <c r="FP8" s="10" t="s">
        <v>589</v>
      </c>
      <c r="FQ8" s="10" t="s">
        <v>590</v>
      </c>
      <c r="FR8" s="10" t="s">
        <v>590</v>
      </c>
      <c r="FS8" s="10" t="s">
        <v>589</v>
      </c>
      <c r="FT8" s="10" t="s">
        <v>589</v>
      </c>
      <c r="FU8" s="200"/>
    </row>
    <row r="9" spans="1:177" ht="40" customHeight="1" x14ac:dyDescent="0.35">
      <c r="A9" s="197"/>
      <c r="B9" s="197"/>
      <c r="C9" s="11" t="s">
        <v>593</v>
      </c>
      <c r="D9" s="11" t="s">
        <v>55</v>
      </c>
      <c r="E9" s="11" t="s">
        <v>55</v>
      </c>
      <c r="F9" s="11" t="s">
        <v>55</v>
      </c>
      <c r="G9" s="11" t="s">
        <v>55</v>
      </c>
      <c r="H9" s="11" t="s">
        <v>89</v>
      </c>
      <c r="I9" s="11" t="s">
        <v>89</v>
      </c>
      <c r="J9" s="11" t="s">
        <v>128</v>
      </c>
      <c r="K9" s="11" t="s">
        <v>128</v>
      </c>
      <c r="L9" s="11" t="s">
        <v>79</v>
      </c>
      <c r="M9" s="11" t="s">
        <v>79</v>
      </c>
      <c r="N9" s="11" t="s">
        <v>79</v>
      </c>
      <c r="O9" s="11" t="s">
        <v>79</v>
      </c>
      <c r="P9" s="11" t="s">
        <v>79</v>
      </c>
      <c r="Q9" s="11" t="s">
        <v>79</v>
      </c>
      <c r="R9" s="11" t="s">
        <v>79</v>
      </c>
      <c r="S9" s="11" t="s">
        <v>79</v>
      </c>
      <c r="T9" s="11" t="s">
        <v>594</v>
      </c>
      <c r="U9" s="11" t="s">
        <v>594</v>
      </c>
      <c r="V9" s="11" t="s">
        <v>594</v>
      </c>
      <c r="W9" s="11" t="s">
        <v>594</v>
      </c>
      <c r="X9" s="11" t="s">
        <v>595</v>
      </c>
      <c r="Y9" s="11" t="s">
        <v>239</v>
      </c>
      <c r="Z9" s="11" t="s">
        <v>239</v>
      </c>
      <c r="AA9" s="11" t="s">
        <v>239</v>
      </c>
      <c r="AB9" s="11" t="s">
        <v>50</v>
      </c>
      <c r="AC9" s="11" t="s">
        <v>50</v>
      </c>
      <c r="AD9" s="11" t="s">
        <v>50</v>
      </c>
      <c r="AE9" s="11" t="s">
        <v>50</v>
      </c>
      <c r="AF9" s="11" t="s">
        <v>50</v>
      </c>
      <c r="AG9" s="11" t="s">
        <v>50</v>
      </c>
      <c r="AH9" s="11" t="s">
        <v>50</v>
      </c>
      <c r="AI9" s="11" t="s">
        <v>596</v>
      </c>
      <c r="AJ9" s="11" t="s">
        <v>597</v>
      </c>
      <c r="AK9" s="11" t="s">
        <v>359</v>
      </c>
      <c r="AL9" s="11" t="s">
        <v>598</v>
      </c>
      <c r="AM9" s="11" t="s">
        <v>598</v>
      </c>
      <c r="AN9" s="11" t="s">
        <v>263</v>
      </c>
      <c r="AO9" s="11" t="s">
        <v>263</v>
      </c>
      <c r="AP9" s="11" t="s">
        <v>599</v>
      </c>
      <c r="AQ9" s="11" t="s">
        <v>185</v>
      </c>
      <c r="AR9" s="11" t="s">
        <v>185</v>
      </c>
      <c r="AS9" s="11" t="s">
        <v>600</v>
      </c>
      <c r="AT9" s="11" t="s">
        <v>182</v>
      </c>
      <c r="AU9" s="11" t="s">
        <v>601</v>
      </c>
      <c r="AV9" s="11" t="s">
        <v>76</v>
      </c>
      <c r="AW9" s="11" t="s">
        <v>76</v>
      </c>
      <c r="AX9" s="11" t="s">
        <v>76</v>
      </c>
      <c r="AY9" s="11" t="s">
        <v>30</v>
      </c>
      <c r="AZ9" s="11" t="s">
        <v>30</v>
      </c>
      <c r="BA9" s="11" t="s">
        <v>30</v>
      </c>
      <c r="BB9" s="11" t="s">
        <v>30</v>
      </c>
      <c r="BC9" s="11" t="s">
        <v>30</v>
      </c>
      <c r="BD9" s="11" t="s">
        <v>30</v>
      </c>
      <c r="BE9" s="11" t="s">
        <v>30</v>
      </c>
      <c r="BF9" s="11" t="s">
        <v>30</v>
      </c>
      <c r="BG9" s="11" t="s">
        <v>602</v>
      </c>
      <c r="BH9" s="11" t="s">
        <v>602</v>
      </c>
      <c r="BI9" s="11" t="s">
        <v>603</v>
      </c>
      <c r="BJ9" s="11" t="s">
        <v>60</v>
      </c>
      <c r="BK9" s="11" t="s">
        <v>60</v>
      </c>
      <c r="BL9" s="11" t="s">
        <v>60</v>
      </c>
      <c r="BM9" s="11" t="s">
        <v>67</v>
      </c>
      <c r="BN9" s="11" t="s">
        <v>67</v>
      </c>
      <c r="BO9" s="11" t="s">
        <v>67</v>
      </c>
      <c r="BP9" s="11" t="s">
        <v>67</v>
      </c>
      <c r="BQ9" s="11" t="s">
        <v>67</v>
      </c>
      <c r="BR9" s="11" t="s">
        <v>67</v>
      </c>
      <c r="BS9" s="11" t="s">
        <v>67</v>
      </c>
      <c r="BT9" s="11" t="s">
        <v>67</v>
      </c>
      <c r="BU9" s="11" t="s">
        <v>67</v>
      </c>
      <c r="BV9" s="11" t="s">
        <v>67</v>
      </c>
      <c r="BW9" s="11" t="s">
        <v>67</v>
      </c>
      <c r="BX9" s="11" t="s">
        <v>67</v>
      </c>
      <c r="BY9" s="11" t="s">
        <v>67</v>
      </c>
      <c r="BZ9" s="11" t="s">
        <v>67</v>
      </c>
      <c r="CA9" s="11" t="s">
        <v>604</v>
      </c>
      <c r="CB9" s="11" t="s">
        <v>604</v>
      </c>
      <c r="CC9" s="11" t="s">
        <v>605</v>
      </c>
      <c r="CD9" s="11" t="s">
        <v>106</v>
      </c>
      <c r="CE9" s="11" t="s">
        <v>106</v>
      </c>
      <c r="CF9" s="11" t="s">
        <v>106</v>
      </c>
      <c r="CG9" s="11" t="s">
        <v>106</v>
      </c>
      <c r="CH9" s="11" t="s">
        <v>106</v>
      </c>
      <c r="CI9" s="11" t="s">
        <v>106</v>
      </c>
      <c r="CJ9" s="11" t="s">
        <v>106</v>
      </c>
      <c r="CK9" s="11" t="s">
        <v>106</v>
      </c>
      <c r="CL9" s="11" t="s">
        <v>106</v>
      </c>
      <c r="CM9" s="11" t="s">
        <v>106</v>
      </c>
      <c r="CN9" s="11" t="s">
        <v>106</v>
      </c>
      <c r="CO9" s="11" t="s">
        <v>106</v>
      </c>
      <c r="CP9" s="11" t="s">
        <v>117</v>
      </c>
      <c r="CQ9" s="11" t="s">
        <v>117</v>
      </c>
      <c r="CR9" s="11" t="s">
        <v>117</v>
      </c>
      <c r="CS9" s="11" t="s">
        <v>117</v>
      </c>
      <c r="CT9" s="11" t="s">
        <v>124</v>
      </c>
      <c r="CU9" s="11" t="s">
        <v>124</v>
      </c>
      <c r="CV9" s="11" t="s">
        <v>606</v>
      </c>
      <c r="CW9" s="11" t="s">
        <v>607</v>
      </c>
      <c r="CX9" s="11" t="s">
        <v>608</v>
      </c>
      <c r="CY9" s="11" t="s">
        <v>609</v>
      </c>
      <c r="CZ9" s="11" t="s">
        <v>610</v>
      </c>
      <c r="DA9" s="11" t="s">
        <v>611</v>
      </c>
      <c r="DB9" s="11" t="s">
        <v>576</v>
      </c>
      <c r="DC9" s="11" t="s">
        <v>89</v>
      </c>
      <c r="DD9" s="11" t="s">
        <v>89</v>
      </c>
      <c r="DE9" s="11" t="s">
        <v>79</v>
      </c>
      <c r="DF9" s="11" t="s">
        <v>596</v>
      </c>
      <c r="DG9" s="11" t="s">
        <v>612</v>
      </c>
      <c r="DH9" s="11" t="s">
        <v>613</v>
      </c>
      <c r="DI9" s="11" t="s">
        <v>614</v>
      </c>
      <c r="DJ9" s="11" t="s">
        <v>615</v>
      </c>
      <c r="DK9" s="11" t="s">
        <v>616</v>
      </c>
      <c r="DL9" s="11" t="s">
        <v>617</v>
      </c>
      <c r="DM9" s="11" t="s">
        <v>618</v>
      </c>
      <c r="DN9" s="11" t="s">
        <v>619</v>
      </c>
      <c r="DO9" s="11" t="s">
        <v>620</v>
      </c>
      <c r="DP9" s="11" t="s">
        <v>621</v>
      </c>
      <c r="DQ9" s="11" t="s">
        <v>622</v>
      </c>
      <c r="DR9" s="11" t="s">
        <v>623</v>
      </c>
      <c r="DS9" s="11" t="s">
        <v>624</v>
      </c>
      <c r="DT9" s="11" t="s">
        <v>625</v>
      </c>
      <c r="DU9" s="11" t="s">
        <v>626</v>
      </c>
      <c r="DV9" s="11" t="s">
        <v>175</v>
      </c>
      <c r="DW9" s="11" t="s">
        <v>627</v>
      </c>
      <c r="DX9" s="11" t="s">
        <v>627</v>
      </c>
      <c r="DY9" s="11" t="s">
        <v>627</v>
      </c>
      <c r="DZ9" s="11" t="s">
        <v>627</v>
      </c>
      <c r="EA9" s="11" t="s">
        <v>628</v>
      </c>
      <c r="EB9" s="11" t="s">
        <v>629</v>
      </c>
      <c r="EC9" s="11" t="s">
        <v>629</v>
      </c>
      <c r="ED9" s="11" t="s">
        <v>67</v>
      </c>
      <c r="EE9" s="11" t="s">
        <v>67</v>
      </c>
      <c r="EF9" s="11" t="s">
        <v>67</v>
      </c>
      <c r="EG9" s="11" t="s">
        <v>67</v>
      </c>
      <c r="EH9" s="11" t="s">
        <v>67</v>
      </c>
      <c r="EI9" s="11" t="s">
        <v>630</v>
      </c>
      <c r="EJ9" s="11" t="s">
        <v>630</v>
      </c>
      <c r="EK9" s="11" t="s">
        <v>23</v>
      </c>
      <c r="EL9" s="11" t="s">
        <v>23</v>
      </c>
      <c r="EM9" s="11" t="s">
        <v>23</v>
      </c>
      <c r="EN9" s="11" t="s">
        <v>23</v>
      </c>
      <c r="EO9" s="11" t="s">
        <v>318</v>
      </c>
      <c r="EP9" s="11" t="s">
        <v>631</v>
      </c>
      <c r="EQ9" s="11" t="s">
        <v>632</v>
      </c>
      <c r="ER9" s="11" t="s">
        <v>106</v>
      </c>
      <c r="ES9" s="11" t="s">
        <v>106</v>
      </c>
      <c r="ET9" s="11" t="s">
        <v>106</v>
      </c>
      <c r="EU9" s="11" t="s">
        <v>106</v>
      </c>
      <c r="EV9" s="11" t="s">
        <v>106</v>
      </c>
      <c r="EW9" s="11" t="s">
        <v>401</v>
      </c>
      <c r="EX9" s="11" t="s">
        <v>401</v>
      </c>
      <c r="EY9" s="11" t="s">
        <v>401</v>
      </c>
      <c r="EZ9" s="11" t="s">
        <v>401</v>
      </c>
      <c r="FA9" s="11" t="s">
        <v>633</v>
      </c>
      <c r="FB9" s="11" t="s">
        <v>634</v>
      </c>
      <c r="FC9" s="11" t="s">
        <v>634</v>
      </c>
      <c r="FD9" s="11" t="s">
        <v>635</v>
      </c>
      <c r="FE9" s="11" t="s">
        <v>636</v>
      </c>
      <c r="FF9" s="11" t="s">
        <v>636</v>
      </c>
      <c r="FG9" s="11" t="s">
        <v>637</v>
      </c>
      <c r="FH9" s="11" t="s">
        <v>638</v>
      </c>
      <c r="FI9" s="11" t="s">
        <v>639</v>
      </c>
      <c r="FJ9" s="11" t="s">
        <v>640</v>
      </c>
      <c r="FK9" s="197"/>
      <c r="FL9" s="1"/>
      <c r="FM9" s="12" t="s">
        <v>131</v>
      </c>
      <c r="FN9" s="12" t="s">
        <v>641</v>
      </c>
      <c r="FO9" s="12" t="s">
        <v>642</v>
      </c>
      <c r="FP9" s="12" t="s">
        <v>643</v>
      </c>
      <c r="FQ9" s="12" t="s">
        <v>644</v>
      </c>
      <c r="FR9" s="12" t="s">
        <v>645</v>
      </c>
      <c r="FS9" s="12" t="s">
        <v>634</v>
      </c>
      <c r="FT9" s="12" t="s">
        <v>634</v>
      </c>
      <c r="FU9" s="200"/>
    </row>
    <row r="10" spans="1:177" ht="40" customHeight="1" x14ac:dyDescent="0.35">
      <c r="A10" s="197"/>
      <c r="B10" s="197"/>
      <c r="C10" s="9" t="s">
        <v>646</v>
      </c>
      <c r="D10" s="9" t="s">
        <v>647</v>
      </c>
      <c r="E10" s="9" t="s">
        <v>648</v>
      </c>
      <c r="F10" s="9" t="s">
        <v>649</v>
      </c>
      <c r="G10" s="9" t="s">
        <v>650</v>
      </c>
      <c r="H10" s="9" t="s">
        <v>383</v>
      </c>
      <c r="I10" s="9" t="s">
        <v>651</v>
      </c>
      <c r="J10" s="9" t="s">
        <v>652</v>
      </c>
      <c r="K10" s="9" t="s">
        <v>653</v>
      </c>
      <c r="L10" s="9" t="s">
        <v>654</v>
      </c>
      <c r="M10" s="9" t="s">
        <v>655</v>
      </c>
      <c r="N10" s="9" t="s">
        <v>656</v>
      </c>
      <c r="O10" s="9" t="s">
        <v>657</v>
      </c>
      <c r="P10" s="9" t="s">
        <v>658</v>
      </c>
      <c r="Q10" s="9" t="s">
        <v>659</v>
      </c>
      <c r="R10" s="9" t="s">
        <v>660</v>
      </c>
      <c r="S10" s="9" t="s">
        <v>661</v>
      </c>
      <c r="T10" s="9" t="s">
        <v>662</v>
      </c>
      <c r="U10" s="9" t="s">
        <v>663</v>
      </c>
      <c r="V10" s="9" t="s">
        <v>664</v>
      </c>
      <c r="W10" s="9" t="s">
        <v>665</v>
      </c>
      <c r="X10" s="9" t="s">
        <v>666</v>
      </c>
      <c r="Y10" s="9" t="s">
        <v>667</v>
      </c>
      <c r="Z10" s="9" t="s">
        <v>668</v>
      </c>
      <c r="AA10" s="9" t="s">
        <v>246</v>
      </c>
      <c r="AB10" s="9" t="s">
        <v>669</v>
      </c>
      <c r="AC10" s="9" t="s">
        <v>670</v>
      </c>
      <c r="AD10" s="9" t="s">
        <v>671</v>
      </c>
      <c r="AE10" s="9" t="s">
        <v>672</v>
      </c>
      <c r="AF10" s="9" t="s">
        <v>673</v>
      </c>
      <c r="AG10" s="9" t="s">
        <v>674</v>
      </c>
      <c r="AH10" s="9" t="s">
        <v>675</v>
      </c>
      <c r="AI10" s="9" t="s">
        <v>676</v>
      </c>
      <c r="AJ10" s="9" t="s">
        <v>677</v>
      </c>
      <c r="AK10" s="9" t="s">
        <v>365</v>
      </c>
      <c r="AL10" s="9" t="s">
        <v>678</v>
      </c>
      <c r="AM10" s="9" t="s">
        <v>679</v>
      </c>
      <c r="AN10" s="9" t="s">
        <v>680</v>
      </c>
      <c r="AO10" s="9" t="s">
        <v>681</v>
      </c>
      <c r="AP10" s="9" t="s">
        <v>599</v>
      </c>
      <c r="AQ10" s="9" t="s">
        <v>682</v>
      </c>
      <c r="AR10" s="9" t="s">
        <v>186</v>
      </c>
      <c r="AS10" s="9" t="s">
        <v>683</v>
      </c>
      <c r="AT10" s="9" t="s">
        <v>684</v>
      </c>
      <c r="AU10" s="9" t="s">
        <v>685</v>
      </c>
      <c r="AV10" s="9" t="s">
        <v>686</v>
      </c>
      <c r="AW10" s="9" t="s">
        <v>687</v>
      </c>
      <c r="AX10" s="9" t="s">
        <v>688</v>
      </c>
      <c r="AY10" s="9" t="s">
        <v>523</v>
      </c>
      <c r="AZ10" s="9" t="s">
        <v>689</v>
      </c>
      <c r="BA10" s="9" t="s">
        <v>690</v>
      </c>
      <c r="BB10" s="9" t="s">
        <v>516</v>
      </c>
      <c r="BC10" s="9" t="s">
        <v>510</v>
      </c>
      <c r="BD10" s="9" t="s">
        <v>691</v>
      </c>
      <c r="BE10" s="9" t="s">
        <v>692</v>
      </c>
      <c r="BF10" s="9" t="s">
        <v>31</v>
      </c>
      <c r="BG10" s="9" t="s">
        <v>693</v>
      </c>
      <c r="BH10" s="9" t="s">
        <v>694</v>
      </c>
      <c r="BI10" s="9" t="s">
        <v>695</v>
      </c>
      <c r="BJ10" s="9" t="s">
        <v>696</v>
      </c>
      <c r="BK10" s="9" t="s">
        <v>697</v>
      </c>
      <c r="BL10" s="9" t="s">
        <v>698</v>
      </c>
      <c r="BM10" s="9" t="s">
        <v>699</v>
      </c>
      <c r="BN10" s="9" t="s">
        <v>700</v>
      </c>
      <c r="BO10" s="9" t="s">
        <v>701</v>
      </c>
      <c r="BP10" s="9" t="s">
        <v>702</v>
      </c>
      <c r="BQ10" s="9" t="s">
        <v>703</v>
      </c>
      <c r="BR10" s="9" t="s">
        <v>704</v>
      </c>
      <c r="BS10" s="9" t="s">
        <v>705</v>
      </c>
      <c r="BT10" s="9" t="s">
        <v>706</v>
      </c>
      <c r="BU10" s="9" t="s">
        <v>707</v>
      </c>
      <c r="BV10" s="9" t="s">
        <v>708</v>
      </c>
      <c r="BW10" s="9" t="s">
        <v>709</v>
      </c>
      <c r="BX10" s="9" t="s">
        <v>710</v>
      </c>
      <c r="BY10" s="9" t="s">
        <v>711</v>
      </c>
      <c r="BZ10" s="9" t="s">
        <v>307</v>
      </c>
      <c r="CA10" s="9" t="s">
        <v>712</v>
      </c>
      <c r="CB10" s="9" t="s">
        <v>713</v>
      </c>
      <c r="CC10" s="9" t="s">
        <v>714</v>
      </c>
      <c r="CD10" s="9" t="s">
        <v>715</v>
      </c>
      <c r="CE10" s="9" t="s">
        <v>716</v>
      </c>
      <c r="CF10" s="9" t="s">
        <v>717</v>
      </c>
      <c r="CG10" s="9" t="s">
        <v>385</v>
      </c>
      <c r="CH10" s="9" t="s">
        <v>718</v>
      </c>
      <c r="CI10" s="9" t="s">
        <v>719</v>
      </c>
      <c r="CJ10" s="9" t="s">
        <v>720</v>
      </c>
      <c r="CK10" s="9" t="s">
        <v>721</v>
      </c>
      <c r="CL10" s="9" t="s">
        <v>722</v>
      </c>
      <c r="CM10" s="9" t="s">
        <v>723</v>
      </c>
      <c r="CN10" s="9" t="s">
        <v>724</v>
      </c>
      <c r="CO10" s="9" t="s">
        <v>725</v>
      </c>
      <c r="CP10" s="9" t="s">
        <v>726</v>
      </c>
      <c r="CQ10" s="9" t="s">
        <v>727</v>
      </c>
      <c r="CR10" s="9" t="s">
        <v>728</v>
      </c>
      <c r="CS10" s="9" t="s">
        <v>729</v>
      </c>
      <c r="CT10" s="9" t="s">
        <v>730</v>
      </c>
      <c r="CU10" s="9" t="s">
        <v>731</v>
      </c>
      <c r="CV10" s="9" t="s">
        <v>732</v>
      </c>
      <c r="CW10" s="9" t="s">
        <v>733</v>
      </c>
      <c r="CX10" s="9" t="s">
        <v>734</v>
      </c>
      <c r="CY10" s="9" t="s">
        <v>735</v>
      </c>
      <c r="CZ10" s="9" t="s">
        <v>736</v>
      </c>
      <c r="DA10" s="9" t="s">
        <v>737</v>
      </c>
      <c r="DB10" s="9" t="s">
        <v>577</v>
      </c>
      <c r="DC10" s="9" t="s">
        <v>738</v>
      </c>
      <c r="DD10" s="9" t="s">
        <v>739</v>
      </c>
      <c r="DE10" s="9" t="s">
        <v>331</v>
      </c>
      <c r="DF10" s="9" t="s">
        <v>740</v>
      </c>
      <c r="DG10" s="9" t="s">
        <v>741</v>
      </c>
      <c r="DH10" s="9" t="s">
        <v>742</v>
      </c>
      <c r="DI10" s="9" t="s">
        <v>743</v>
      </c>
      <c r="DJ10" s="9" t="s">
        <v>744</v>
      </c>
      <c r="DK10" s="9" t="s">
        <v>745</v>
      </c>
      <c r="DL10" s="9" t="s">
        <v>746</v>
      </c>
      <c r="DM10" s="9" t="s">
        <v>747</v>
      </c>
      <c r="DN10" s="9" t="s">
        <v>748</v>
      </c>
      <c r="DO10" s="9" t="s">
        <v>749</v>
      </c>
      <c r="DP10" s="9" t="s">
        <v>750</v>
      </c>
      <c r="DQ10" s="9" t="s">
        <v>751</v>
      </c>
      <c r="DR10" s="9" t="s">
        <v>752</v>
      </c>
      <c r="DS10" s="9" t="s">
        <v>753</v>
      </c>
      <c r="DT10" s="9" t="s">
        <v>754</v>
      </c>
      <c r="DU10" s="9" t="s">
        <v>755</v>
      </c>
      <c r="DV10" s="9" t="s">
        <v>176</v>
      </c>
      <c r="DW10" s="9" t="s">
        <v>756</v>
      </c>
      <c r="DX10" s="9" t="s">
        <v>757</v>
      </c>
      <c r="DY10" s="9" t="s">
        <v>758</v>
      </c>
      <c r="DZ10" s="9" t="s">
        <v>759</v>
      </c>
      <c r="EA10" s="9" t="s">
        <v>760</v>
      </c>
      <c r="EB10" s="9" t="s">
        <v>761</v>
      </c>
      <c r="EC10" s="9" t="s">
        <v>762</v>
      </c>
      <c r="ED10" s="9" t="s">
        <v>763</v>
      </c>
      <c r="EE10" s="9" t="s">
        <v>764</v>
      </c>
      <c r="EF10" s="9" t="s">
        <v>765</v>
      </c>
      <c r="EG10" s="9" t="s">
        <v>766</v>
      </c>
      <c r="EH10" s="9" t="s">
        <v>767</v>
      </c>
      <c r="EI10" s="9" t="s">
        <v>768</v>
      </c>
      <c r="EJ10" s="9" t="s">
        <v>769</v>
      </c>
      <c r="EK10" s="9" t="s">
        <v>770</v>
      </c>
      <c r="EL10" s="9" t="s">
        <v>771</v>
      </c>
      <c r="EM10" s="9" t="s">
        <v>772</v>
      </c>
      <c r="EN10" s="9" t="s">
        <v>773</v>
      </c>
      <c r="EO10" s="9" t="s">
        <v>774</v>
      </c>
      <c r="EP10" s="9" t="s">
        <v>775</v>
      </c>
      <c r="EQ10" s="9" t="s">
        <v>776</v>
      </c>
      <c r="ER10" s="9" t="s">
        <v>389</v>
      </c>
      <c r="ES10" s="9" t="s">
        <v>777</v>
      </c>
      <c r="ET10" s="9" t="s">
        <v>778</v>
      </c>
      <c r="EU10" s="9" t="s">
        <v>779</v>
      </c>
      <c r="EV10" s="9" t="s">
        <v>780</v>
      </c>
      <c r="EW10" s="9" t="s">
        <v>402</v>
      </c>
      <c r="EX10" s="9" t="s">
        <v>781</v>
      </c>
      <c r="EY10" s="9" t="s">
        <v>782</v>
      </c>
      <c r="EZ10" s="9" t="s">
        <v>783</v>
      </c>
      <c r="FA10" s="9" t="s">
        <v>784</v>
      </c>
      <c r="FB10" s="9" t="s">
        <v>785</v>
      </c>
      <c r="FC10" s="9" t="s">
        <v>786</v>
      </c>
      <c r="FD10" s="9" t="s">
        <v>787</v>
      </c>
      <c r="FE10" s="9" t="s">
        <v>788</v>
      </c>
      <c r="FF10" s="9" t="s">
        <v>789</v>
      </c>
      <c r="FG10" s="9" t="s">
        <v>790</v>
      </c>
      <c r="FH10" s="9" t="s">
        <v>791</v>
      </c>
      <c r="FI10" s="9" t="s">
        <v>792</v>
      </c>
      <c r="FJ10" s="9" t="s">
        <v>793</v>
      </c>
      <c r="FK10" s="197" t="s">
        <v>794</v>
      </c>
      <c r="FL10" s="1"/>
      <c r="FM10" s="10" t="s">
        <v>795</v>
      </c>
      <c r="FN10" s="10" t="s">
        <v>796</v>
      </c>
      <c r="FO10" s="10" t="s">
        <v>797</v>
      </c>
      <c r="FP10" s="10" t="s">
        <v>798</v>
      </c>
      <c r="FQ10" s="10" t="s">
        <v>799</v>
      </c>
      <c r="FR10" s="10" t="s">
        <v>800</v>
      </c>
      <c r="FS10" s="10" t="s">
        <v>801</v>
      </c>
      <c r="FT10" s="10" t="s">
        <v>802</v>
      </c>
      <c r="FU10" s="200" t="s">
        <v>794</v>
      </c>
    </row>
    <row r="11" spans="1:177" ht="24" customHeight="1" x14ac:dyDescent="0.35">
      <c r="A11" s="13" t="s">
        <v>47</v>
      </c>
      <c r="B11" s="13" t="s">
        <v>803</v>
      </c>
      <c r="C11" s="14">
        <v>137.5</v>
      </c>
      <c r="D11" s="14">
        <v>628.1</v>
      </c>
      <c r="E11" s="14">
        <v>216</v>
      </c>
      <c r="F11" s="14"/>
      <c r="G11" s="14"/>
      <c r="H11" s="14">
        <v>29.9</v>
      </c>
      <c r="I11" s="14">
        <v>95.6</v>
      </c>
      <c r="J11" s="14"/>
      <c r="K11" s="14"/>
      <c r="L11" s="14">
        <v>188.3</v>
      </c>
      <c r="M11" s="14">
        <v>207.8</v>
      </c>
      <c r="N11" s="14">
        <v>209.3</v>
      </c>
      <c r="O11" s="14">
        <v>290.8</v>
      </c>
      <c r="P11" s="14">
        <v>215.4</v>
      </c>
      <c r="Q11" s="14">
        <v>111.1</v>
      </c>
      <c r="R11" s="14">
        <v>216.5</v>
      </c>
      <c r="S11" s="14">
        <v>3</v>
      </c>
      <c r="T11" s="14"/>
      <c r="U11" s="14"/>
      <c r="V11" s="14"/>
      <c r="W11" s="14"/>
      <c r="X11" s="14">
        <v>113</v>
      </c>
      <c r="Y11" s="14">
        <v>7.6</v>
      </c>
      <c r="Z11" s="14">
        <v>5.8</v>
      </c>
      <c r="AA11" s="14"/>
      <c r="AB11" s="14">
        <v>6.8</v>
      </c>
      <c r="AC11" s="14">
        <v>14.8</v>
      </c>
      <c r="AD11" s="14">
        <v>88</v>
      </c>
      <c r="AE11" s="14"/>
      <c r="AF11" s="14">
        <v>0</v>
      </c>
      <c r="AG11" s="14"/>
      <c r="AH11" s="14">
        <v>0</v>
      </c>
      <c r="AI11" s="14">
        <v>59.9</v>
      </c>
      <c r="AJ11" s="14">
        <v>72</v>
      </c>
      <c r="AK11" s="14"/>
      <c r="AL11" s="14"/>
      <c r="AM11" s="14"/>
      <c r="AN11" s="14"/>
      <c r="AO11" s="14">
        <v>0</v>
      </c>
      <c r="AP11" s="14">
        <v>29.7</v>
      </c>
      <c r="AQ11" s="14">
        <v>66.7</v>
      </c>
      <c r="AR11" s="14"/>
      <c r="AS11" s="14">
        <v>18.2</v>
      </c>
      <c r="AT11" s="14">
        <v>9.1999999999999993</v>
      </c>
      <c r="AU11" s="14">
        <v>58</v>
      </c>
      <c r="AV11" s="14">
        <v>181.9</v>
      </c>
      <c r="AW11" s="14">
        <v>182.5</v>
      </c>
      <c r="AX11" s="14">
        <v>185.4</v>
      </c>
      <c r="AY11" s="14">
        <v>86.5</v>
      </c>
      <c r="AZ11" s="14">
        <v>7.6</v>
      </c>
      <c r="BA11" s="14">
        <v>8.9</v>
      </c>
      <c r="BB11" s="14">
        <v>14.9</v>
      </c>
      <c r="BC11" s="14">
        <v>21.8</v>
      </c>
      <c r="BD11" s="14"/>
      <c r="BE11" s="14">
        <v>17.100000000000001</v>
      </c>
      <c r="BF11" s="14">
        <v>54.7</v>
      </c>
      <c r="BG11" s="14"/>
      <c r="BH11" s="14"/>
      <c r="BI11" s="14">
        <v>57</v>
      </c>
      <c r="BJ11" s="14"/>
      <c r="BK11" s="14"/>
      <c r="BL11" s="14"/>
      <c r="BM11" s="14"/>
      <c r="BN11" s="14"/>
      <c r="BO11" s="14"/>
      <c r="BP11" s="14">
        <v>65.3</v>
      </c>
      <c r="BQ11" s="14">
        <v>177.2</v>
      </c>
      <c r="BR11" s="14">
        <v>175.5</v>
      </c>
      <c r="BS11" s="14">
        <v>209.5</v>
      </c>
      <c r="BT11" s="14">
        <v>273.10000000000002</v>
      </c>
      <c r="BU11" s="14">
        <v>75.900000000000006</v>
      </c>
      <c r="BV11" s="14">
        <v>37.4</v>
      </c>
      <c r="BW11" s="14"/>
      <c r="BX11" s="14"/>
      <c r="BY11" s="14"/>
      <c r="BZ11" s="14"/>
      <c r="CA11" s="14"/>
      <c r="CB11" s="14"/>
      <c r="CC11" s="14">
        <v>1.6</v>
      </c>
      <c r="CD11" s="14">
        <v>137.30000000000001</v>
      </c>
      <c r="CE11" s="14">
        <v>72.900000000000006</v>
      </c>
      <c r="CF11" s="14">
        <v>62.3</v>
      </c>
      <c r="CG11" s="14">
        <v>68.8</v>
      </c>
      <c r="CH11" s="14">
        <v>29.5</v>
      </c>
      <c r="CI11" s="14"/>
      <c r="CJ11" s="14">
        <v>0</v>
      </c>
      <c r="CK11" s="14">
        <v>0</v>
      </c>
      <c r="CL11" s="14">
        <v>146.5</v>
      </c>
      <c r="CM11" s="14">
        <v>148.69999999999999</v>
      </c>
      <c r="CN11" s="14">
        <v>150.5</v>
      </c>
      <c r="CO11" s="14"/>
      <c r="CP11" s="14"/>
      <c r="CQ11" s="14"/>
      <c r="CR11" s="14"/>
      <c r="CS11" s="14"/>
      <c r="CT11" s="14">
        <v>217.8</v>
      </c>
      <c r="CU11" s="14">
        <v>104.5</v>
      </c>
      <c r="CV11" s="14">
        <v>0</v>
      </c>
      <c r="CW11" s="14">
        <v>58.2</v>
      </c>
      <c r="CX11" s="14">
        <v>0</v>
      </c>
      <c r="CY11" s="14">
        <v>14.3</v>
      </c>
      <c r="CZ11" s="14">
        <v>0</v>
      </c>
      <c r="DA11" s="14">
        <v>4.5156799999999997</v>
      </c>
      <c r="DB11" s="14"/>
      <c r="DC11" s="14">
        <v>9.9</v>
      </c>
      <c r="DD11" s="14">
        <v>2.8</v>
      </c>
      <c r="DE11" s="14">
        <v>0</v>
      </c>
      <c r="DF11" s="14">
        <v>0.3</v>
      </c>
      <c r="DG11" s="14">
        <v>1.5</v>
      </c>
      <c r="DH11" s="14">
        <v>4</v>
      </c>
      <c r="DI11" s="14">
        <v>19.899999999999999</v>
      </c>
      <c r="DJ11" s="14">
        <v>10</v>
      </c>
      <c r="DK11" s="14">
        <v>5.5</v>
      </c>
      <c r="DL11" s="14">
        <v>3.4</v>
      </c>
      <c r="DM11" s="14">
        <v>17.8</v>
      </c>
      <c r="DN11" s="14">
        <v>0</v>
      </c>
      <c r="DO11" s="14">
        <v>0</v>
      </c>
      <c r="DP11" s="14">
        <v>15.3</v>
      </c>
      <c r="DQ11" s="14">
        <v>43.5</v>
      </c>
      <c r="DR11" s="14">
        <v>0</v>
      </c>
      <c r="DS11" s="14">
        <v>1.9</v>
      </c>
      <c r="DT11" s="14">
        <v>13.4</v>
      </c>
      <c r="DU11" s="14">
        <v>0</v>
      </c>
      <c r="DV11" s="14">
        <v>0.4</v>
      </c>
      <c r="DW11" s="14">
        <v>2.9</v>
      </c>
      <c r="DX11" s="14">
        <v>3.3</v>
      </c>
      <c r="DY11" s="14">
        <v>3.2</v>
      </c>
      <c r="DZ11" s="14">
        <v>4.7</v>
      </c>
      <c r="EA11" s="14">
        <v>10</v>
      </c>
      <c r="EB11" s="14">
        <v>7.8</v>
      </c>
      <c r="EC11" s="14">
        <v>3.7</v>
      </c>
      <c r="ED11" s="14">
        <v>0</v>
      </c>
      <c r="EE11" s="14">
        <v>15.7</v>
      </c>
      <c r="EF11" s="14">
        <v>29.7</v>
      </c>
      <c r="EG11" s="14">
        <v>3.1</v>
      </c>
      <c r="EH11" s="14">
        <v>0.9</v>
      </c>
      <c r="EI11" s="14">
        <v>10.3</v>
      </c>
      <c r="EJ11" s="14">
        <v>2.8</v>
      </c>
      <c r="EK11" s="14">
        <v>7.7</v>
      </c>
      <c r="EL11" s="14">
        <v>3.2</v>
      </c>
      <c r="EM11" s="14">
        <v>3.7</v>
      </c>
      <c r="EN11" s="14">
        <v>3.9</v>
      </c>
      <c r="EO11" s="14">
        <v>11.5</v>
      </c>
      <c r="EP11" s="14">
        <v>0</v>
      </c>
      <c r="EQ11" s="14">
        <v>0</v>
      </c>
      <c r="ER11" s="14">
        <v>0</v>
      </c>
      <c r="ES11" s="14">
        <v>0.6</v>
      </c>
      <c r="ET11" s="14">
        <v>0.1</v>
      </c>
      <c r="EU11" s="14">
        <v>0</v>
      </c>
      <c r="EV11" s="14">
        <v>0</v>
      </c>
      <c r="EW11" s="14">
        <v>2.9</v>
      </c>
      <c r="EX11" s="14">
        <v>2.4</v>
      </c>
      <c r="EY11" s="14">
        <v>2.4</v>
      </c>
      <c r="EZ11" s="14">
        <v>2.6</v>
      </c>
      <c r="FA11" s="14">
        <v>0</v>
      </c>
      <c r="FB11" s="14">
        <v>7.4</v>
      </c>
      <c r="FC11" s="14">
        <v>20</v>
      </c>
      <c r="FD11" s="14">
        <v>9.5</v>
      </c>
      <c r="FE11" s="14">
        <v>29.3</v>
      </c>
      <c r="FF11" s="14">
        <v>28.4</v>
      </c>
      <c r="FG11" s="14">
        <v>15</v>
      </c>
      <c r="FH11" s="14">
        <v>14.2</v>
      </c>
      <c r="FI11" s="14">
        <v>9</v>
      </c>
      <c r="FJ11" s="14">
        <v>11</v>
      </c>
      <c r="FK11" s="14">
        <v>6581.1156799999999</v>
      </c>
      <c r="FL11" s="15"/>
      <c r="FM11" s="14">
        <v>16.07959</v>
      </c>
      <c r="FN11" s="14">
        <v>8.07</v>
      </c>
      <c r="FO11" s="14">
        <v>6</v>
      </c>
      <c r="FP11" s="14">
        <v>6</v>
      </c>
      <c r="FQ11" s="14">
        <v>27.4</v>
      </c>
      <c r="FR11" s="14">
        <v>18.917809999999999</v>
      </c>
      <c r="FS11" s="14">
        <v>5.5</v>
      </c>
      <c r="FT11" s="14">
        <v>5.5</v>
      </c>
      <c r="FU11" s="14">
        <v>93.467399999999998</v>
      </c>
    </row>
    <row r="12" spans="1:177" ht="24" customHeight="1" x14ac:dyDescent="0.35">
      <c r="A12" s="16" t="s">
        <v>47</v>
      </c>
      <c r="B12" s="16" t="s">
        <v>804</v>
      </c>
      <c r="C12" s="17">
        <v>136.19999999999999</v>
      </c>
      <c r="D12" s="17">
        <v>627.79999999999995</v>
      </c>
      <c r="E12" s="17">
        <v>215.5</v>
      </c>
      <c r="F12" s="17"/>
      <c r="G12" s="17"/>
      <c r="H12" s="17">
        <v>29.8</v>
      </c>
      <c r="I12" s="17">
        <v>95.6</v>
      </c>
      <c r="J12" s="17"/>
      <c r="K12" s="17"/>
      <c r="L12" s="17">
        <v>187.3</v>
      </c>
      <c r="M12" s="17">
        <v>207</v>
      </c>
      <c r="N12" s="17">
        <v>209.3</v>
      </c>
      <c r="O12" s="17">
        <v>290.5</v>
      </c>
      <c r="P12" s="17">
        <v>214.9</v>
      </c>
      <c r="Q12" s="17">
        <v>111.2</v>
      </c>
      <c r="R12" s="17">
        <v>232.5</v>
      </c>
      <c r="S12" s="17">
        <v>2.9</v>
      </c>
      <c r="T12" s="17"/>
      <c r="U12" s="17"/>
      <c r="V12" s="17"/>
      <c r="W12" s="17"/>
      <c r="X12" s="17">
        <v>114.3</v>
      </c>
      <c r="Y12" s="17">
        <v>7.6</v>
      </c>
      <c r="Z12" s="17">
        <v>5.8</v>
      </c>
      <c r="AA12" s="17"/>
      <c r="AB12" s="17">
        <v>6.8</v>
      </c>
      <c r="AC12" s="17">
        <v>14.7</v>
      </c>
      <c r="AD12" s="17">
        <v>49.3</v>
      </c>
      <c r="AE12" s="17"/>
      <c r="AF12" s="17">
        <v>0</v>
      </c>
      <c r="AG12" s="17"/>
      <c r="AH12" s="17">
        <v>0</v>
      </c>
      <c r="AI12" s="17">
        <v>60.4</v>
      </c>
      <c r="AJ12" s="17">
        <v>94.9</v>
      </c>
      <c r="AK12" s="17"/>
      <c r="AL12" s="17"/>
      <c r="AM12" s="17"/>
      <c r="AN12" s="17"/>
      <c r="AO12" s="17">
        <v>0</v>
      </c>
      <c r="AP12" s="17">
        <v>29</v>
      </c>
      <c r="AQ12" s="17">
        <v>30.7</v>
      </c>
      <c r="AR12" s="17"/>
      <c r="AS12" s="17">
        <v>18.2</v>
      </c>
      <c r="AT12" s="17">
        <v>9.3000000000000007</v>
      </c>
      <c r="AU12" s="17">
        <v>59.8</v>
      </c>
      <c r="AV12" s="17">
        <v>181.6</v>
      </c>
      <c r="AW12" s="17">
        <v>181.3</v>
      </c>
      <c r="AX12" s="17">
        <v>185.5</v>
      </c>
      <c r="AY12" s="17">
        <v>87.6</v>
      </c>
      <c r="AZ12" s="17">
        <v>7.6</v>
      </c>
      <c r="BA12" s="17">
        <v>8.9</v>
      </c>
      <c r="BB12" s="17">
        <v>15</v>
      </c>
      <c r="BC12" s="17">
        <v>22.6</v>
      </c>
      <c r="BD12" s="17"/>
      <c r="BE12" s="17">
        <v>0</v>
      </c>
      <c r="BF12" s="17">
        <v>57.3</v>
      </c>
      <c r="BG12" s="17"/>
      <c r="BH12" s="17"/>
      <c r="BI12" s="17">
        <v>47.1</v>
      </c>
      <c r="BJ12" s="17"/>
      <c r="BK12" s="17"/>
      <c r="BL12" s="17"/>
      <c r="BM12" s="17"/>
      <c r="BN12" s="17"/>
      <c r="BO12" s="17"/>
      <c r="BP12" s="17">
        <v>65.400000000000006</v>
      </c>
      <c r="BQ12" s="17">
        <v>177.3</v>
      </c>
      <c r="BR12" s="17">
        <v>174.7</v>
      </c>
      <c r="BS12" s="17">
        <v>208.4</v>
      </c>
      <c r="BT12" s="17">
        <v>272.39999999999998</v>
      </c>
      <c r="BU12" s="17">
        <v>76.099999999999994</v>
      </c>
      <c r="BV12" s="17">
        <v>37.200000000000003</v>
      </c>
      <c r="BW12" s="17"/>
      <c r="BX12" s="17"/>
      <c r="BY12" s="17"/>
      <c r="BZ12" s="17"/>
      <c r="CA12" s="17"/>
      <c r="CB12" s="17"/>
      <c r="CC12" s="17">
        <v>1.5</v>
      </c>
      <c r="CD12" s="17">
        <v>120.9</v>
      </c>
      <c r="CE12" s="17">
        <v>73.3</v>
      </c>
      <c r="CF12" s="17">
        <v>62.8</v>
      </c>
      <c r="CG12" s="17">
        <v>66</v>
      </c>
      <c r="CH12" s="17">
        <v>29.7</v>
      </c>
      <c r="CI12" s="17"/>
      <c r="CJ12" s="17">
        <v>0</v>
      </c>
      <c r="CK12" s="17">
        <v>0</v>
      </c>
      <c r="CL12" s="17">
        <v>146.1</v>
      </c>
      <c r="CM12" s="17">
        <v>148.30000000000001</v>
      </c>
      <c r="CN12" s="17">
        <v>149.6</v>
      </c>
      <c r="CO12" s="17"/>
      <c r="CP12" s="17"/>
      <c r="CQ12" s="17"/>
      <c r="CR12" s="17"/>
      <c r="CS12" s="17"/>
      <c r="CT12" s="17">
        <v>217.6</v>
      </c>
      <c r="CU12" s="17">
        <v>104.7</v>
      </c>
      <c r="CV12" s="17">
        <v>0</v>
      </c>
      <c r="CW12" s="17">
        <v>51.9</v>
      </c>
      <c r="CX12" s="17">
        <v>0</v>
      </c>
      <c r="CY12" s="17">
        <v>13.7</v>
      </c>
      <c r="CZ12" s="17">
        <v>0</v>
      </c>
      <c r="DA12" s="17">
        <v>4.3736899999999999</v>
      </c>
      <c r="DB12" s="17"/>
      <c r="DC12" s="17">
        <v>9.9</v>
      </c>
      <c r="DD12" s="17">
        <v>2.5</v>
      </c>
      <c r="DE12" s="17">
        <v>0</v>
      </c>
      <c r="DF12" s="17">
        <v>0.3</v>
      </c>
      <c r="DG12" s="17">
        <v>1.4</v>
      </c>
      <c r="DH12" s="17">
        <v>4</v>
      </c>
      <c r="DI12" s="17">
        <v>20.100000000000001</v>
      </c>
      <c r="DJ12" s="17">
        <v>10</v>
      </c>
      <c r="DK12" s="17">
        <v>5.5</v>
      </c>
      <c r="DL12" s="17">
        <v>3.4</v>
      </c>
      <c r="DM12" s="17">
        <v>17.8</v>
      </c>
      <c r="DN12" s="17">
        <v>0</v>
      </c>
      <c r="DO12" s="17">
        <v>0</v>
      </c>
      <c r="DP12" s="17">
        <v>9.6</v>
      </c>
      <c r="DQ12" s="17">
        <v>28.7</v>
      </c>
      <c r="DR12" s="17">
        <v>0</v>
      </c>
      <c r="DS12" s="17">
        <v>1.9</v>
      </c>
      <c r="DT12" s="17">
        <v>10.7</v>
      </c>
      <c r="DU12" s="17">
        <v>0</v>
      </c>
      <c r="DV12" s="17">
        <v>0.4</v>
      </c>
      <c r="DW12" s="17">
        <v>2.9</v>
      </c>
      <c r="DX12" s="17">
        <v>3.2</v>
      </c>
      <c r="DY12" s="17">
        <v>3.1</v>
      </c>
      <c r="DZ12" s="17">
        <v>4.9000000000000004</v>
      </c>
      <c r="EA12" s="17">
        <v>10</v>
      </c>
      <c r="EB12" s="17">
        <v>11.1</v>
      </c>
      <c r="EC12" s="17">
        <v>2.2000000000000002</v>
      </c>
      <c r="ED12" s="17">
        <v>0</v>
      </c>
      <c r="EE12" s="17">
        <v>17.7</v>
      </c>
      <c r="EF12" s="17">
        <v>33.6</v>
      </c>
      <c r="EG12" s="17">
        <v>3.9</v>
      </c>
      <c r="EH12" s="17">
        <v>1.3</v>
      </c>
      <c r="EI12" s="17">
        <v>10.5</v>
      </c>
      <c r="EJ12" s="17">
        <v>2.9</v>
      </c>
      <c r="EK12" s="17">
        <v>7.7</v>
      </c>
      <c r="EL12" s="17">
        <v>3.2</v>
      </c>
      <c r="EM12" s="17">
        <v>3.5</v>
      </c>
      <c r="EN12" s="17">
        <v>3.7</v>
      </c>
      <c r="EO12" s="17">
        <v>13.2</v>
      </c>
      <c r="EP12" s="17">
        <v>0</v>
      </c>
      <c r="EQ12" s="17">
        <v>0</v>
      </c>
      <c r="ER12" s="17">
        <v>0</v>
      </c>
      <c r="ES12" s="17">
        <v>0.6</v>
      </c>
      <c r="ET12" s="17">
        <v>2.4</v>
      </c>
      <c r="EU12" s="17">
        <v>0.2</v>
      </c>
      <c r="EV12" s="17">
        <v>0</v>
      </c>
      <c r="EW12" s="17">
        <v>2.9</v>
      </c>
      <c r="EX12" s="17">
        <v>2.4</v>
      </c>
      <c r="EY12" s="17">
        <v>2.4</v>
      </c>
      <c r="EZ12" s="17">
        <v>2.6</v>
      </c>
      <c r="FA12" s="17">
        <v>0</v>
      </c>
      <c r="FB12" s="17">
        <v>7.4</v>
      </c>
      <c r="FC12" s="17">
        <v>20</v>
      </c>
      <c r="FD12" s="17">
        <v>9.1999999999999993</v>
      </c>
      <c r="FE12" s="17">
        <v>29.1</v>
      </c>
      <c r="FF12" s="17">
        <v>28.3</v>
      </c>
      <c r="FG12" s="17">
        <v>15.1</v>
      </c>
      <c r="FH12" s="17">
        <v>14.1</v>
      </c>
      <c r="FI12" s="17">
        <v>8.9</v>
      </c>
      <c r="FJ12" s="17">
        <v>10.97</v>
      </c>
      <c r="FK12" s="17">
        <v>6479.1436899999999</v>
      </c>
      <c r="FL12" s="15"/>
      <c r="FM12" s="17">
        <v>16.560009999999998</v>
      </c>
      <c r="FN12" s="17">
        <v>8.07</v>
      </c>
      <c r="FO12" s="17">
        <v>6</v>
      </c>
      <c r="FP12" s="17">
        <v>6</v>
      </c>
      <c r="FQ12" s="17">
        <v>27.4</v>
      </c>
      <c r="FR12" s="17">
        <v>18.91732</v>
      </c>
      <c r="FS12" s="17">
        <v>5.6</v>
      </c>
      <c r="FT12" s="17">
        <v>5.5</v>
      </c>
      <c r="FU12" s="17">
        <v>94.047330000000002</v>
      </c>
    </row>
    <row r="13" spans="1:177" ht="24" customHeight="1" x14ac:dyDescent="0.35">
      <c r="A13" s="16" t="s">
        <v>47</v>
      </c>
      <c r="B13" s="16" t="s">
        <v>805</v>
      </c>
      <c r="C13" s="17">
        <v>102.6</v>
      </c>
      <c r="D13" s="17">
        <v>626.70000000000005</v>
      </c>
      <c r="E13" s="17">
        <v>215.3</v>
      </c>
      <c r="F13" s="17"/>
      <c r="G13" s="17"/>
      <c r="H13" s="17">
        <v>0</v>
      </c>
      <c r="I13" s="17">
        <v>98</v>
      </c>
      <c r="J13" s="17"/>
      <c r="K13" s="17"/>
      <c r="L13" s="17">
        <v>187.6</v>
      </c>
      <c r="M13" s="17">
        <v>208.4</v>
      </c>
      <c r="N13" s="17">
        <v>210.3</v>
      </c>
      <c r="O13" s="17">
        <v>289.10000000000002</v>
      </c>
      <c r="P13" s="17">
        <v>215.7</v>
      </c>
      <c r="Q13" s="17">
        <v>110.8</v>
      </c>
      <c r="R13" s="17">
        <v>210.1</v>
      </c>
      <c r="S13" s="17">
        <v>3.1</v>
      </c>
      <c r="T13" s="17"/>
      <c r="U13" s="17"/>
      <c r="V13" s="17"/>
      <c r="W13" s="17"/>
      <c r="X13" s="17">
        <v>112.8</v>
      </c>
      <c r="Y13" s="17">
        <v>7.7</v>
      </c>
      <c r="Z13" s="17">
        <v>5.9</v>
      </c>
      <c r="AA13" s="17"/>
      <c r="AB13" s="17">
        <v>6.8</v>
      </c>
      <c r="AC13" s="17">
        <v>11.8</v>
      </c>
      <c r="AD13" s="17">
        <v>50.7</v>
      </c>
      <c r="AE13" s="17"/>
      <c r="AF13" s="17">
        <v>0</v>
      </c>
      <c r="AG13" s="17"/>
      <c r="AH13" s="17">
        <v>0</v>
      </c>
      <c r="AI13" s="17">
        <v>56.8</v>
      </c>
      <c r="AJ13" s="17">
        <v>68.099999999999994</v>
      </c>
      <c r="AK13" s="17"/>
      <c r="AL13" s="17"/>
      <c r="AM13" s="17"/>
      <c r="AN13" s="17"/>
      <c r="AO13" s="17">
        <v>0</v>
      </c>
      <c r="AP13" s="17">
        <v>28.6</v>
      </c>
      <c r="AQ13" s="17">
        <v>66</v>
      </c>
      <c r="AR13" s="17"/>
      <c r="AS13" s="17">
        <v>18.2</v>
      </c>
      <c r="AT13" s="17">
        <v>9.3000000000000007</v>
      </c>
      <c r="AU13" s="17">
        <v>61.7</v>
      </c>
      <c r="AV13" s="17">
        <v>184.3</v>
      </c>
      <c r="AW13" s="17">
        <v>184.8</v>
      </c>
      <c r="AX13" s="17">
        <v>184</v>
      </c>
      <c r="AY13" s="17">
        <v>87.7</v>
      </c>
      <c r="AZ13" s="17">
        <v>7.6</v>
      </c>
      <c r="BA13" s="17">
        <v>8.9</v>
      </c>
      <c r="BB13" s="17">
        <v>16.100000000000001</v>
      </c>
      <c r="BC13" s="17">
        <v>23.1</v>
      </c>
      <c r="BD13" s="17"/>
      <c r="BE13" s="17">
        <v>0</v>
      </c>
      <c r="BF13" s="17">
        <v>48</v>
      </c>
      <c r="BG13" s="17"/>
      <c r="BH13" s="17"/>
      <c r="BI13" s="17">
        <v>47.3</v>
      </c>
      <c r="BJ13" s="17"/>
      <c r="BK13" s="17"/>
      <c r="BL13" s="17"/>
      <c r="BM13" s="17"/>
      <c r="BN13" s="17"/>
      <c r="BO13" s="17"/>
      <c r="BP13" s="17">
        <v>66.099999999999994</v>
      </c>
      <c r="BQ13" s="17">
        <v>177.9</v>
      </c>
      <c r="BR13" s="17">
        <v>174</v>
      </c>
      <c r="BS13" s="17">
        <v>208.2</v>
      </c>
      <c r="BT13" s="17">
        <v>271.89999999999998</v>
      </c>
      <c r="BU13" s="17">
        <v>76.900000000000006</v>
      </c>
      <c r="BV13" s="17">
        <v>37.1</v>
      </c>
      <c r="BW13" s="17"/>
      <c r="BX13" s="17"/>
      <c r="BY13" s="17"/>
      <c r="BZ13" s="17"/>
      <c r="CA13" s="17"/>
      <c r="CB13" s="17"/>
      <c r="CC13" s="17">
        <v>1.5</v>
      </c>
      <c r="CD13" s="17">
        <v>110.6</v>
      </c>
      <c r="CE13" s="17">
        <v>72.3</v>
      </c>
      <c r="CF13" s="17">
        <v>63.5</v>
      </c>
      <c r="CG13" s="17">
        <v>66</v>
      </c>
      <c r="CH13" s="17">
        <v>29.9</v>
      </c>
      <c r="CI13" s="17"/>
      <c r="CJ13" s="17">
        <v>0</v>
      </c>
      <c r="CK13" s="17">
        <v>36.9</v>
      </c>
      <c r="CL13" s="17">
        <v>145.69999999999999</v>
      </c>
      <c r="CM13" s="17">
        <v>148.19999999999999</v>
      </c>
      <c r="CN13" s="17">
        <v>148.19999999999999</v>
      </c>
      <c r="CO13" s="17"/>
      <c r="CP13" s="17"/>
      <c r="CQ13" s="17"/>
      <c r="CR13" s="17"/>
      <c r="CS13" s="17"/>
      <c r="CT13" s="17">
        <v>217.8</v>
      </c>
      <c r="CU13" s="17">
        <v>104.7</v>
      </c>
      <c r="CV13" s="17">
        <v>0</v>
      </c>
      <c r="CW13" s="17">
        <v>54.5</v>
      </c>
      <c r="CX13" s="17">
        <v>0</v>
      </c>
      <c r="CY13" s="17">
        <v>11.7</v>
      </c>
      <c r="CZ13" s="17">
        <v>0</v>
      </c>
      <c r="DA13" s="17">
        <v>4.4470200000000002</v>
      </c>
      <c r="DB13" s="17"/>
      <c r="DC13" s="17">
        <v>0</v>
      </c>
      <c r="DD13" s="17">
        <v>2</v>
      </c>
      <c r="DE13" s="17">
        <v>0</v>
      </c>
      <c r="DF13" s="17">
        <v>0.3</v>
      </c>
      <c r="DG13" s="17">
        <v>1.2</v>
      </c>
      <c r="DH13" s="17">
        <v>4</v>
      </c>
      <c r="DI13" s="17">
        <v>20.3</v>
      </c>
      <c r="DJ13" s="17">
        <v>10</v>
      </c>
      <c r="DK13" s="17">
        <v>5.5</v>
      </c>
      <c r="DL13" s="17">
        <v>3.5</v>
      </c>
      <c r="DM13" s="17">
        <v>17.8</v>
      </c>
      <c r="DN13" s="17">
        <v>0</v>
      </c>
      <c r="DO13" s="17">
        <v>0</v>
      </c>
      <c r="DP13" s="17">
        <v>9.6</v>
      </c>
      <c r="DQ13" s="17">
        <v>23.6</v>
      </c>
      <c r="DR13" s="17">
        <v>0</v>
      </c>
      <c r="DS13" s="17">
        <v>1.9</v>
      </c>
      <c r="DT13" s="17">
        <v>10.5</v>
      </c>
      <c r="DU13" s="17">
        <v>0</v>
      </c>
      <c r="DV13" s="17">
        <v>0.4</v>
      </c>
      <c r="DW13" s="17">
        <v>2.9</v>
      </c>
      <c r="DX13" s="17">
        <v>3.3</v>
      </c>
      <c r="DY13" s="17">
        <v>3.2</v>
      </c>
      <c r="DZ13" s="17">
        <v>5</v>
      </c>
      <c r="EA13" s="17">
        <v>10</v>
      </c>
      <c r="EB13" s="17">
        <v>9.1999999999999993</v>
      </c>
      <c r="EC13" s="17">
        <v>0.5</v>
      </c>
      <c r="ED13" s="17">
        <v>0</v>
      </c>
      <c r="EE13" s="17">
        <v>14.5</v>
      </c>
      <c r="EF13" s="17">
        <v>32</v>
      </c>
      <c r="EG13" s="17">
        <v>2.8</v>
      </c>
      <c r="EH13" s="17">
        <v>0.8</v>
      </c>
      <c r="EI13" s="17">
        <v>10.5</v>
      </c>
      <c r="EJ13" s="17">
        <v>2.9</v>
      </c>
      <c r="EK13" s="17">
        <v>7.7</v>
      </c>
      <c r="EL13" s="17">
        <v>3.6</v>
      </c>
      <c r="EM13" s="17">
        <v>3.5</v>
      </c>
      <c r="EN13" s="17">
        <v>3.7</v>
      </c>
      <c r="EO13" s="17">
        <v>8.6999999999999993</v>
      </c>
      <c r="EP13" s="17">
        <v>0</v>
      </c>
      <c r="EQ13" s="17">
        <v>0</v>
      </c>
      <c r="ER13" s="17">
        <v>0</v>
      </c>
      <c r="ES13" s="17">
        <v>0.6</v>
      </c>
      <c r="ET13" s="17">
        <v>1.5</v>
      </c>
      <c r="EU13" s="17">
        <v>0</v>
      </c>
      <c r="EV13" s="17">
        <v>0</v>
      </c>
      <c r="EW13" s="17">
        <v>2.9</v>
      </c>
      <c r="EX13" s="17">
        <v>2.4</v>
      </c>
      <c r="EY13" s="17">
        <v>2.4</v>
      </c>
      <c r="EZ13" s="17">
        <v>2.6</v>
      </c>
      <c r="FA13" s="17">
        <v>0</v>
      </c>
      <c r="FB13" s="17">
        <v>7.4</v>
      </c>
      <c r="FC13" s="17">
        <v>20</v>
      </c>
      <c r="FD13" s="17">
        <v>8.4</v>
      </c>
      <c r="FE13" s="17">
        <v>29.1</v>
      </c>
      <c r="FF13" s="17">
        <v>28.4</v>
      </c>
      <c r="FG13" s="17">
        <v>15.2</v>
      </c>
      <c r="FH13" s="17">
        <v>14.1</v>
      </c>
      <c r="FI13" s="17">
        <v>7.4</v>
      </c>
      <c r="FJ13" s="17">
        <v>11.05</v>
      </c>
      <c r="FK13" s="17">
        <v>6390.79702</v>
      </c>
      <c r="FL13" s="15"/>
      <c r="FM13" s="17">
        <v>17.100909999999999</v>
      </c>
      <c r="FN13" s="17">
        <v>8.08</v>
      </c>
      <c r="FO13" s="17">
        <v>6</v>
      </c>
      <c r="FP13" s="17">
        <v>6</v>
      </c>
      <c r="FQ13" s="17">
        <v>27.4</v>
      </c>
      <c r="FR13" s="17">
        <v>18.917190000000002</v>
      </c>
      <c r="FS13" s="17">
        <v>5.6</v>
      </c>
      <c r="FT13" s="17">
        <v>5.4</v>
      </c>
      <c r="FU13" s="17">
        <v>94.498099999999994</v>
      </c>
    </row>
    <row r="14" spans="1:177" ht="24" customHeight="1" x14ac:dyDescent="0.35">
      <c r="A14" s="16" t="s">
        <v>47</v>
      </c>
      <c r="B14" s="16" t="s">
        <v>806</v>
      </c>
      <c r="C14" s="17">
        <v>96.6</v>
      </c>
      <c r="D14" s="17">
        <v>631.70000000000005</v>
      </c>
      <c r="E14" s="17">
        <v>216.1</v>
      </c>
      <c r="F14" s="17"/>
      <c r="G14" s="17"/>
      <c r="H14" s="17">
        <v>0</v>
      </c>
      <c r="I14" s="17">
        <v>97.1</v>
      </c>
      <c r="J14" s="17"/>
      <c r="K14" s="17"/>
      <c r="L14" s="17">
        <v>187.5</v>
      </c>
      <c r="M14" s="17">
        <v>208.4</v>
      </c>
      <c r="N14" s="17">
        <v>212.4</v>
      </c>
      <c r="O14" s="17">
        <v>289.2</v>
      </c>
      <c r="P14" s="17">
        <v>214.7</v>
      </c>
      <c r="Q14" s="17">
        <v>110.9</v>
      </c>
      <c r="R14" s="17">
        <v>79</v>
      </c>
      <c r="S14" s="17">
        <v>3</v>
      </c>
      <c r="T14" s="17"/>
      <c r="U14" s="17"/>
      <c r="V14" s="17"/>
      <c r="W14" s="17"/>
      <c r="X14" s="17">
        <v>118.8</v>
      </c>
      <c r="Y14" s="17">
        <v>7.8</v>
      </c>
      <c r="Z14" s="17">
        <v>5.9</v>
      </c>
      <c r="AA14" s="17"/>
      <c r="AB14" s="17">
        <v>6.8</v>
      </c>
      <c r="AC14" s="17">
        <v>11.6</v>
      </c>
      <c r="AD14" s="17">
        <v>51.1</v>
      </c>
      <c r="AE14" s="17"/>
      <c r="AF14" s="17">
        <v>0</v>
      </c>
      <c r="AG14" s="17"/>
      <c r="AH14" s="17">
        <v>0</v>
      </c>
      <c r="AI14" s="17">
        <v>56.5</v>
      </c>
      <c r="AJ14" s="17">
        <v>73.5</v>
      </c>
      <c r="AK14" s="17"/>
      <c r="AL14" s="17"/>
      <c r="AM14" s="17"/>
      <c r="AN14" s="17"/>
      <c r="AO14" s="17">
        <v>0</v>
      </c>
      <c r="AP14" s="17">
        <v>28</v>
      </c>
      <c r="AQ14" s="17">
        <v>67.099999999999994</v>
      </c>
      <c r="AR14" s="17"/>
      <c r="AS14" s="17">
        <v>18.2</v>
      </c>
      <c r="AT14" s="17">
        <v>9.3000000000000007</v>
      </c>
      <c r="AU14" s="17">
        <v>60.7</v>
      </c>
      <c r="AV14" s="17">
        <v>181.8</v>
      </c>
      <c r="AW14" s="17">
        <v>182.4</v>
      </c>
      <c r="AX14" s="17">
        <v>185</v>
      </c>
      <c r="AY14" s="17">
        <v>86.8</v>
      </c>
      <c r="AZ14" s="17">
        <v>7.6</v>
      </c>
      <c r="BA14" s="17">
        <v>8.9</v>
      </c>
      <c r="BB14" s="17">
        <v>15.1</v>
      </c>
      <c r="BC14" s="17">
        <v>22.9</v>
      </c>
      <c r="BD14" s="17"/>
      <c r="BE14" s="17">
        <v>0</v>
      </c>
      <c r="BF14" s="17">
        <v>30.6</v>
      </c>
      <c r="BG14" s="17"/>
      <c r="BH14" s="17"/>
      <c r="BI14" s="17">
        <v>47.5</v>
      </c>
      <c r="BJ14" s="17"/>
      <c r="BK14" s="17"/>
      <c r="BL14" s="17"/>
      <c r="BM14" s="17"/>
      <c r="BN14" s="17"/>
      <c r="BO14" s="17"/>
      <c r="BP14" s="17">
        <v>65.400000000000006</v>
      </c>
      <c r="BQ14" s="17">
        <v>177.7</v>
      </c>
      <c r="BR14" s="17">
        <v>175.7</v>
      </c>
      <c r="BS14" s="17">
        <v>209.2</v>
      </c>
      <c r="BT14" s="17">
        <v>272.2</v>
      </c>
      <c r="BU14" s="17">
        <v>76.5</v>
      </c>
      <c r="BV14" s="17">
        <v>37</v>
      </c>
      <c r="BW14" s="17"/>
      <c r="BX14" s="17"/>
      <c r="BY14" s="17"/>
      <c r="BZ14" s="17"/>
      <c r="CA14" s="17"/>
      <c r="CB14" s="17"/>
      <c r="CC14" s="17">
        <v>1.5</v>
      </c>
      <c r="CD14" s="17">
        <v>124.9</v>
      </c>
      <c r="CE14" s="17">
        <v>80.400000000000006</v>
      </c>
      <c r="CF14" s="17">
        <v>65.3</v>
      </c>
      <c r="CG14" s="17">
        <v>63.9</v>
      </c>
      <c r="CH14" s="17">
        <v>29.8</v>
      </c>
      <c r="CI14" s="17"/>
      <c r="CJ14" s="17">
        <v>0</v>
      </c>
      <c r="CK14" s="17">
        <v>48.2</v>
      </c>
      <c r="CL14" s="17">
        <v>146.1</v>
      </c>
      <c r="CM14" s="17">
        <v>148.80000000000001</v>
      </c>
      <c r="CN14" s="17">
        <v>149.69999999999999</v>
      </c>
      <c r="CO14" s="17"/>
      <c r="CP14" s="17"/>
      <c r="CQ14" s="17"/>
      <c r="CR14" s="17"/>
      <c r="CS14" s="17"/>
      <c r="CT14" s="17">
        <v>217.6</v>
      </c>
      <c r="CU14" s="17">
        <v>104.6</v>
      </c>
      <c r="CV14" s="17">
        <v>0</v>
      </c>
      <c r="CW14" s="17">
        <v>49.1</v>
      </c>
      <c r="CX14" s="17">
        <v>0</v>
      </c>
      <c r="CY14" s="17">
        <v>14.3</v>
      </c>
      <c r="CZ14" s="17">
        <v>0</v>
      </c>
      <c r="DA14" s="17">
        <v>4.3766400000000001</v>
      </c>
      <c r="DB14" s="17"/>
      <c r="DC14" s="17">
        <v>0</v>
      </c>
      <c r="DD14" s="17">
        <v>0</v>
      </c>
      <c r="DE14" s="17">
        <v>0</v>
      </c>
      <c r="DF14" s="17">
        <v>0.3</v>
      </c>
      <c r="DG14" s="17">
        <v>1.2</v>
      </c>
      <c r="DH14" s="17">
        <v>3.8</v>
      </c>
      <c r="DI14" s="17">
        <v>20.2</v>
      </c>
      <c r="DJ14" s="17">
        <v>10</v>
      </c>
      <c r="DK14" s="17">
        <v>5.5</v>
      </c>
      <c r="DL14" s="17">
        <v>3.4</v>
      </c>
      <c r="DM14" s="17">
        <v>17.8</v>
      </c>
      <c r="DN14" s="17">
        <v>0</v>
      </c>
      <c r="DO14" s="17">
        <v>0</v>
      </c>
      <c r="DP14" s="17">
        <v>6.8</v>
      </c>
      <c r="DQ14" s="17">
        <v>20.9</v>
      </c>
      <c r="DR14" s="17">
        <v>0</v>
      </c>
      <c r="DS14" s="17">
        <v>1.9</v>
      </c>
      <c r="DT14" s="17">
        <v>10.6</v>
      </c>
      <c r="DU14" s="17">
        <v>0</v>
      </c>
      <c r="DV14" s="17">
        <v>0.4</v>
      </c>
      <c r="DW14" s="17">
        <v>2.9</v>
      </c>
      <c r="DX14" s="17">
        <v>3.3</v>
      </c>
      <c r="DY14" s="17">
        <v>3.3</v>
      </c>
      <c r="DZ14" s="17">
        <v>4.9000000000000004</v>
      </c>
      <c r="EA14" s="17">
        <v>10</v>
      </c>
      <c r="EB14" s="17">
        <v>10.4</v>
      </c>
      <c r="EC14" s="17">
        <v>0.2</v>
      </c>
      <c r="ED14" s="17">
        <v>0</v>
      </c>
      <c r="EE14" s="17">
        <v>16.100000000000001</v>
      </c>
      <c r="EF14" s="17">
        <v>31.6</v>
      </c>
      <c r="EG14" s="17">
        <v>3.2</v>
      </c>
      <c r="EH14" s="17">
        <v>1.5</v>
      </c>
      <c r="EI14" s="17">
        <v>10.5</v>
      </c>
      <c r="EJ14" s="17">
        <v>2.9</v>
      </c>
      <c r="EK14" s="17">
        <v>7.7</v>
      </c>
      <c r="EL14" s="17">
        <v>3.8</v>
      </c>
      <c r="EM14" s="17">
        <v>3.5</v>
      </c>
      <c r="EN14" s="17">
        <v>3.7</v>
      </c>
      <c r="EO14" s="17">
        <v>13.4</v>
      </c>
      <c r="EP14" s="17">
        <v>0</v>
      </c>
      <c r="EQ14" s="17">
        <v>0</v>
      </c>
      <c r="ER14" s="17">
        <v>0</v>
      </c>
      <c r="ES14" s="17">
        <v>0.6</v>
      </c>
      <c r="ET14" s="17">
        <v>0</v>
      </c>
      <c r="EU14" s="17">
        <v>0</v>
      </c>
      <c r="EV14" s="17">
        <v>0</v>
      </c>
      <c r="EW14" s="17">
        <v>2.9</v>
      </c>
      <c r="EX14" s="17">
        <v>2.4</v>
      </c>
      <c r="EY14" s="17">
        <v>2.4</v>
      </c>
      <c r="EZ14" s="17">
        <v>2.6</v>
      </c>
      <c r="FA14" s="17">
        <v>0</v>
      </c>
      <c r="FB14" s="17">
        <v>7.4</v>
      </c>
      <c r="FC14" s="17">
        <v>20</v>
      </c>
      <c r="FD14" s="17">
        <v>9.4</v>
      </c>
      <c r="FE14" s="17">
        <v>29.1</v>
      </c>
      <c r="FF14" s="17">
        <v>28.2</v>
      </c>
      <c r="FG14" s="17">
        <v>15.6</v>
      </c>
      <c r="FH14" s="17">
        <v>14.1</v>
      </c>
      <c r="FI14" s="17">
        <v>8.4</v>
      </c>
      <c r="FJ14" s="17">
        <v>11.05</v>
      </c>
      <c r="FK14" s="17">
        <v>6282.6266400000004</v>
      </c>
      <c r="FL14" s="15"/>
      <c r="FM14" s="17">
        <v>17.58259</v>
      </c>
      <c r="FN14" s="17">
        <v>8.08</v>
      </c>
      <c r="FO14" s="17">
        <v>6</v>
      </c>
      <c r="FP14" s="17">
        <v>6</v>
      </c>
      <c r="FQ14" s="17">
        <v>27.4</v>
      </c>
      <c r="FR14" s="17">
        <v>18.916530000000002</v>
      </c>
      <c r="FS14" s="17">
        <v>5.6</v>
      </c>
      <c r="FT14" s="17">
        <v>5.4</v>
      </c>
      <c r="FU14" s="17">
        <v>94.979119999999995</v>
      </c>
    </row>
    <row r="15" spans="1:177" ht="24" customHeight="1" x14ac:dyDescent="0.35">
      <c r="A15" s="16" t="s">
        <v>47</v>
      </c>
      <c r="B15" s="16" t="s">
        <v>807</v>
      </c>
      <c r="C15" s="17">
        <v>99.3</v>
      </c>
      <c r="D15" s="17">
        <v>627</v>
      </c>
      <c r="E15" s="17">
        <v>215.6</v>
      </c>
      <c r="F15" s="17"/>
      <c r="G15" s="17"/>
      <c r="H15" s="17">
        <v>0</v>
      </c>
      <c r="I15" s="17">
        <v>95.7</v>
      </c>
      <c r="J15" s="17"/>
      <c r="K15" s="17"/>
      <c r="L15" s="17">
        <v>188.8</v>
      </c>
      <c r="M15" s="17">
        <v>208.3</v>
      </c>
      <c r="N15" s="17">
        <v>211</v>
      </c>
      <c r="O15" s="17">
        <v>290</v>
      </c>
      <c r="P15" s="17">
        <v>214.6</v>
      </c>
      <c r="Q15" s="17">
        <v>110.8</v>
      </c>
      <c r="R15" s="17">
        <v>76.599999999999994</v>
      </c>
      <c r="S15" s="17">
        <v>3</v>
      </c>
      <c r="T15" s="17"/>
      <c r="U15" s="17"/>
      <c r="V15" s="17"/>
      <c r="W15" s="17"/>
      <c r="X15" s="17">
        <v>119.5</v>
      </c>
      <c r="Y15" s="17">
        <v>7.7</v>
      </c>
      <c r="Z15" s="17">
        <v>5.8</v>
      </c>
      <c r="AA15" s="17"/>
      <c r="AB15" s="17">
        <v>6.8</v>
      </c>
      <c r="AC15" s="17">
        <v>11.5</v>
      </c>
      <c r="AD15" s="17">
        <v>50.3</v>
      </c>
      <c r="AE15" s="17"/>
      <c r="AF15" s="17">
        <v>10.3</v>
      </c>
      <c r="AG15" s="17"/>
      <c r="AH15" s="17">
        <v>0</v>
      </c>
      <c r="AI15" s="17">
        <v>56.3</v>
      </c>
      <c r="AJ15" s="17">
        <v>74.099999999999994</v>
      </c>
      <c r="AK15" s="17"/>
      <c r="AL15" s="17"/>
      <c r="AM15" s="17"/>
      <c r="AN15" s="17"/>
      <c r="AO15" s="17">
        <v>0</v>
      </c>
      <c r="AP15" s="17">
        <v>28</v>
      </c>
      <c r="AQ15" s="17">
        <v>59.5</v>
      </c>
      <c r="AR15" s="17"/>
      <c r="AS15" s="17">
        <v>18.2</v>
      </c>
      <c r="AT15" s="17">
        <v>9.1999999999999993</v>
      </c>
      <c r="AU15" s="17">
        <v>63.3</v>
      </c>
      <c r="AV15" s="17">
        <v>182.7</v>
      </c>
      <c r="AW15" s="17">
        <v>183.6</v>
      </c>
      <c r="AX15" s="17">
        <v>184.9</v>
      </c>
      <c r="AY15" s="17">
        <v>85.5</v>
      </c>
      <c r="AZ15" s="17">
        <v>7.6</v>
      </c>
      <c r="BA15" s="17">
        <v>8.9</v>
      </c>
      <c r="BB15" s="17">
        <v>18</v>
      </c>
      <c r="BC15" s="17">
        <v>22.9</v>
      </c>
      <c r="BD15" s="17"/>
      <c r="BE15" s="17">
        <v>0</v>
      </c>
      <c r="BF15" s="17">
        <v>35.5</v>
      </c>
      <c r="BG15" s="17"/>
      <c r="BH15" s="17"/>
      <c r="BI15" s="17">
        <v>47.4</v>
      </c>
      <c r="BJ15" s="17"/>
      <c r="BK15" s="17"/>
      <c r="BL15" s="17"/>
      <c r="BM15" s="17"/>
      <c r="BN15" s="17"/>
      <c r="BO15" s="17"/>
      <c r="BP15" s="17">
        <v>65.5</v>
      </c>
      <c r="BQ15" s="17">
        <v>178.4</v>
      </c>
      <c r="BR15" s="17">
        <v>175.5</v>
      </c>
      <c r="BS15" s="17">
        <v>209.6</v>
      </c>
      <c r="BT15" s="17">
        <v>272.7</v>
      </c>
      <c r="BU15" s="17">
        <v>76.599999999999994</v>
      </c>
      <c r="BV15" s="17">
        <v>37.1</v>
      </c>
      <c r="BW15" s="17"/>
      <c r="BX15" s="17"/>
      <c r="BY15" s="17"/>
      <c r="BZ15" s="17"/>
      <c r="CA15" s="17"/>
      <c r="CB15" s="17"/>
      <c r="CC15" s="17">
        <v>1.4</v>
      </c>
      <c r="CD15" s="17">
        <v>100.8</v>
      </c>
      <c r="CE15" s="17">
        <v>77.900000000000006</v>
      </c>
      <c r="CF15" s="17">
        <v>64</v>
      </c>
      <c r="CG15" s="17">
        <v>63.8</v>
      </c>
      <c r="CH15" s="17">
        <v>29.7</v>
      </c>
      <c r="CI15" s="17"/>
      <c r="CJ15" s="17">
        <v>0</v>
      </c>
      <c r="CK15" s="17">
        <v>48.5</v>
      </c>
      <c r="CL15" s="17">
        <v>146.5</v>
      </c>
      <c r="CM15" s="17">
        <v>148.6</v>
      </c>
      <c r="CN15" s="17">
        <v>150.5</v>
      </c>
      <c r="CO15" s="17"/>
      <c r="CP15" s="17"/>
      <c r="CQ15" s="17"/>
      <c r="CR15" s="17"/>
      <c r="CS15" s="17"/>
      <c r="CT15" s="17">
        <v>217.7</v>
      </c>
      <c r="CU15" s="17">
        <v>104.6</v>
      </c>
      <c r="CV15" s="17">
        <v>0</v>
      </c>
      <c r="CW15" s="17">
        <v>50.9</v>
      </c>
      <c r="CX15" s="17">
        <v>0</v>
      </c>
      <c r="CY15" s="17">
        <v>12.5</v>
      </c>
      <c r="CZ15" s="17">
        <v>0</v>
      </c>
      <c r="DA15" s="17">
        <v>4.3128000000000002</v>
      </c>
      <c r="DB15" s="17"/>
      <c r="DC15" s="17">
        <v>0</v>
      </c>
      <c r="DD15" s="17">
        <v>0</v>
      </c>
      <c r="DE15" s="17">
        <v>0</v>
      </c>
      <c r="DF15" s="17">
        <v>0.3</v>
      </c>
      <c r="DG15" s="17">
        <v>1.4</v>
      </c>
      <c r="DH15" s="17">
        <v>3.9</v>
      </c>
      <c r="DI15" s="17">
        <v>20.2</v>
      </c>
      <c r="DJ15" s="17">
        <v>10</v>
      </c>
      <c r="DK15" s="17">
        <v>5.5</v>
      </c>
      <c r="DL15" s="17">
        <v>3.5</v>
      </c>
      <c r="DM15" s="17">
        <v>17.8</v>
      </c>
      <c r="DN15" s="17">
        <v>0</v>
      </c>
      <c r="DO15" s="17">
        <v>0</v>
      </c>
      <c r="DP15" s="17">
        <v>11.6</v>
      </c>
      <c r="DQ15" s="17">
        <v>24.7</v>
      </c>
      <c r="DR15" s="17">
        <v>0</v>
      </c>
      <c r="DS15" s="17">
        <v>1.9</v>
      </c>
      <c r="DT15" s="17">
        <v>10.6</v>
      </c>
      <c r="DU15" s="17">
        <v>0</v>
      </c>
      <c r="DV15" s="17">
        <v>0.4</v>
      </c>
      <c r="DW15" s="17">
        <v>2.9</v>
      </c>
      <c r="DX15" s="17">
        <v>3.3</v>
      </c>
      <c r="DY15" s="17">
        <v>3.1</v>
      </c>
      <c r="DZ15" s="17">
        <v>4.7</v>
      </c>
      <c r="EA15" s="17">
        <v>10</v>
      </c>
      <c r="EB15" s="17">
        <v>11</v>
      </c>
      <c r="EC15" s="17">
        <v>0.7</v>
      </c>
      <c r="ED15" s="17">
        <v>0</v>
      </c>
      <c r="EE15" s="17">
        <v>12.3</v>
      </c>
      <c r="EF15" s="17">
        <v>30</v>
      </c>
      <c r="EG15" s="17">
        <v>2.5</v>
      </c>
      <c r="EH15" s="17">
        <v>0.9</v>
      </c>
      <c r="EI15" s="17">
        <v>10.5</v>
      </c>
      <c r="EJ15" s="17">
        <v>2.9</v>
      </c>
      <c r="EK15" s="17">
        <v>7.7</v>
      </c>
      <c r="EL15" s="17">
        <v>3.8</v>
      </c>
      <c r="EM15" s="17">
        <v>3.7</v>
      </c>
      <c r="EN15" s="17">
        <v>3.9</v>
      </c>
      <c r="EO15" s="17">
        <v>14.1</v>
      </c>
      <c r="EP15" s="17">
        <v>0</v>
      </c>
      <c r="EQ15" s="17">
        <v>0</v>
      </c>
      <c r="ER15" s="17">
        <v>0</v>
      </c>
      <c r="ES15" s="17">
        <v>0.6</v>
      </c>
      <c r="ET15" s="17">
        <v>0</v>
      </c>
      <c r="EU15" s="17">
        <v>0</v>
      </c>
      <c r="EV15" s="17">
        <v>0</v>
      </c>
      <c r="EW15" s="17">
        <v>2.9</v>
      </c>
      <c r="EX15" s="17">
        <v>2.4</v>
      </c>
      <c r="EY15" s="17">
        <v>2.4</v>
      </c>
      <c r="EZ15" s="17">
        <v>2.6</v>
      </c>
      <c r="FA15" s="17">
        <v>0</v>
      </c>
      <c r="FB15" s="17">
        <v>7.4</v>
      </c>
      <c r="FC15" s="17">
        <v>20</v>
      </c>
      <c r="FD15" s="17">
        <v>9.4</v>
      </c>
      <c r="FE15" s="17">
        <v>29.3</v>
      </c>
      <c r="FF15" s="17">
        <v>28.5</v>
      </c>
      <c r="FG15" s="17">
        <v>15.4</v>
      </c>
      <c r="FH15" s="17">
        <v>14.1</v>
      </c>
      <c r="FI15" s="17">
        <v>8.6999999999999993</v>
      </c>
      <c r="FJ15" s="17">
        <v>10.98</v>
      </c>
      <c r="FK15" s="17">
        <v>6269.7928000000002</v>
      </c>
      <c r="FL15" s="15"/>
      <c r="FM15" s="17">
        <v>18.003139999999998</v>
      </c>
      <c r="FN15" s="17">
        <v>8.08</v>
      </c>
      <c r="FO15" s="17">
        <v>6</v>
      </c>
      <c r="FP15" s="17">
        <v>6</v>
      </c>
      <c r="FQ15" s="17">
        <v>27.4</v>
      </c>
      <c r="FR15" s="17">
        <v>18.91638</v>
      </c>
      <c r="FS15" s="17">
        <v>5.6</v>
      </c>
      <c r="FT15" s="17">
        <v>5.4</v>
      </c>
      <c r="FU15" s="17">
        <v>95.399519999999995</v>
      </c>
    </row>
    <row r="16" spans="1:177" ht="24" customHeight="1" x14ac:dyDescent="0.35">
      <c r="A16" s="16" t="s">
        <v>47</v>
      </c>
      <c r="B16" s="16" t="s">
        <v>808</v>
      </c>
      <c r="C16" s="17">
        <v>101.3</v>
      </c>
      <c r="D16" s="17">
        <v>579</v>
      </c>
      <c r="E16" s="17">
        <v>208</v>
      </c>
      <c r="F16" s="17"/>
      <c r="G16" s="17"/>
      <c r="H16" s="17">
        <v>0</v>
      </c>
      <c r="I16" s="17">
        <v>94.2</v>
      </c>
      <c r="J16" s="17"/>
      <c r="K16" s="17"/>
      <c r="L16" s="17">
        <v>188.8</v>
      </c>
      <c r="M16" s="17">
        <v>207.5</v>
      </c>
      <c r="N16" s="17">
        <v>209.6</v>
      </c>
      <c r="O16" s="17">
        <v>290.60000000000002</v>
      </c>
      <c r="P16" s="17">
        <v>216.3</v>
      </c>
      <c r="Q16" s="17">
        <v>111</v>
      </c>
      <c r="R16" s="17">
        <v>77.3</v>
      </c>
      <c r="S16" s="17">
        <v>3</v>
      </c>
      <c r="T16" s="17"/>
      <c r="U16" s="17"/>
      <c r="V16" s="17"/>
      <c r="W16" s="17"/>
      <c r="X16" s="17">
        <v>117.2</v>
      </c>
      <c r="Y16" s="17">
        <v>7.7</v>
      </c>
      <c r="Z16" s="17">
        <v>5.9</v>
      </c>
      <c r="AA16" s="17"/>
      <c r="AB16" s="17">
        <v>6.8</v>
      </c>
      <c r="AC16" s="17">
        <v>11.5</v>
      </c>
      <c r="AD16" s="17">
        <v>50.4</v>
      </c>
      <c r="AE16" s="17"/>
      <c r="AF16" s="17">
        <v>10.6</v>
      </c>
      <c r="AG16" s="17"/>
      <c r="AH16" s="17">
        <v>0</v>
      </c>
      <c r="AI16" s="17">
        <v>56.7</v>
      </c>
      <c r="AJ16" s="17">
        <v>69.400000000000006</v>
      </c>
      <c r="AK16" s="17"/>
      <c r="AL16" s="17"/>
      <c r="AM16" s="17"/>
      <c r="AN16" s="17"/>
      <c r="AO16" s="17">
        <v>0</v>
      </c>
      <c r="AP16" s="17">
        <v>27.8</v>
      </c>
      <c r="AQ16" s="17">
        <v>30.8</v>
      </c>
      <c r="AR16" s="17"/>
      <c r="AS16" s="17">
        <v>18.2</v>
      </c>
      <c r="AT16" s="17">
        <v>9.3000000000000007</v>
      </c>
      <c r="AU16" s="17">
        <v>60.3</v>
      </c>
      <c r="AV16" s="17">
        <v>183.1</v>
      </c>
      <c r="AW16" s="17">
        <v>182.7</v>
      </c>
      <c r="AX16" s="17">
        <v>185.3</v>
      </c>
      <c r="AY16" s="17">
        <v>86.2</v>
      </c>
      <c r="AZ16" s="17">
        <v>7.6</v>
      </c>
      <c r="BA16" s="17">
        <v>9</v>
      </c>
      <c r="BB16" s="17">
        <v>18.100000000000001</v>
      </c>
      <c r="BC16" s="17">
        <v>22.6</v>
      </c>
      <c r="BD16" s="17"/>
      <c r="BE16" s="17">
        <v>0</v>
      </c>
      <c r="BF16" s="17">
        <v>39.200000000000003</v>
      </c>
      <c r="BG16" s="17"/>
      <c r="BH16" s="17"/>
      <c r="BI16" s="17">
        <v>47.2</v>
      </c>
      <c r="BJ16" s="17"/>
      <c r="BK16" s="17"/>
      <c r="BL16" s="17"/>
      <c r="BM16" s="17"/>
      <c r="BN16" s="17"/>
      <c r="BO16" s="17"/>
      <c r="BP16" s="17">
        <v>65.5</v>
      </c>
      <c r="BQ16" s="17">
        <v>177.7</v>
      </c>
      <c r="BR16" s="17">
        <v>175.5</v>
      </c>
      <c r="BS16" s="17">
        <v>209.9</v>
      </c>
      <c r="BT16" s="17">
        <v>272.3</v>
      </c>
      <c r="BU16" s="17">
        <v>76.099999999999994</v>
      </c>
      <c r="BV16" s="17">
        <v>37.1</v>
      </c>
      <c r="BW16" s="17"/>
      <c r="BX16" s="17"/>
      <c r="BY16" s="17"/>
      <c r="BZ16" s="17"/>
      <c r="CA16" s="17"/>
      <c r="CB16" s="17"/>
      <c r="CC16" s="17">
        <v>1.4</v>
      </c>
      <c r="CD16" s="17">
        <v>119.2</v>
      </c>
      <c r="CE16" s="17">
        <v>87.9</v>
      </c>
      <c r="CF16" s="17">
        <v>64.5</v>
      </c>
      <c r="CG16" s="17">
        <v>63.8</v>
      </c>
      <c r="CH16" s="17">
        <v>29.7</v>
      </c>
      <c r="CI16" s="17"/>
      <c r="CJ16" s="17">
        <v>0</v>
      </c>
      <c r="CK16" s="17">
        <v>48.7</v>
      </c>
      <c r="CL16" s="17">
        <v>146.4</v>
      </c>
      <c r="CM16" s="17">
        <v>148.6</v>
      </c>
      <c r="CN16" s="17">
        <v>149.69999999999999</v>
      </c>
      <c r="CO16" s="17"/>
      <c r="CP16" s="17"/>
      <c r="CQ16" s="17"/>
      <c r="CR16" s="17"/>
      <c r="CS16" s="17"/>
      <c r="CT16" s="17">
        <v>218</v>
      </c>
      <c r="CU16" s="17">
        <v>104.8</v>
      </c>
      <c r="CV16" s="17">
        <v>0</v>
      </c>
      <c r="CW16" s="17">
        <v>49.6</v>
      </c>
      <c r="CX16" s="17">
        <v>0</v>
      </c>
      <c r="CY16" s="17">
        <v>13</v>
      </c>
      <c r="CZ16" s="17">
        <v>0</v>
      </c>
      <c r="DA16" s="17">
        <v>4.4722799999999996</v>
      </c>
      <c r="DB16" s="17"/>
      <c r="DC16" s="17">
        <v>0</v>
      </c>
      <c r="DD16" s="17">
        <v>0</v>
      </c>
      <c r="DE16" s="17">
        <v>0</v>
      </c>
      <c r="DF16" s="17">
        <v>0.3</v>
      </c>
      <c r="DG16" s="17">
        <v>1.3</v>
      </c>
      <c r="DH16" s="17">
        <v>4.0999999999999996</v>
      </c>
      <c r="DI16" s="17">
        <v>20.2</v>
      </c>
      <c r="DJ16" s="17">
        <v>10</v>
      </c>
      <c r="DK16" s="17">
        <v>5.5</v>
      </c>
      <c r="DL16" s="17">
        <v>3.5</v>
      </c>
      <c r="DM16" s="17">
        <v>17.8</v>
      </c>
      <c r="DN16" s="17">
        <v>0</v>
      </c>
      <c r="DO16" s="17">
        <v>0</v>
      </c>
      <c r="DP16" s="17">
        <v>9.3000000000000007</v>
      </c>
      <c r="DQ16" s="17">
        <v>26.7</v>
      </c>
      <c r="DR16" s="17">
        <v>0</v>
      </c>
      <c r="DS16" s="17">
        <v>1.9</v>
      </c>
      <c r="DT16" s="17">
        <v>10.6</v>
      </c>
      <c r="DU16" s="17">
        <v>0</v>
      </c>
      <c r="DV16" s="17">
        <v>0.4</v>
      </c>
      <c r="DW16" s="17">
        <v>2.9</v>
      </c>
      <c r="DX16" s="17">
        <v>3.2</v>
      </c>
      <c r="DY16" s="17">
        <v>3.1</v>
      </c>
      <c r="DZ16" s="17">
        <v>5</v>
      </c>
      <c r="EA16" s="17">
        <v>10</v>
      </c>
      <c r="EB16" s="17">
        <v>8.5</v>
      </c>
      <c r="EC16" s="17">
        <v>0</v>
      </c>
      <c r="ED16" s="17">
        <v>0</v>
      </c>
      <c r="EE16" s="17">
        <v>15.6</v>
      </c>
      <c r="EF16" s="17">
        <v>33</v>
      </c>
      <c r="EG16" s="17">
        <v>2.9</v>
      </c>
      <c r="EH16" s="17">
        <v>0.8</v>
      </c>
      <c r="EI16" s="17">
        <v>10.5</v>
      </c>
      <c r="EJ16" s="17">
        <v>3</v>
      </c>
      <c r="EK16" s="17">
        <v>7.7</v>
      </c>
      <c r="EL16" s="17">
        <v>3.8</v>
      </c>
      <c r="EM16" s="17">
        <v>3.9</v>
      </c>
      <c r="EN16" s="17">
        <v>4.0999999999999996</v>
      </c>
      <c r="EO16" s="17">
        <v>14.1</v>
      </c>
      <c r="EP16" s="17">
        <v>0</v>
      </c>
      <c r="EQ16" s="17">
        <v>0</v>
      </c>
      <c r="ER16" s="17">
        <v>0</v>
      </c>
      <c r="ES16" s="17">
        <v>0.6</v>
      </c>
      <c r="ET16" s="17">
        <v>0</v>
      </c>
      <c r="EU16" s="17">
        <v>0</v>
      </c>
      <c r="EV16" s="17">
        <v>0</v>
      </c>
      <c r="EW16" s="17">
        <v>2.9</v>
      </c>
      <c r="EX16" s="17">
        <v>2.4</v>
      </c>
      <c r="EY16" s="17">
        <v>2.4</v>
      </c>
      <c r="EZ16" s="17">
        <v>2.6</v>
      </c>
      <c r="FA16" s="17">
        <v>0</v>
      </c>
      <c r="FB16" s="17">
        <v>7.4</v>
      </c>
      <c r="FC16" s="17">
        <v>20</v>
      </c>
      <c r="FD16" s="17">
        <v>9.1999999999999993</v>
      </c>
      <c r="FE16" s="17">
        <v>29.2</v>
      </c>
      <c r="FF16" s="17">
        <v>28.4</v>
      </c>
      <c r="FG16" s="17">
        <v>15.6</v>
      </c>
      <c r="FH16" s="17">
        <v>14.1</v>
      </c>
      <c r="FI16" s="17">
        <v>8.5</v>
      </c>
      <c r="FJ16" s="17">
        <v>10.99</v>
      </c>
      <c r="FK16" s="17">
        <v>6212.0622800000001</v>
      </c>
      <c r="FL16" s="15"/>
      <c r="FM16" s="17">
        <v>17.889469999999999</v>
      </c>
      <c r="FN16" s="17">
        <v>8.08</v>
      </c>
      <c r="FO16" s="17">
        <v>6</v>
      </c>
      <c r="FP16" s="17">
        <v>6</v>
      </c>
      <c r="FQ16" s="17">
        <v>27.4</v>
      </c>
      <c r="FR16" s="17">
        <v>18.915870000000002</v>
      </c>
      <c r="FS16" s="17">
        <v>5.6</v>
      </c>
      <c r="FT16" s="17">
        <v>5.4</v>
      </c>
      <c r="FU16" s="17">
        <v>95.285340000000005</v>
      </c>
    </row>
    <row r="17" spans="1:177" ht="24" customHeight="1" x14ac:dyDescent="0.35">
      <c r="A17" s="16" t="s">
        <v>47</v>
      </c>
      <c r="B17" s="16" t="s">
        <v>809</v>
      </c>
      <c r="C17" s="17">
        <v>100</v>
      </c>
      <c r="D17" s="17">
        <v>576.5</v>
      </c>
      <c r="E17" s="17">
        <v>194.3</v>
      </c>
      <c r="F17" s="17"/>
      <c r="G17" s="17"/>
      <c r="H17" s="17">
        <v>0</v>
      </c>
      <c r="I17" s="17">
        <v>94.1</v>
      </c>
      <c r="J17" s="17"/>
      <c r="K17" s="17"/>
      <c r="L17" s="17">
        <v>188.9</v>
      </c>
      <c r="M17" s="17">
        <v>208.7</v>
      </c>
      <c r="N17" s="17">
        <v>210.5</v>
      </c>
      <c r="O17" s="17">
        <v>291.10000000000002</v>
      </c>
      <c r="P17" s="17">
        <v>215.2</v>
      </c>
      <c r="Q17" s="17">
        <v>111</v>
      </c>
      <c r="R17" s="17">
        <v>72.400000000000006</v>
      </c>
      <c r="S17" s="17">
        <v>3</v>
      </c>
      <c r="T17" s="17"/>
      <c r="U17" s="17"/>
      <c r="V17" s="17"/>
      <c r="W17" s="17"/>
      <c r="X17" s="17">
        <v>116.1</v>
      </c>
      <c r="Y17" s="17">
        <v>7.6</v>
      </c>
      <c r="Z17" s="17">
        <v>5.9</v>
      </c>
      <c r="AA17" s="17"/>
      <c r="AB17" s="17">
        <v>6.8</v>
      </c>
      <c r="AC17" s="17">
        <v>11.5</v>
      </c>
      <c r="AD17" s="17">
        <v>49.9</v>
      </c>
      <c r="AE17" s="17"/>
      <c r="AF17" s="17">
        <v>8.8000000000000007</v>
      </c>
      <c r="AG17" s="17"/>
      <c r="AH17" s="17">
        <v>0</v>
      </c>
      <c r="AI17" s="17">
        <v>56.9</v>
      </c>
      <c r="AJ17" s="17">
        <v>81.900000000000006</v>
      </c>
      <c r="AK17" s="17"/>
      <c r="AL17" s="17"/>
      <c r="AM17" s="17"/>
      <c r="AN17" s="17"/>
      <c r="AO17" s="17">
        <v>0</v>
      </c>
      <c r="AP17" s="17">
        <v>27</v>
      </c>
      <c r="AQ17" s="17">
        <v>55.3</v>
      </c>
      <c r="AR17" s="17"/>
      <c r="AS17" s="17">
        <v>18.100000000000001</v>
      </c>
      <c r="AT17" s="17">
        <v>9.3000000000000007</v>
      </c>
      <c r="AU17" s="17">
        <v>60.3</v>
      </c>
      <c r="AV17" s="17">
        <v>183.1</v>
      </c>
      <c r="AW17" s="17">
        <v>183.9</v>
      </c>
      <c r="AX17" s="17">
        <v>184</v>
      </c>
      <c r="AY17" s="17">
        <v>85.7</v>
      </c>
      <c r="AZ17" s="17">
        <v>7.6</v>
      </c>
      <c r="BA17" s="17">
        <v>8.9</v>
      </c>
      <c r="BB17" s="17">
        <v>15.1</v>
      </c>
      <c r="BC17" s="17">
        <v>22.9</v>
      </c>
      <c r="BD17" s="17"/>
      <c r="BE17" s="17">
        <v>0</v>
      </c>
      <c r="BF17" s="17">
        <v>23.8</v>
      </c>
      <c r="BG17" s="17"/>
      <c r="BH17" s="17"/>
      <c r="BI17" s="17">
        <v>47.5</v>
      </c>
      <c r="BJ17" s="17"/>
      <c r="BK17" s="17"/>
      <c r="BL17" s="17"/>
      <c r="BM17" s="17"/>
      <c r="BN17" s="17"/>
      <c r="BO17" s="17"/>
      <c r="BP17" s="17">
        <v>65.5</v>
      </c>
      <c r="BQ17" s="17">
        <v>177.6</v>
      </c>
      <c r="BR17" s="17">
        <v>175.5</v>
      </c>
      <c r="BS17" s="17">
        <v>208.6</v>
      </c>
      <c r="BT17" s="17">
        <v>272.5</v>
      </c>
      <c r="BU17" s="17">
        <v>76.599999999999994</v>
      </c>
      <c r="BV17" s="17">
        <v>37.200000000000003</v>
      </c>
      <c r="BW17" s="17"/>
      <c r="BX17" s="17"/>
      <c r="BY17" s="17"/>
      <c r="BZ17" s="17"/>
      <c r="CA17" s="17"/>
      <c r="CB17" s="17"/>
      <c r="CC17" s="17">
        <v>1.4</v>
      </c>
      <c r="CD17" s="17">
        <v>84.2</v>
      </c>
      <c r="CE17" s="17">
        <v>79.8</v>
      </c>
      <c r="CF17" s="17">
        <v>64.7</v>
      </c>
      <c r="CG17" s="17">
        <v>63.8</v>
      </c>
      <c r="CH17" s="17">
        <v>29.8</v>
      </c>
      <c r="CI17" s="17"/>
      <c r="CJ17" s="17">
        <v>0</v>
      </c>
      <c r="CK17" s="17">
        <v>48.6</v>
      </c>
      <c r="CL17" s="17">
        <v>146.30000000000001</v>
      </c>
      <c r="CM17" s="17">
        <v>148.6</v>
      </c>
      <c r="CN17" s="17">
        <v>149.30000000000001</v>
      </c>
      <c r="CO17" s="17"/>
      <c r="CP17" s="17"/>
      <c r="CQ17" s="17"/>
      <c r="CR17" s="17"/>
      <c r="CS17" s="17"/>
      <c r="CT17" s="17">
        <v>217.8</v>
      </c>
      <c r="CU17" s="17">
        <v>104.6</v>
      </c>
      <c r="CV17" s="17">
        <v>0</v>
      </c>
      <c r="CW17" s="17">
        <v>51.4</v>
      </c>
      <c r="CX17" s="17">
        <v>0</v>
      </c>
      <c r="CY17" s="17">
        <v>13.8</v>
      </c>
      <c r="CZ17" s="17">
        <v>0</v>
      </c>
      <c r="DA17" s="17">
        <v>4.5415999999999999</v>
      </c>
      <c r="DB17" s="17"/>
      <c r="DC17" s="17">
        <v>0</v>
      </c>
      <c r="DD17" s="17">
        <v>0</v>
      </c>
      <c r="DE17" s="17">
        <v>0</v>
      </c>
      <c r="DF17" s="17">
        <v>0.3</v>
      </c>
      <c r="DG17" s="17">
        <v>1.5</v>
      </c>
      <c r="DH17" s="17">
        <v>4.0999999999999996</v>
      </c>
      <c r="DI17" s="17">
        <v>20.399999999999999</v>
      </c>
      <c r="DJ17" s="17">
        <v>9.6</v>
      </c>
      <c r="DK17" s="17">
        <v>5.5</v>
      </c>
      <c r="DL17" s="17">
        <v>3.5</v>
      </c>
      <c r="DM17" s="17">
        <v>17.8</v>
      </c>
      <c r="DN17" s="17">
        <v>0</v>
      </c>
      <c r="DO17" s="17">
        <v>0</v>
      </c>
      <c r="DP17" s="17">
        <v>9.1999999999999993</v>
      </c>
      <c r="DQ17" s="17">
        <v>29.3</v>
      </c>
      <c r="DR17" s="17">
        <v>0</v>
      </c>
      <c r="DS17" s="17">
        <v>1.9</v>
      </c>
      <c r="DT17" s="17">
        <v>10.6</v>
      </c>
      <c r="DU17" s="17">
        <v>0</v>
      </c>
      <c r="DV17" s="17">
        <v>0.4</v>
      </c>
      <c r="DW17" s="17">
        <v>2.9</v>
      </c>
      <c r="DX17" s="17">
        <v>3.3</v>
      </c>
      <c r="DY17" s="17">
        <v>3.1</v>
      </c>
      <c r="DZ17" s="17">
        <v>5</v>
      </c>
      <c r="EA17" s="17">
        <v>10</v>
      </c>
      <c r="EB17" s="17">
        <v>10.9</v>
      </c>
      <c r="EC17" s="17">
        <v>0</v>
      </c>
      <c r="ED17" s="17">
        <v>0</v>
      </c>
      <c r="EE17" s="17">
        <v>16.2</v>
      </c>
      <c r="EF17" s="17">
        <v>36.200000000000003</v>
      </c>
      <c r="EG17" s="17">
        <v>2</v>
      </c>
      <c r="EH17" s="17">
        <v>0.5</v>
      </c>
      <c r="EI17" s="17">
        <v>10.5</v>
      </c>
      <c r="EJ17" s="17">
        <v>3.1</v>
      </c>
      <c r="EK17" s="17">
        <v>7.7</v>
      </c>
      <c r="EL17" s="17">
        <v>3.8</v>
      </c>
      <c r="EM17" s="17">
        <v>4.0999999999999996</v>
      </c>
      <c r="EN17" s="17">
        <v>4.3</v>
      </c>
      <c r="EO17" s="17">
        <v>12.3</v>
      </c>
      <c r="EP17" s="17">
        <v>0</v>
      </c>
      <c r="EQ17" s="17">
        <v>0</v>
      </c>
      <c r="ER17" s="17">
        <v>0</v>
      </c>
      <c r="ES17" s="17">
        <v>0.6</v>
      </c>
      <c r="ET17" s="17">
        <v>4.3</v>
      </c>
      <c r="EU17" s="17">
        <v>0.8</v>
      </c>
      <c r="EV17" s="17">
        <v>0</v>
      </c>
      <c r="EW17" s="17">
        <v>2.9</v>
      </c>
      <c r="EX17" s="17">
        <v>2.4</v>
      </c>
      <c r="EY17" s="17">
        <v>2.4</v>
      </c>
      <c r="EZ17" s="17">
        <v>2.6</v>
      </c>
      <c r="FA17" s="17">
        <v>0</v>
      </c>
      <c r="FB17" s="17">
        <v>7.4</v>
      </c>
      <c r="FC17" s="17">
        <v>20</v>
      </c>
      <c r="FD17" s="17">
        <v>9.5</v>
      </c>
      <c r="FE17" s="17">
        <v>29.5</v>
      </c>
      <c r="FF17" s="17">
        <v>28.6</v>
      </c>
      <c r="FG17" s="17">
        <v>15</v>
      </c>
      <c r="FH17" s="17">
        <v>14.1</v>
      </c>
      <c r="FI17" s="17">
        <v>8.5</v>
      </c>
      <c r="FJ17" s="17">
        <v>11.02</v>
      </c>
      <c r="FK17" s="17">
        <v>6175.3616000000002</v>
      </c>
      <c r="FL17" s="15"/>
      <c r="FM17" s="17">
        <v>17.9452</v>
      </c>
      <c r="FN17" s="17">
        <v>8.1</v>
      </c>
      <c r="FO17" s="17">
        <v>6</v>
      </c>
      <c r="FP17" s="17">
        <v>6</v>
      </c>
      <c r="FQ17" s="17">
        <v>27.4</v>
      </c>
      <c r="FR17" s="17">
        <v>18.91582</v>
      </c>
      <c r="FS17" s="17">
        <v>5.5</v>
      </c>
      <c r="FT17" s="17">
        <v>5.4</v>
      </c>
      <c r="FU17" s="17">
        <v>95.261020000000002</v>
      </c>
    </row>
    <row r="18" spans="1:177" ht="24" customHeight="1" x14ac:dyDescent="0.35">
      <c r="A18" s="18" t="s">
        <v>47</v>
      </c>
      <c r="B18" s="18" t="s">
        <v>810</v>
      </c>
      <c r="C18" s="19">
        <v>52.4</v>
      </c>
      <c r="D18" s="19">
        <v>579.6</v>
      </c>
      <c r="E18" s="19">
        <v>194.9</v>
      </c>
      <c r="F18" s="19"/>
      <c r="G18" s="19"/>
      <c r="H18" s="19">
        <v>0</v>
      </c>
      <c r="I18" s="19">
        <v>97.3</v>
      </c>
      <c r="J18" s="19"/>
      <c r="K18" s="19"/>
      <c r="L18" s="19">
        <v>187.5</v>
      </c>
      <c r="M18" s="19">
        <v>206.2</v>
      </c>
      <c r="N18" s="19">
        <v>209.8</v>
      </c>
      <c r="O18" s="19">
        <v>289.2</v>
      </c>
      <c r="P18" s="19">
        <v>215.2</v>
      </c>
      <c r="Q18" s="19">
        <v>111</v>
      </c>
      <c r="R18" s="19">
        <v>84</v>
      </c>
      <c r="S18" s="19">
        <v>3.1</v>
      </c>
      <c r="T18" s="19"/>
      <c r="U18" s="19"/>
      <c r="V18" s="19"/>
      <c r="W18" s="19"/>
      <c r="X18" s="19">
        <v>115.6</v>
      </c>
      <c r="Y18" s="19">
        <v>7.7</v>
      </c>
      <c r="Z18" s="19">
        <v>6</v>
      </c>
      <c r="AA18" s="19"/>
      <c r="AB18" s="19">
        <v>6.8</v>
      </c>
      <c r="AC18" s="19">
        <v>11.5</v>
      </c>
      <c r="AD18" s="19">
        <v>50.9</v>
      </c>
      <c r="AE18" s="19"/>
      <c r="AF18" s="19">
        <v>9.1</v>
      </c>
      <c r="AG18" s="19"/>
      <c r="AH18" s="19">
        <v>0</v>
      </c>
      <c r="AI18" s="19">
        <v>59</v>
      </c>
      <c r="AJ18" s="19">
        <v>81.599999999999994</v>
      </c>
      <c r="AK18" s="19"/>
      <c r="AL18" s="19"/>
      <c r="AM18" s="19"/>
      <c r="AN18" s="19"/>
      <c r="AO18" s="19">
        <v>0</v>
      </c>
      <c r="AP18" s="19">
        <v>28.1</v>
      </c>
      <c r="AQ18" s="19">
        <v>67.5</v>
      </c>
      <c r="AR18" s="19"/>
      <c r="AS18" s="19">
        <v>18.2</v>
      </c>
      <c r="AT18" s="19">
        <v>9.3000000000000007</v>
      </c>
      <c r="AU18" s="19">
        <v>62.3</v>
      </c>
      <c r="AV18" s="19">
        <v>184.9</v>
      </c>
      <c r="AW18" s="19">
        <v>184.8</v>
      </c>
      <c r="AX18" s="19">
        <v>185</v>
      </c>
      <c r="AY18" s="19">
        <v>84.6</v>
      </c>
      <c r="AZ18" s="19">
        <v>7.6</v>
      </c>
      <c r="BA18" s="19">
        <v>8.9</v>
      </c>
      <c r="BB18" s="19">
        <v>15.9</v>
      </c>
      <c r="BC18" s="19">
        <v>23.1</v>
      </c>
      <c r="BD18" s="19"/>
      <c r="BE18" s="19">
        <v>0</v>
      </c>
      <c r="BF18" s="19">
        <v>41.5</v>
      </c>
      <c r="BG18" s="19"/>
      <c r="BH18" s="19"/>
      <c r="BI18" s="19">
        <v>47.3</v>
      </c>
      <c r="BJ18" s="19"/>
      <c r="BK18" s="19"/>
      <c r="BL18" s="19"/>
      <c r="BM18" s="19"/>
      <c r="BN18" s="19"/>
      <c r="BO18" s="19"/>
      <c r="BP18" s="19">
        <v>66</v>
      </c>
      <c r="BQ18" s="19">
        <v>177</v>
      </c>
      <c r="BR18" s="19">
        <v>174.9</v>
      </c>
      <c r="BS18" s="19">
        <v>208.9</v>
      </c>
      <c r="BT18" s="19">
        <v>273</v>
      </c>
      <c r="BU18" s="19">
        <v>75.900000000000006</v>
      </c>
      <c r="BV18" s="19">
        <v>37.200000000000003</v>
      </c>
      <c r="BW18" s="19"/>
      <c r="BX18" s="19"/>
      <c r="BY18" s="19"/>
      <c r="BZ18" s="19"/>
      <c r="CA18" s="19"/>
      <c r="CB18" s="19"/>
      <c r="CC18" s="19">
        <v>1.4</v>
      </c>
      <c r="CD18" s="19">
        <v>102</v>
      </c>
      <c r="CE18" s="19">
        <v>94.6</v>
      </c>
      <c r="CF18" s="19">
        <v>64.8</v>
      </c>
      <c r="CG18" s="19">
        <v>64</v>
      </c>
      <c r="CH18" s="19">
        <v>30</v>
      </c>
      <c r="CI18" s="19"/>
      <c r="CJ18" s="19">
        <v>0</v>
      </c>
      <c r="CK18" s="19">
        <v>44</v>
      </c>
      <c r="CL18" s="19">
        <v>144.80000000000001</v>
      </c>
      <c r="CM18" s="19">
        <v>147.69999999999999</v>
      </c>
      <c r="CN18" s="19">
        <v>148.6</v>
      </c>
      <c r="CO18" s="19"/>
      <c r="CP18" s="19"/>
      <c r="CQ18" s="19"/>
      <c r="CR18" s="19"/>
      <c r="CS18" s="19"/>
      <c r="CT18" s="19">
        <v>217.7</v>
      </c>
      <c r="CU18" s="19">
        <v>104.8</v>
      </c>
      <c r="CV18" s="19">
        <v>0</v>
      </c>
      <c r="CW18" s="19">
        <v>49.2</v>
      </c>
      <c r="CX18" s="19">
        <v>0</v>
      </c>
      <c r="CY18" s="19">
        <v>14.3</v>
      </c>
      <c r="CZ18" s="19">
        <v>0</v>
      </c>
      <c r="DA18" s="19">
        <v>4.5224399999999996</v>
      </c>
      <c r="DB18" s="19"/>
      <c r="DC18" s="19">
        <v>0</v>
      </c>
      <c r="DD18" s="19">
        <v>0</v>
      </c>
      <c r="DE18" s="19">
        <v>0</v>
      </c>
      <c r="DF18" s="19">
        <v>0.3</v>
      </c>
      <c r="DG18" s="19">
        <v>1.5</v>
      </c>
      <c r="DH18" s="19">
        <v>4</v>
      </c>
      <c r="DI18" s="19">
        <v>20.399999999999999</v>
      </c>
      <c r="DJ18" s="19">
        <v>9.6</v>
      </c>
      <c r="DK18" s="19">
        <v>5.6</v>
      </c>
      <c r="DL18" s="19">
        <v>3.5</v>
      </c>
      <c r="DM18" s="19">
        <v>17.8</v>
      </c>
      <c r="DN18" s="19">
        <v>0</v>
      </c>
      <c r="DO18" s="19">
        <v>0</v>
      </c>
      <c r="DP18" s="19">
        <v>8.6999999999999993</v>
      </c>
      <c r="DQ18" s="19">
        <v>35.200000000000003</v>
      </c>
      <c r="DR18" s="19">
        <v>0</v>
      </c>
      <c r="DS18" s="19">
        <v>1.9</v>
      </c>
      <c r="DT18" s="19">
        <v>10.6</v>
      </c>
      <c r="DU18" s="19">
        <v>0</v>
      </c>
      <c r="DV18" s="19">
        <v>0.4</v>
      </c>
      <c r="DW18" s="19">
        <v>2.9</v>
      </c>
      <c r="DX18" s="19">
        <v>3.4</v>
      </c>
      <c r="DY18" s="19">
        <v>3.5</v>
      </c>
      <c r="DZ18" s="19">
        <v>5</v>
      </c>
      <c r="EA18" s="19">
        <v>10</v>
      </c>
      <c r="EB18" s="19">
        <v>13.2</v>
      </c>
      <c r="EC18" s="19">
        <v>0.3</v>
      </c>
      <c r="ED18" s="19">
        <v>0</v>
      </c>
      <c r="EE18" s="19">
        <v>11.5</v>
      </c>
      <c r="EF18" s="19">
        <v>29.1</v>
      </c>
      <c r="EG18" s="19">
        <v>2.1</v>
      </c>
      <c r="EH18" s="19">
        <v>0.4</v>
      </c>
      <c r="EI18" s="19">
        <v>10.5</v>
      </c>
      <c r="EJ18" s="19">
        <v>3.1</v>
      </c>
      <c r="EK18" s="19">
        <v>7.6</v>
      </c>
      <c r="EL18" s="19">
        <v>3.8</v>
      </c>
      <c r="EM18" s="19">
        <v>4.0999999999999996</v>
      </c>
      <c r="EN18" s="19">
        <v>4.3</v>
      </c>
      <c r="EO18" s="19">
        <v>11.7</v>
      </c>
      <c r="EP18" s="19">
        <v>0</v>
      </c>
      <c r="EQ18" s="19">
        <v>0</v>
      </c>
      <c r="ER18" s="19">
        <v>0</v>
      </c>
      <c r="ES18" s="19">
        <v>0.6</v>
      </c>
      <c r="ET18" s="19">
        <v>11.6</v>
      </c>
      <c r="EU18" s="19">
        <v>4.9000000000000004</v>
      </c>
      <c r="EV18" s="19">
        <v>0</v>
      </c>
      <c r="EW18" s="19">
        <v>2.9</v>
      </c>
      <c r="EX18" s="19">
        <v>2.4</v>
      </c>
      <c r="EY18" s="19">
        <v>2.4</v>
      </c>
      <c r="EZ18" s="19">
        <v>2.6</v>
      </c>
      <c r="FA18" s="19">
        <v>0</v>
      </c>
      <c r="FB18" s="19">
        <v>7.4</v>
      </c>
      <c r="FC18" s="19">
        <v>20</v>
      </c>
      <c r="FD18" s="19">
        <v>9.6</v>
      </c>
      <c r="FE18" s="19">
        <v>29.4</v>
      </c>
      <c r="FF18" s="19">
        <v>28.4</v>
      </c>
      <c r="FG18" s="19">
        <v>15.1</v>
      </c>
      <c r="FH18" s="19">
        <v>14.1</v>
      </c>
      <c r="FI18" s="19">
        <v>7.4</v>
      </c>
      <c r="FJ18" s="19">
        <v>11.04</v>
      </c>
      <c r="FK18" s="19">
        <v>6208.5624399999997</v>
      </c>
      <c r="FL18" s="15"/>
      <c r="FM18" s="19">
        <v>17.73583</v>
      </c>
      <c r="FN18" s="19">
        <v>8.08</v>
      </c>
      <c r="FO18" s="19">
        <v>6</v>
      </c>
      <c r="FP18" s="19">
        <v>6</v>
      </c>
      <c r="FQ18" s="19">
        <v>27.3</v>
      </c>
      <c r="FR18" s="19">
        <v>18.915489999999998</v>
      </c>
      <c r="FS18" s="19">
        <v>5.4</v>
      </c>
      <c r="FT18" s="19">
        <v>5.4</v>
      </c>
      <c r="FU18" s="19">
        <v>94.831320000000005</v>
      </c>
    </row>
    <row r="19" spans="1:177" ht="24" customHeight="1" x14ac:dyDescent="0.35">
      <c r="A19" s="13" t="s">
        <v>47</v>
      </c>
      <c r="B19" s="13" t="s">
        <v>811</v>
      </c>
      <c r="C19" s="14">
        <v>54.6</v>
      </c>
      <c r="D19" s="14">
        <v>630</v>
      </c>
      <c r="E19" s="14">
        <v>207.3</v>
      </c>
      <c r="F19" s="14"/>
      <c r="G19" s="14"/>
      <c r="H19" s="14">
        <v>0</v>
      </c>
      <c r="I19" s="14">
        <v>97.3</v>
      </c>
      <c r="J19" s="14"/>
      <c r="K19" s="14"/>
      <c r="L19" s="14">
        <v>188.2</v>
      </c>
      <c r="M19" s="14">
        <v>207.6</v>
      </c>
      <c r="N19" s="14">
        <v>208.6</v>
      </c>
      <c r="O19" s="14">
        <v>289.3</v>
      </c>
      <c r="P19" s="14">
        <v>215.3</v>
      </c>
      <c r="Q19" s="14">
        <v>110.7</v>
      </c>
      <c r="R19" s="14">
        <v>77.3</v>
      </c>
      <c r="S19" s="14">
        <v>3.1</v>
      </c>
      <c r="T19" s="14"/>
      <c r="U19" s="14"/>
      <c r="V19" s="14"/>
      <c r="W19" s="14"/>
      <c r="X19" s="14">
        <v>118.3</v>
      </c>
      <c r="Y19" s="14">
        <v>7.8</v>
      </c>
      <c r="Z19" s="14">
        <v>5.9</v>
      </c>
      <c r="AA19" s="14"/>
      <c r="AB19" s="14">
        <v>6.8</v>
      </c>
      <c r="AC19" s="14">
        <v>11.7</v>
      </c>
      <c r="AD19" s="14">
        <v>51</v>
      </c>
      <c r="AE19" s="14"/>
      <c r="AF19" s="14">
        <v>7.6</v>
      </c>
      <c r="AG19" s="14"/>
      <c r="AH19" s="14">
        <v>0</v>
      </c>
      <c r="AI19" s="14">
        <v>59.9</v>
      </c>
      <c r="AJ19" s="14">
        <v>98.6</v>
      </c>
      <c r="AK19" s="14"/>
      <c r="AL19" s="14"/>
      <c r="AM19" s="14"/>
      <c r="AN19" s="14"/>
      <c r="AO19" s="14">
        <v>0</v>
      </c>
      <c r="AP19" s="14">
        <v>29.5</v>
      </c>
      <c r="AQ19" s="14">
        <v>32.299999999999997</v>
      </c>
      <c r="AR19" s="14"/>
      <c r="AS19" s="14">
        <v>18</v>
      </c>
      <c r="AT19" s="14">
        <v>9.3000000000000007</v>
      </c>
      <c r="AU19" s="14">
        <v>63.6</v>
      </c>
      <c r="AV19" s="14">
        <v>185.1</v>
      </c>
      <c r="AW19" s="14">
        <v>185.7</v>
      </c>
      <c r="AX19" s="14">
        <v>183.7</v>
      </c>
      <c r="AY19" s="14">
        <v>84.7</v>
      </c>
      <c r="AZ19" s="14">
        <v>7.6</v>
      </c>
      <c r="BA19" s="14">
        <v>8.9</v>
      </c>
      <c r="BB19" s="14">
        <v>16.399999999999999</v>
      </c>
      <c r="BC19" s="14">
        <v>23</v>
      </c>
      <c r="BD19" s="14"/>
      <c r="BE19" s="14">
        <v>0</v>
      </c>
      <c r="BF19" s="14">
        <v>38.5</v>
      </c>
      <c r="BG19" s="14"/>
      <c r="BH19" s="14"/>
      <c r="BI19" s="14">
        <v>47.9</v>
      </c>
      <c r="BJ19" s="14"/>
      <c r="BK19" s="14"/>
      <c r="BL19" s="14"/>
      <c r="BM19" s="14"/>
      <c r="BN19" s="14"/>
      <c r="BO19" s="14"/>
      <c r="BP19" s="14">
        <v>66.400000000000006</v>
      </c>
      <c r="BQ19" s="14">
        <v>177.5</v>
      </c>
      <c r="BR19" s="14">
        <v>173.8</v>
      </c>
      <c r="BS19" s="14">
        <v>208.4</v>
      </c>
      <c r="BT19" s="14">
        <v>272.7</v>
      </c>
      <c r="BU19" s="14">
        <v>76.599999999999994</v>
      </c>
      <c r="BV19" s="14">
        <v>37.200000000000003</v>
      </c>
      <c r="BW19" s="14"/>
      <c r="BX19" s="14"/>
      <c r="BY19" s="14"/>
      <c r="BZ19" s="14"/>
      <c r="CA19" s="14"/>
      <c r="CB19" s="14"/>
      <c r="CC19" s="14">
        <v>1.4</v>
      </c>
      <c r="CD19" s="14">
        <v>103.9</v>
      </c>
      <c r="CE19" s="14">
        <v>93.8</v>
      </c>
      <c r="CF19" s="14">
        <v>65.8</v>
      </c>
      <c r="CG19" s="14">
        <v>64.5</v>
      </c>
      <c r="CH19" s="14">
        <v>30.3</v>
      </c>
      <c r="CI19" s="14"/>
      <c r="CJ19" s="14">
        <v>0</v>
      </c>
      <c r="CK19" s="14">
        <v>41.6</v>
      </c>
      <c r="CL19" s="14">
        <v>145.6</v>
      </c>
      <c r="CM19" s="14">
        <v>148.1</v>
      </c>
      <c r="CN19" s="14">
        <v>148.5</v>
      </c>
      <c r="CO19" s="14"/>
      <c r="CP19" s="14"/>
      <c r="CQ19" s="14"/>
      <c r="CR19" s="14"/>
      <c r="CS19" s="14"/>
      <c r="CT19" s="14">
        <v>217.9</v>
      </c>
      <c r="CU19" s="14">
        <v>104.8</v>
      </c>
      <c r="CV19" s="14">
        <v>0</v>
      </c>
      <c r="CW19" s="14">
        <v>55.5</v>
      </c>
      <c r="CX19" s="14">
        <v>0</v>
      </c>
      <c r="CY19" s="14">
        <v>14</v>
      </c>
      <c r="CZ19" s="14">
        <v>0</v>
      </c>
      <c r="DA19" s="14">
        <v>4.4497900000000001</v>
      </c>
      <c r="DB19" s="14"/>
      <c r="DC19" s="14">
        <v>0</v>
      </c>
      <c r="DD19" s="14">
        <v>0</v>
      </c>
      <c r="DE19" s="14">
        <v>0</v>
      </c>
      <c r="DF19" s="14">
        <v>0.3</v>
      </c>
      <c r="DG19" s="14">
        <v>1.5</v>
      </c>
      <c r="DH19" s="14">
        <v>4</v>
      </c>
      <c r="DI19" s="14">
        <v>20.6</v>
      </c>
      <c r="DJ19" s="14">
        <v>9.6</v>
      </c>
      <c r="DK19" s="14">
        <v>5.5</v>
      </c>
      <c r="DL19" s="14">
        <v>3.5</v>
      </c>
      <c r="DM19" s="14">
        <v>17.8</v>
      </c>
      <c r="DN19" s="14">
        <v>0</v>
      </c>
      <c r="DO19" s="14">
        <v>0</v>
      </c>
      <c r="DP19" s="14">
        <v>10</v>
      </c>
      <c r="DQ19" s="14">
        <v>35.9</v>
      </c>
      <c r="DR19" s="14">
        <v>0</v>
      </c>
      <c r="DS19" s="14">
        <v>1.9</v>
      </c>
      <c r="DT19" s="14">
        <v>10.6</v>
      </c>
      <c r="DU19" s="14">
        <v>0</v>
      </c>
      <c r="DV19" s="14">
        <v>0.4</v>
      </c>
      <c r="DW19" s="14">
        <v>2.9</v>
      </c>
      <c r="DX19" s="14">
        <v>3.3</v>
      </c>
      <c r="DY19" s="14">
        <v>3.6</v>
      </c>
      <c r="DZ19" s="14">
        <v>5.0999999999999996</v>
      </c>
      <c r="EA19" s="14">
        <v>10</v>
      </c>
      <c r="EB19" s="14">
        <v>9.4</v>
      </c>
      <c r="EC19" s="14">
        <v>1</v>
      </c>
      <c r="ED19" s="14">
        <v>0</v>
      </c>
      <c r="EE19" s="14">
        <v>11.8</v>
      </c>
      <c r="EF19" s="14">
        <v>25.1</v>
      </c>
      <c r="EG19" s="14">
        <v>0.9</v>
      </c>
      <c r="EH19" s="14">
        <v>0</v>
      </c>
      <c r="EI19" s="14">
        <v>10.5</v>
      </c>
      <c r="EJ19" s="14">
        <v>3.1</v>
      </c>
      <c r="EK19" s="14">
        <v>7.6</v>
      </c>
      <c r="EL19" s="14">
        <v>3.6</v>
      </c>
      <c r="EM19" s="14">
        <v>4.3</v>
      </c>
      <c r="EN19" s="14">
        <v>4.5</v>
      </c>
      <c r="EO19" s="14">
        <v>14.2</v>
      </c>
      <c r="EP19" s="14">
        <v>0</v>
      </c>
      <c r="EQ19" s="14">
        <v>0</v>
      </c>
      <c r="ER19" s="14">
        <v>0</v>
      </c>
      <c r="ES19" s="14">
        <v>0.6</v>
      </c>
      <c r="ET19" s="14">
        <v>13.3</v>
      </c>
      <c r="EU19" s="14">
        <v>3.6</v>
      </c>
      <c r="EV19" s="14">
        <v>0</v>
      </c>
      <c r="EW19" s="14">
        <v>2.9</v>
      </c>
      <c r="EX19" s="14">
        <v>2.4</v>
      </c>
      <c r="EY19" s="14">
        <v>2.4</v>
      </c>
      <c r="EZ19" s="14">
        <v>2.6</v>
      </c>
      <c r="FA19" s="14">
        <v>0</v>
      </c>
      <c r="FB19" s="14">
        <v>7.4</v>
      </c>
      <c r="FC19" s="14">
        <v>20</v>
      </c>
      <c r="FD19" s="14">
        <v>9.6999999999999993</v>
      </c>
      <c r="FE19" s="14">
        <v>29.4</v>
      </c>
      <c r="FF19" s="14">
        <v>28.4</v>
      </c>
      <c r="FG19" s="14">
        <v>15.5</v>
      </c>
      <c r="FH19" s="14">
        <v>14.1</v>
      </c>
      <c r="FI19" s="14">
        <v>8.1999999999999993</v>
      </c>
      <c r="FJ19" s="14">
        <v>10.97</v>
      </c>
      <c r="FK19" s="14">
        <v>6257.8197899999996</v>
      </c>
      <c r="FL19" s="15"/>
      <c r="FM19" s="14">
        <v>17.712399999999999</v>
      </c>
      <c r="FN19" s="14">
        <v>8.07</v>
      </c>
      <c r="FO19" s="14">
        <v>6</v>
      </c>
      <c r="FP19" s="14">
        <v>6</v>
      </c>
      <c r="FQ19" s="14">
        <v>27.3</v>
      </c>
      <c r="FR19" s="14">
        <v>18.91535</v>
      </c>
      <c r="FS19" s="14">
        <v>5.3</v>
      </c>
      <c r="FT19" s="14">
        <v>5.4</v>
      </c>
      <c r="FU19" s="14">
        <v>94.697749999999999</v>
      </c>
    </row>
    <row r="20" spans="1:177" ht="24" customHeight="1" x14ac:dyDescent="0.35">
      <c r="A20" s="16" t="s">
        <v>47</v>
      </c>
      <c r="B20" s="16" t="s">
        <v>812</v>
      </c>
      <c r="C20" s="17">
        <v>52.5</v>
      </c>
      <c r="D20" s="17">
        <v>621.79999999999995</v>
      </c>
      <c r="E20" s="17">
        <v>207.3</v>
      </c>
      <c r="F20" s="17"/>
      <c r="G20" s="17"/>
      <c r="H20" s="17">
        <v>0</v>
      </c>
      <c r="I20" s="17">
        <v>93.3</v>
      </c>
      <c r="J20" s="17"/>
      <c r="K20" s="17"/>
      <c r="L20" s="17">
        <v>188.4</v>
      </c>
      <c r="M20" s="17">
        <v>207.4</v>
      </c>
      <c r="N20" s="17">
        <v>208.7</v>
      </c>
      <c r="O20" s="17">
        <v>289.8</v>
      </c>
      <c r="P20" s="17">
        <v>216.7</v>
      </c>
      <c r="Q20" s="17">
        <v>110.6</v>
      </c>
      <c r="R20" s="17">
        <v>74.3</v>
      </c>
      <c r="S20" s="17">
        <v>3</v>
      </c>
      <c r="T20" s="17"/>
      <c r="U20" s="17"/>
      <c r="V20" s="17"/>
      <c r="W20" s="17"/>
      <c r="X20" s="17">
        <v>119.6</v>
      </c>
      <c r="Y20" s="17">
        <v>7.5</v>
      </c>
      <c r="Z20" s="17">
        <v>5.8</v>
      </c>
      <c r="AA20" s="17"/>
      <c r="AB20" s="17">
        <v>6.8</v>
      </c>
      <c r="AC20" s="17">
        <v>11.7</v>
      </c>
      <c r="AD20" s="17">
        <v>49.4</v>
      </c>
      <c r="AE20" s="17"/>
      <c r="AF20" s="17">
        <v>6.7</v>
      </c>
      <c r="AG20" s="17"/>
      <c r="AH20" s="17">
        <v>0</v>
      </c>
      <c r="AI20" s="17">
        <v>58.1</v>
      </c>
      <c r="AJ20" s="17">
        <v>109.2</v>
      </c>
      <c r="AK20" s="17"/>
      <c r="AL20" s="17"/>
      <c r="AM20" s="17"/>
      <c r="AN20" s="17"/>
      <c r="AO20" s="17">
        <v>0</v>
      </c>
      <c r="AP20" s="17">
        <v>28.1</v>
      </c>
      <c r="AQ20" s="17">
        <v>65.099999999999994</v>
      </c>
      <c r="AR20" s="17"/>
      <c r="AS20" s="17">
        <v>18</v>
      </c>
      <c r="AT20" s="17">
        <v>9.3000000000000007</v>
      </c>
      <c r="AU20" s="17">
        <v>62.3</v>
      </c>
      <c r="AV20" s="17">
        <v>182</v>
      </c>
      <c r="AW20" s="17">
        <v>182.2</v>
      </c>
      <c r="AX20" s="17">
        <v>183.3</v>
      </c>
      <c r="AY20" s="17">
        <v>83.6</v>
      </c>
      <c r="AZ20" s="17">
        <v>7.6</v>
      </c>
      <c r="BA20" s="17">
        <v>8.9</v>
      </c>
      <c r="BB20" s="17">
        <v>15.3</v>
      </c>
      <c r="BC20" s="17">
        <v>22.3</v>
      </c>
      <c r="BD20" s="17"/>
      <c r="BE20" s="17">
        <v>0</v>
      </c>
      <c r="BF20" s="17">
        <v>26.7</v>
      </c>
      <c r="BG20" s="17"/>
      <c r="BH20" s="17"/>
      <c r="BI20" s="17">
        <v>47.1</v>
      </c>
      <c r="BJ20" s="17"/>
      <c r="BK20" s="17"/>
      <c r="BL20" s="17"/>
      <c r="BM20" s="17"/>
      <c r="BN20" s="17"/>
      <c r="BO20" s="17"/>
      <c r="BP20" s="17">
        <v>65.5</v>
      </c>
      <c r="BQ20" s="17">
        <v>176.1</v>
      </c>
      <c r="BR20" s="17">
        <v>175.1</v>
      </c>
      <c r="BS20" s="17">
        <v>208.9</v>
      </c>
      <c r="BT20" s="17">
        <v>271.5</v>
      </c>
      <c r="BU20" s="17">
        <v>75.900000000000006</v>
      </c>
      <c r="BV20" s="17">
        <v>37.200000000000003</v>
      </c>
      <c r="BW20" s="17"/>
      <c r="BX20" s="17"/>
      <c r="BY20" s="17"/>
      <c r="BZ20" s="17"/>
      <c r="CA20" s="17"/>
      <c r="CB20" s="17"/>
      <c r="CC20" s="17">
        <v>1.4</v>
      </c>
      <c r="CD20" s="17">
        <v>97.5</v>
      </c>
      <c r="CE20" s="17">
        <v>78.900000000000006</v>
      </c>
      <c r="CF20" s="17">
        <v>64.5</v>
      </c>
      <c r="CG20" s="17">
        <v>70.2</v>
      </c>
      <c r="CH20" s="17">
        <v>30.1</v>
      </c>
      <c r="CI20" s="17"/>
      <c r="CJ20" s="17">
        <v>0</v>
      </c>
      <c r="CK20" s="17">
        <v>36.799999999999997</v>
      </c>
      <c r="CL20" s="17">
        <v>145.69999999999999</v>
      </c>
      <c r="CM20" s="17">
        <v>147.6</v>
      </c>
      <c r="CN20" s="17">
        <v>148.5</v>
      </c>
      <c r="CO20" s="17"/>
      <c r="CP20" s="17"/>
      <c r="CQ20" s="17"/>
      <c r="CR20" s="17"/>
      <c r="CS20" s="17"/>
      <c r="CT20" s="17">
        <v>217.9</v>
      </c>
      <c r="CU20" s="17">
        <v>104.7</v>
      </c>
      <c r="CV20" s="17">
        <v>0</v>
      </c>
      <c r="CW20" s="17">
        <v>52.7</v>
      </c>
      <c r="CX20" s="17">
        <v>0</v>
      </c>
      <c r="CY20" s="17">
        <v>12.9</v>
      </c>
      <c r="CZ20" s="17">
        <v>0</v>
      </c>
      <c r="DA20" s="17">
        <v>4.49146</v>
      </c>
      <c r="DB20" s="17"/>
      <c r="DC20" s="17">
        <v>0</v>
      </c>
      <c r="DD20" s="17">
        <v>0</v>
      </c>
      <c r="DE20" s="17">
        <v>0</v>
      </c>
      <c r="DF20" s="17">
        <v>0.3</v>
      </c>
      <c r="DG20" s="17">
        <v>1.5</v>
      </c>
      <c r="DH20" s="17">
        <v>4</v>
      </c>
      <c r="DI20" s="17">
        <v>20</v>
      </c>
      <c r="DJ20" s="17">
        <v>9.6</v>
      </c>
      <c r="DK20" s="17">
        <v>5.5</v>
      </c>
      <c r="DL20" s="17">
        <v>3.5</v>
      </c>
      <c r="DM20" s="17">
        <v>17.8</v>
      </c>
      <c r="DN20" s="17">
        <v>0</v>
      </c>
      <c r="DO20" s="17">
        <v>0</v>
      </c>
      <c r="DP20" s="17">
        <v>10.6</v>
      </c>
      <c r="DQ20" s="17">
        <v>36.6</v>
      </c>
      <c r="DR20" s="17">
        <v>0</v>
      </c>
      <c r="DS20" s="17">
        <v>1.9</v>
      </c>
      <c r="DT20" s="17">
        <v>10.6</v>
      </c>
      <c r="DU20" s="17">
        <v>0</v>
      </c>
      <c r="DV20" s="17">
        <v>0.4</v>
      </c>
      <c r="DW20" s="17">
        <v>2.9</v>
      </c>
      <c r="DX20" s="17">
        <v>3.3</v>
      </c>
      <c r="DY20" s="17">
        <v>3.2</v>
      </c>
      <c r="DZ20" s="17">
        <v>4.9000000000000004</v>
      </c>
      <c r="EA20" s="17">
        <v>10</v>
      </c>
      <c r="EB20" s="17">
        <v>10.6</v>
      </c>
      <c r="EC20" s="17">
        <v>4.5999999999999996</v>
      </c>
      <c r="ED20" s="17">
        <v>0</v>
      </c>
      <c r="EE20" s="17">
        <v>17.8</v>
      </c>
      <c r="EF20" s="17">
        <v>33.799999999999997</v>
      </c>
      <c r="EG20" s="17">
        <v>3.1</v>
      </c>
      <c r="EH20" s="17">
        <v>0.3</v>
      </c>
      <c r="EI20" s="17">
        <v>10.5</v>
      </c>
      <c r="EJ20" s="17">
        <v>3.1</v>
      </c>
      <c r="EK20" s="17">
        <v>7.6</v>
      </c>
      <c r="EL20" s="17">
        <v>3.4</v>
      </c>
      <c r="EM20" s="17">
        <v>4.5</v>
      </c>
      <c r="EN20" s="17">
        <v>4.7</v>
      </c>
      <c r="EO20" s="17">
        <v>14.6</v>
      </c>
      <c r="EP20" s="17">
        <v>0</v>
      </c>
      <c r="EQ20" s="17">
        <v>0</v>
      </c>
      <c r="ER20" s="17">
        <v>0</v>
      </c>
      <c r="ES20" s="17">
        <v>0.6</v>
      </c>
      <c r="ET20" s="17">
        <v>10.3</v>
      </c>
      <c r="EU20" s="17">
        <v>3.2</v>
      </c>
      <c r="EV20" s="17">
        <v>0</v>
      </c>
      <c r="EW20" s="17">
        <v>2.9</v>
      </c>
      <c r="EX20" s="17">
        <v>2.4</v>
      </c>
      <c r="EY20" s="17">
        <v>2.4</v>
      </c>
      <c r="EZ20" s="17">
        <v>2.6</v>
      </c>
      <c r="FA20" s="17">
        <v>0</v>
      </c>
      <c r="FB20" s="17">
        <v>7.4</v>
      </c>
      <c r="FC20" s="17">
        <v>20</v>
      </c>
      <c r="FD20" s="17">
        <v>9.5</v>
      </c>
      <c r="FE20" s="17">
        <v>28.9</v>
      </c>
      <c r="FF20" s="17">
        <v>28.3</v>
      </c>
      <c r="FG20" s="17">
        <v>15.7</v>
      </c>
      <c r="FH20" s="17">
        <v>14.1</v>
      </c>
      <c r="FI20" s="17">
        <v>7.9</v>
      </c>
      <c r="FJ20" s="17">
        <v>11.01</v>
      </c>
      <c r="FK20" s="17">
        <v>6246.90146</v>
      </c>
      <c r="FL20" s="15"/>
      <c r="FM20" s="17">
        <v>17.905049999999999</v>
      </c>
      <c r="FN20" s="17">
        <v>8.07</v>
      </c>
      <c r="FO20" s="17">
        <v>6</v>
      </c>
      <c r="FP20" s="17">
        <v>6</v>
      </c>
      <c r="FQ20" s="17">
        <v>27.3</v>
      </c>
      <c r="FR20" s="17">
        <v>18.915500000000002</v>
      </c>
      <c r="FS20" s="17">
        <v>5.3</v>
      </c>
      <c r="FT20" s="17">
        <v>5.4</v>
      </c>
      <c r="FU20" s="17">
        <v>94.890550000000005</v>
      </c>
    </row>
    <row r="21" spans="1:177" ht="24" customHeight="1" x14ac:dyDescent="0.35">
      <c r="A21" s="16" t="s">
        <v>47</v>
      </c>
      <c r="B21" s="16" t="s">
        <v>813</v>
      </c>
      <c r="C21" s="17">
        <v>45.7</v>
      </c>
      <c r="D21" s="17">
        <v>619</v>
      </c>
      <c r="E21" s="17">
        <v>207.2</v>
      </c>
      <c r="F21" s="17"/>
      <c r="G21" s="17"/>
      <c r="H21" s="17">
        <v>0</v>
      </c>
      <c r="I21" s="17">
        <v>92.9</v>
      </c>
      <c r="J21" s="17"/>
      <c r="K21" s="17"/>
      <c r="L21" s="17">
        <v>187.7</v>
      </c>
      <c r="M21" s="17">
        <v>207.8</v>
      </c>
      <c r="N21" s="17">
        <v>208.2</v>
      </c>
      <c r="O21" s="17">
        <v>290.2</v>
      </c>
      <c r="P21" s="17">
        <v>215.5</v>
      </c>
      <c r="Q21" s="17">
        <v>110.8</v>
      </c>
      <c r="R21" s="17">
        <v>353.6</v>
      </c>
      <c r="S21" s="17">
        <v>2.9</v>
      </c>
      <c r="T21" s="17"/>
      <c r="U21" s="17"/>
      <c r="V21" s="17"/>
      <c r="W21" s="17"/>
      <c r="X21" s="17">
        <v>117.1</v>
      </c>
      <c r="Y21" s="17">
        <v>7.3</v>
      </c>
      <c r="Z21" s="17">
        <v>5.6</v>
      </c>
      <c r="AA21" s="17"/>
      <c r="AB21" s="17">
        <v>6.8</v>
      </c>
      <c r="AC21" s="17">
        <v>11.7</v>
      </c>
      <c r="AD21" s="17">
        <v>49.8</v>
      </c>
      <c r="AE21" s="17"/>
      <c r="AF21" s="17">
        <v>4.3</v>
      </c>
      <c r="AG21" s="17"/>
      <c r="AH21" s="17">
        <v>0</v>
      </c>
      <c r="AI21" s="17">
        <v>57.2</v>
      </c>
      <c r="AJ21" s="17">
        <v>106.1</v>
      </c>
      <c r="AK21" s="17"/>
      <c r="AL21" s="17"/>
      <c r="AM21" s="17"/>
      <c r="AN21" s="17"/>
      <c r="AO21" s="17">
        <v>0</v>
      </c>
      <c r="AP21" s="17">
        <v>28.8</v>
      </c>
      <c r="AQ21" s="17">
        <v>66.3</v>
      </c>
      <c r="AR21" s="17"/>
      <c r="AS21" s="17">
        <v>18.2</v>
      </c>
      <c r="AT21" s="17">
        <v>9.3000000000000007</v>
      </c>
      <c r="AU21" s="17">
        <v>57.4</v>
      </c>
      <c r="AV21" s="17">
        <v>178.7</v>
      </c>
      <c r="AW21" s="17">
        <v>179.1</v>
      </c>
      <c r="AX21" s="17">
        <v>185.2</v>
      </c>
      <c r="AY21" s="17">
        <v>82.7</v>
      </c>
      <c r="AZ21" s="17">
        <v>7.6</v>
      </c>
      <c r="BA21" s="17">
        <v>9</v>
      </c>
      <c r="BB21" s="17">
        <v>14.8</v>
      </c>
      <c r="BC21" s="17">
        <v>21.8</v>
      </c>
      <c r="BD21" s="17"/>
      <c r="BE21" s="17">
        <v>0</v>
      </c>
      <c r="BF21" s="17">
        <v>69.3</v>
      </c>
      <c r="BG21" s="17"/>
      <c r="BH21" s="17"/>
      <c r="BI21" s="17">
        <v>46.7</v>
      </c>
      <c r="BJ21" s="17"/>
      <c r="BK21" s="17"/>
      <c r="BL21" s="17"/>
      <c r="BM21" s="17"/>
      <c r="BN21" s="17"/>
      <c r="BO21" s="17"/>
      <c r="BP21" s="17">
        <v>64.7</v>
      </c>
      <c r="BQ21" s="17">
        <v>177.3</v>
      </c>
      <c r="BR21" s="17">
        <v>176</v>
      </c>
      <c r="BS21" s="17">
        <v>209.8</v>
      </c>
      <c r="BT21" s="17">
        <v>273.10000000000002</v>
      </c>
      <c r="BU21" s="17">
        <v>76</v>
      </c>
      <c r="BV21" s="17">
        <v>37.299999999999997</v>
      </c>
      <c r="BW21" s="17"/>
      <c r="BX21" s="17"/>
      <c r="BY21" s="17"/>
      <c r="BZ21" s="17"/>
      <c r="CA21" s="17"/>
      <c r="CB21" s="17"/>
      <c r="CC21" s="17">
        <v>1.4</v>
      </c>
      <c r="CD21" s="17">
        <v>101.9</v>
      </c>
      <c r="CE21" s="17">
        <v>82.6</v>
      </c>
      <c r="CF21" s="17">
        <v>63.4</v>
      </c>
      <c r="CG21" s="17">
        <v>70.900000000000006</v>
      </c>
      <c r="CH21" s="17">
        <v>29.6</v>
      </c>
      <c r="CI21" s="17"/>
      <c r="CJ21" s="17">
        <v>0</v>
      </c>
      <c r="CK21" s="17">
        <v>36</v>
      </c>
      <c r="CL21" s="17">
        <v>145.80000000000001</v>
      </c>
      <c r="CM21" s="17">
        <v>148.19999999999999</v>
      </c>
      <c r="CN21" s="17">
        <v>148.9</v>
      </c>
      <c r="CO21" s="17"/>
      <c r="CP21" s="17"/>
      <c r="CQ21" s="17"/>
      <c r="CR21" s="17"/>
      <c r="CS21" s="17"/>
      <c r="CT21" s="17">
        <v>217.7</v>
      </c>
      <c r="CU21" s="17">
        <v>104.7</v>
      </c>
      <c r="CV21" s="17">
        <v>0</v>
      </c>
      <c r="CW21" s="17">
        <v>46.7</v>
      </c>
      <c r="CX21" s="17">
        <v>0</v>
      </c>
      <c r="CY21" s="17">
        <v>12.9</v>
      </c>
      <c r="CZ21" s="17">
        <v>0</v>
      </c>
      <c r="DA21" s="17">
        <v>4.3034299999999996</v>
      </c>
      <c r="DB21" s="17"/>
      <c r="DC21" s="17">
        <v>0</v>
      </c>
      <c r="DD21" s="17">
        <v>0</v>
      </c>
      <c r="DE21" s="17">
        <v>0.2</v>
      </c>
      <c r="DF21" s="17">
        <v>0.3</v>
      </c>
      <c r="DG21" s="17">
        <v>1.5</v>
      </c>
      <c r="DH21" s="17">
        <v>4.2</v>
      </c>
      <c r="DI21" s="17">
        <v>19.8</v>
      </c>
      <c r="DJ21" s="17">
        <v>9.8000000000000007</v>
      </c>
      <c r="DK21" s="17">
        <v>5.5</v>
      </c>
      <c r="DL21" s="17">
        <v>3.5</v>
      </c>
      <c r="DM21" s="17">
        <v>17.8</v>
      </c>
      <c r="DN21" s="17">
        <v>0.5</v>
      </c>
      <c r="DO21" s="17">
        <v>0.4</v>
      </c>
      <c r="DP21" s="17">
        <v>9</v>
      </c>
      <c r="DQ21" s="17">
        <v>26.8</v>
      </c>
      <c r="DR21" s="17">
        <v>0</v>
      </c>
      <c r="DS21" s="17">
        <v>1.9</v>
      </c>
      <c r="DT21" s="17">
        <v>10.7</v>
      </c>
      <c r="DU21" s="17">
        <v>0</v>
      </c>
      <c r="DV21" s="17">
        <v>0.4</v>
      </c>
      <c r="DW21" s="17">
        <v>2.9</v>
      </c>
      <c r="DX21" s="17">
        <v>3.4</v>
      </c>
      <c r="DY21" s="17">
        <v>3.1</v>
      </c>
      <c r="DZ21" s="17">
        <v>4.5999999999999996</v>
      </c>
      <c r="EA21" s="17">
        <v>10.1</v>
      </c>
      <c r="EB21" s="17">
        <v>11.5</v>
      </c>
      <c r="EC21" s="17">
        <v>4.3</v>
      </c>
      <c r="ED21" s="17">
        <v>0</v>
      </c>
      <c r="EE21" s="17">
        <v>24.3</v>
      </c>
      <c r="EF21" s="17">
        <v>46.7</v>
      </c>
      <c r="EG21" s="17">
        <v>3.2</v>
      </c>
      <c r="EH21" s="17">
        <v>0.7</v>
      </c>
      <c r="EI21" s="17">
        <v>10.5</v>
      </c>
      <c r="EJ21" s="17">
        <v>3.1</v>
      </c>
      <c r="EK21" s="17">
        <v>7.6</v>
      </c>
      <c r="EL21" s="17">
        <v>3.4</v>
      </c>
      <c r="EM21" s="17">
        <v>4.3</v>
      </c>
      <c r="EN21" s="17">
        <v>4.5</v>
      </c>
      <c r="EO21" s="17">
        <v>11.4</v>
      </c>
      <c r="EP21" s="17">
        <v>0.3</v>
      </c>
      <c r="EQ21" s="17">
        <v>0</v>
      </c>
      <c r="ER21" s="17">
        <v>0</v>
      </c>
      <c r="ES21" s="17">
        <v>0.6</v>
      </c>
      <c r="ET21" s="17">
        <v>1.3</v>
      </c>
      <c r="EU21" s="17">
        <v>0.3</v>
      </c>
      <c r="EV21" s="17">
        <v>0.1</v>
      </c>
      <c r="EW21" s="17">
        <v>2.9</v>
      </c>
      <c r="EX21" s="17">
        <v>2.4</v>
      </c>
      <c r="EY21" s="17">
        <v>2.4</v>
      </c>
      <c r="EZ21" s="17">
        <v>2.6</v>
      </c>
      <c r="FA21" s="17">
        <v>0</v>
      </c>
      <c r="FB21" s="17">
        <v>7.4</v>
      </c>
      <c r="FC21" s="17">
        <v>20.2</v>
      </c>
      <c r="FD21" s="17">
        <v>9.4</v>
      </c>
      <c r="FE21" s="17">
        <v>29.2</v>
      </c>
      <c r="FF21" s="17">
        <v>28.6</v>
      </c>
      <c r="FG21" s="17">
        <v>16.2</v>
      </c>
      <c r="FH21" s="17">
        <v>14.1</v>
      </c>
      <c r="FI21" s="17">
        <v>6.3</v>
      </c>
      <c r="FJ21" s="17">
        <v>10.99</v>
      </c>
      <c r="FK21" s="17">
        <v>6538.6934300000003</v>
      </c>
      <c r="FL21" s="15"/>
      <c r="FM21" s="17">
        <v>18.089569999999998</v>
      </c>
      <c r="FN21" s="17">
        <v>8.07</v>
      </c>
      <c r="FO21" s="17">
        <v>6</v>
      </c>
      <c r="FP21" s="17">
        <v>6</v>
      </c>
      <c r="FQ21" s="17">
        <v>27.3</v>
      </c>
      <c r="FR21" s="17">
        <v>18.915659999999999</v>
      </c>
      <c r="FS21" s="17">
        <v>5.2</v>
      </c>
      <c r="FT21" s="17">
        <v>5.4</v>
      </c>
      <c r="FU21" s="17">
        <v>94.975229999999996</v>
      </c>
    </row>
    <row r="22" spans="1:177" ht="24" customHeight="1" x14ac:dyDescent="0.35">
      <c r="A22" s="16" t="s">
        <v>47</v>
      </c>
      <c r="B22" s="16" t="s">
        <v>814</v>
      </c>
      <c r="C22" s="17">
        <v>46.7</v>
      </c>
      <c r="D22" s="17">
        <v>627.79999999999995</v>
      </c>
      <c r="E22" s="17">
        <v>207.9</v>
      </c>
      <c r="F22" s="17"/>
      <c r="G22" s="17"/>
      <c r="H22" s="17">
        <v>29.9</v>
      </c>
      <c r="I22" s="17">
        <v>98.5</v>
      </c>
      <c r="J22" s="17"/>
      <c r="K22" s="17"/>
      <c r="L22" s="17">
        <v>187.6</v>
      </c>
      <c r="M22" s="17">
        <v>208.8</v>
      </c>
      <c r="N22" s="17">
        <v>209.8</v>
      </c>
      <c r="O22" s="17">
        <v>289.5</v>
      </c>
      <c r="P22" s="17">
        <v>217.5</v>
      </c>
      <c r="Q22" s="17">
        <v>111.3</v>
      </c>
      <c r="R22" s="17">
        <v>269.60000000000002</v>
      </c>
      <c r="S22" s="17">
        <v>3</v>
      </c>
      <c r="T22" s="17"/>
      <c r="U22" s="17"/>
      <c r="V22" s="17"/>
      <c r="W22" s="17"/>
      <c r="X22" s="17">
        <v>116.7</v>
      </c>
      <c r="Y22" s="17">
        <v>7.6</v>
      </c>
      <c r="Z22" s="17">
        <v>5.8</v>
      </c>
      <c r="AA22" s="17"/>
      <c r="AB22" s="17">
        <v>6.8</v>
      </c>
      <c r="AC22" s="17">
        <v>11.4</v>
      </c>
      <c r="AD22" s="17">
        <v>50.6</v>
      </c>
      <c r="AE22" s="17"/>
      <c r="AF22" s="17">
        <v>5.2</v>
      </c>
      <c r="AG22" s="17"/>
      <c r="AH22" s="17">
        <v>0</v>
      </c>
      <c r="AI22" s="17">
        <v>58.1</v>
      </c>
      <c r="AJ22" s="17">
        <v>108.5</v>
      </c>
      <c r="AK22" s="17"/>
      <c r="AL22" s="17"/>
      <c r="AM22" s="17"/>
      <c r="AN22" s="17"/>
      <c r="AO22" s="17">
        <v>0</v>
      </c>
      <c r="AP22" s="17">
        <v>28</v>
      </c>
      <c r="AQ22" s="17">
        <v>72.7</v>
      </c>
      <c r="AR22" s="17"/>
      <c r="AS22" s="17">
        <v>18.2</v>
      </c>
      <c r="AT22" s="17">
        <v>9.1999999999999993</v>
      </c>
      <c r="AU22" s="17">
        <v>58.3</v>
      </c>
      <c r="AV22" s="17">
        <v>181.4</v>
      </c>
      <c r="AW22" s="17">
        <v>181.4</v>
      </c>
      <c r="AX22" s="17">
        <v>184.8</v>
      </c>
      <c r="AY22" s="17">
        <v>83</v>
      </c>
      <c r="AZ22" s="17">
        <v>7.6</v>
      </c>
      <c r="BA22" s="17">
        <v>8.9</v>
      </c>
      <c r="BB22" s="17">
        <v>14.8</v>
      </c>
      <c r="BC22" s="17">
        <v>22.2</v>
      </c>
      <c r="BD22" s="17"/>
      <c r="BE22" s="17">
        <v>17.2</v>
      </c>
      <c r="BF22" s="17">
        <v>50.1</v>
      </c>
      <c r="BG22" s="17"/>
      <c r="BH22" s="17"/>
      <c r="BI22" s="17">
        <v>47.1</v>
      </c>
      <c r="BJ22" s="17"/>
      <c r="BK22" s="17"/>
      <c r="BL22" s="17"/>
      <c r="BM22" s="17"/>
      <c r="BN22" s="17"/>
      <c r="BO22" s="17"/>
      <c r="BP22" s="17">
        <v>65.2</v>
      </c>
      <c r="BQ22" s="17">
        <v>177.9</v>
      </c>
      <c r="BR22" s="17">
        <v>174.9</v>
      </c>
      <c r="BS22" s="17">
        <v>209.7</v>
      </c>
      <c r="BT22" s="17">
        <v>272.89999999999998</v>
      </c>
      <c r="BU22" s="17">
        <v>76.5</v>
      </c>
      <c r="BV22" s="17">
        <v>37.200000000000003</v>
      </c>
      <c r="BW22" s="17"/>
      <c r="BX22" s="17"/>
      <c r="BY22" s="17"/>
      <c r="BZ22" s="17"/>
      <c r="CA22" s="17"/>
      <c r="CB22" s="17"/>
      <c r="CC22" s="17">
        <v>1.4</v>
      </c>
      <c r="CD22" s="17">
        <v>113.2</v>
      </c>
      <c r="CE22" s="17">
        <v>78.7</v>
      </c>
      <c r="CF22" s="17">
        <v>64.099999999999994</v>
      </c>
      <c r="CG22" s="17">
        <v>72</v>
      </c>
      <c r="CH22" s="17">
        <v>29.8</v>
      </c>
      <c r="CI22" s="17"/>
      <c r="CJ22" s="17">
        <v>0</v>
      </c>
      <c r="CK22" s="17">
        <v>32</v>
      </c>
      <c r="CL22" s="17">
        <v>146.1</v>
      </c>
      <c r="CM22" s="17">
        <v>148.6</v>
      </c>
      <c r="CN22" s="17">
        <v>149.80000000000001</v>
      </c>
      <c r="CO22" s="17"/>
      <c r="CP22" s="17"/>
      <c r="CQ22" s="17"/>
      <c r="CR22" s="17"/>
      <c r="CS22" s="17"/>
      <c r="CT22" s="17">
        <v>218</v>
      </c>
      <c r="CU22" s="17">
        <v>104.7</v>
      </c>
      <c r="CV22" s="17">
        <v>0</v>
      </c>
      <c r="CW22" s="17">
        <v>49.3</v>
      </c>
      <c r="CX22" s="17">
        <v>4.9000000000000004</v>
      </c>
      <c r="CY22" s="17">
        <v>13.5</v>
      </c>
      <c r="CZ22" s="17">
        <v>0</v>
      </c>
      <c r="DA22" s="17">
        <v>4.5114700000000001</v>
      </c>
      <c r="DB22" s="17"/>
      <c r="DC22" s="17">
        <v>9.9</v>
      </c>
      <c r="DD22" s="17">
        <v>0</v>
      </c>
      <c r="DE22" s="17">
        <v>13.5</v>
      </c>
      <c r="DF22" s="17">
        <v>0.3</v>
      </c>
      <c r="DG22" s="17">
        <v>1.4</v>
      </c>
      <c r="DH22" s="17">
        <v>4.2</v>
      </c>
      <c r="DI22" s="17">
        <v>20.100000000000001</v>
      </c>
      <c r="DJ22" s="17">
        <v>9.8000000000000007</v>
      </c>
      <c r="DK22" s="17">
        <v>5.5</v>
      </c>
      <c r="DL22" s="17">
        <v>3.5</v>
      </c>
      <c r="DM22" s="17">
        <v>17.8</v>
      </c>
      <c r="DN22" s="17">
        <v>4.9000000000000004</v>
      </c>
      <c r="DO22" s="17">
        <v>5.4</v>
      </c>
      <c r="DP22" s="17">
        <v>9.6999999999999993</v>
      </c>
      <c r="DQ22" s="17">
        <v>26.3</v>
      </c>
      <c r="DR22" s="17">
        <v>0.7</v>
      </c>
      <c r="DS22" s="17">
        <v>2</v>
      </c>
      <c r="DT22" s="17">
        <v>10.7</v>
      </c>
      <c r="DU22" s="17">
        <v>0</v>
      </c>
      <c r="DV22" s="17">
        <v>0.4</v>
      </c>
      <c r="DW22" s="17">
        <v>2.9</v>
      </c>
      <c r="DX22" s="17">
        <v>3.4</v>
      </c>
      <c r="DY22" s="17">
        <v>3.4</v>
      </c>
      <c r="DZ22" s="17">
        <v>4.9000000000000004</v>
      </c>
      <c r="EA22" s="17">
        <v>10</v>
      </c>
      <c r="EB22" s="17">
        <v>10.7</v>
      </c>
      <c r="EC22" s="17">
        <v>6.7</v>
      </c>
      <c r="ED22" s="17">
        <v>1.9</v>
      </c>
      <c r="EE22" s="17">
        <v>13.8</v>
      </c>
      <c r="EF22" s="17">
        <v>32.799999999999997</v>
      </c>
      <c r="EG22" s="17">
        <v>0.7</v>
      </c>
      <c r="EH22" s="17">
        <v>0</v>
      </c>
      <c r="EI22" s="17">
        <v>10.5</v>
      </c>
      <c r="EJ22" s="17">
        <v>3.1</v>
      </c>
      <c r="EK22" s="17">
        <v>8.1</v>
      </c>
      <c r="EL22" s="17">
        <v>3.8</v>
      </c>
      <c r="EM22" s="17">
        <v>4</v>
      </c>
      <c r="EN22" s="17">
        <v>4.2</v>
      </c>
      <c r="EO22" s="17">
        <v>13</v>
      </c>
      <c r="EP22" s="17">
        <v>15.8</v>
      </c>
      <c r="EQ22" s="17">
        <v>0</v>
      </c>
      <c r="ER22" s="17">
        <v>10.8</v>
      </c>
      <c r="ES22" s="17">
        <v>0.6</v>
      </c>
      <c r="ET22" s="17">
        <v>0.5</v>
      </c>
      <c r="EU22" s="17">
        <v>0</v>
      </c>
      <c r="EV22" s="17">
        <v>8.8000000000000007</v>
      </c>
      <c r="EW22" s="17">
        <v>2.9</v>
      </c>
      <c r="EX22" s="17">
        <v>2.4</v>
      </c>
      <c r="EY22" s="17">
        <v>2.4</v>
      </c>
      <c r="EZ22" s="17">
        <v>2.6</v>
      </c>
      <c r="FA22" s="17">
        <v>0.2</v>
      </c>
      <c r="FB22" s="17">
        <v>7.4</v>
      </c>
      <c r="FC22" s="17">
        <v>20</v>
      </c>
      <c r="FD22" s="17">
        <v>9.6</v>
      </c>
      <c r="FE22" s="17">
        <v>29.4</v>
      </c>
      <c r="FF22" s="17">
        <v>28.4</v>
      </c>
      <c r="FG22" s="17">
        <v>16.3</v>
      </c>
      <c r="FH22" s="17">
        <v>14.1</v>
      </c>
      <c r="FI22" s="17">
        <v>6.4</v>
      </c>
      <c r="FJ22" s="17">
        <v>10.98</v>
      </c>
      <c r="FK22" s="17">
        <v>6581.9914699999999</v>
      </c>
      <c r="FL22" s="15"/>
      <c r="FM22" s="17">
        <v>18.38186</v>
      </c>
      <c r="FN22" s="17">
        <v>8.07</v>
      </c>
      <c r="FO22" s="17">
        <v>6</v>
      </c>
      <c r="FP22" s="17">
        <v>6</v>
      </c>
      <c r="FQ22" s="17">
        <v>27.3</v>
      </c>
      <c r="FR22" s="17">
        <v>18.91527</v>
      </c>
      <c r="FS22" s="17">
        <v>5.3</v>
      </c>
      <c r="FT22" s="17">
        <v>5.4</v>
      </c>
      <c r="FU22" s="17">
        <v>95.367130000000003</v>
      </c>
    </row>
    <row r="23" spans="1:177" ht="24" customHeight="1" x14ac:dyDescent="0.35">
      <c r="A23" s="16" t="s">
        <v>47</v>
      </c>
      <c r="B23" s="16" t="s">
        <v>815</v>
      </c>
      <c r="C23" s="17">
        <v>53.1</v>
      </c>
      <c r="D23" s="17">
        <v>630.70000000000005</v>
      </c>
      <c r="E23" s="17">
        <v>208</v>
      </c>
      <c r="F23" s="17"/>
      <c r="G23" s="17"/>
      <c r="H23" s="17">
        <v>30.2</v>
      </c>
      <c r="I23" s="17">
        <v>100.2</v>
      </c>
      <c r="J23" s="17"/>
      <c r="K23" s="17"/>
      <c r="L23" s="17">
        <v>188.9</v>
      </c>
      <c r="M23" s="17">
        <v>207.7</v>
      </c>
      <c r="N23" s="17">
        <v>207.9</v>
      </c>
      <c r="O23" s="17">
        <v>289.5</v>
      </c>
      <c r="P23" s="17">
        <v>215</v>
      </c>
      <c r="Q23" s="17">
        <v>111</v>
      </c>
      <c r="R23" s="17">
        <v>272.7</v>
      </c>
      <c r="S23" s="17">
        <v>3</v>
      </c>
      <c r="T23" s="17"/>
      <c r="U23" s="17"/>
      <c r="V23" s="17"/>
      <c r="W23" s="17"/>
      <c r="X23" s="17">
        <v>115.3</v>
      </c>
      <c r="Y23" s="17">
        <v>7.9</v>
      </c>
      <c r="Z23" s="17">
        <v>5.9</v>
      </c>
      <c r="AA23" s="17"/>
      <c r="AB23" s="17">
        <v>6.8</v>
      </c>
      <c r="AC23" s="17">
        <v>11.4</v>
      </c>
      <c r="AD23" s="17">
        <v>51.1</v>
      </c>
      <c r="AE23" s="17"/>
      <c r="AF23" s="17">
        <v>0</v>
      </c>
      <c r="AG23" s="17"/>
      <c r="AH23" s="17">
        <v>0</v>
      </c>
      <c r="AI23" s="17">
        <v>59.5</v>
      </c>
      <c r="AJ23" s="17">
        <v>81.7</v>
      </c>
      <c r="AK23" s="17"/>
      <c r="AL23" s="17"/>
      <c r="AM23" s="17"/>
      <c r="AN23" s="17"/>
      <c r="AO23" s="17">
        <v>0</v>
      </c>
      <c r="AP23" s="17">
        <v>28.9</v>
      </c>
      <c r="AQ23" s="17">
        <v>15.5</v>
      </c>
      <c r="AR23" s="17"/>
      <c r="AS23" s="17">
        <v>18.2</v>
      </c>
      <c r="AT23" s="17">
        <v>9.1999999999999993</v>
      </c>
      <c r="AU23" s="17">
        <v>61.8</v>
      </c>
      <c r="AV23" s="17">
        <v>184.6</v>
      </c>
      <c r="AW23" s="17">
        <v>184.9</v>
      </c>
      <c r="AX23" s="17">
        <v>185.4</v>
      </c>
      <c r="AY23" s="17">
        <v>84.8</v>
      </c>
      <c r="AZ23" s="17">
        <v>7.6</v>
      </c>
      <c r="BA23" s="17">
        <v>8.8000000000000007</v>
      </c>
      <c r="BB23" s="17">
        <v>15.6</v>
      </c>
      <c r="BC23" s="17">
        <v>23.1</v>
      </c>
      <c r="BD23" s="17"/>
      <c r="BE23" s="17">
        <v>17.5</v>
      </c>
      <c r="BF23" s="17">
        <v>56.3</v>
      </c>
      <c r="BG23" s="17"/>
      <c r="BH23" s="17"/>
      <c r="BI23" s="17">
        <v>47.7</v>
      </c>
      <c r="BJ23" s="17"/>
      <c r="BK23" s="17"/>
      <c r="BL23" s="17"/>
      <c r="BM23" s="17"/>
      <c r="BN23" s="17"/>
      <c r="BO23" s="17"/>
      <c r="BP23" s="17">
        <v>66.2</v>
      </c>
      <c r="BQ23" s="17">
        <v>177.1</v>
      </c>
      <c r="BR23" s="17">
        <v>174.7</v>
      </c>
      <c r="BS23" s="17">
        <v>208.9</v>
      </c>
      <c r="BT23" s="17">
        <v>272.39999999999998</v>
      </c>
      <c r="BU23" s="17">
        <v>76</v>
      </c>
      <c r="BV23" s="17">
        <v>37.200000000000003</v>
      </c>
      <c r="BW23" s="17"/>
      <c r="BX23" s="17"/>
      <c r="BY23" s="17"/>
      <c r="BZ23" s="17"/>
      <c r="CA23" s="17"/>
      <c r="CB23" s="17"/>
      <c r="CC23" s="17">
        <v>1.5</v>
      </c>
      <c r="CD23" s="17">
        <v>117.3</v>
      </c>
      <c r="CE23" s="17">
        <v>97.3</v>
      </c>
      <c r="CF23" s="17">
        <v>64.900000000000006</v>
      </c>
      <c r="CG23" s="17">
        <v>44.2</v>
      </c>
      <c r="CH23" s="17">
        <v>30.2</v>
      </c>
      <c r="CI23" s="17"/>
      <c r="CJ23" s="17">
        <v>0</v>
      </c>
      <c r="CK23" s="17">
        <v>33.1</v>
      </c>
      <c r="CL23" s="17">
        <v>146.30000000000001</v>
      </c>
      <c r="CM23" s="17">
        <v>148.69999999999999</v>
      </c>
      <c r="CN23" s="17">
        <v>149.6</v>
      </c>
      <c r="CO23" s="17"/>
      <c r="CP23" s="17"/>
      <c r="CQ23" s="17"/>
      <c r="CR23" s="17"/>
      <c r="CS23" s="17"/>
      <c r="CT23" s="17">
        <v>218</v>
      </c>
      <c r="CU23" s="17">
        <v>104.6</v>
      </c>
      <c r="CV23" s="17">
        <v>0</v>
      </c>
      <c r="CW23" s="17">
        <v>46.7</v>
      </c>
      <c r="CX23" s="17">
        <v>19.2</v>
      </c>
      <c r="CY23" s="17">
        <v>13.3</v>
      </c>
      <c r="CZ23" s="17">
        <v>0</v>
      </c>
      <c r="DA23" s="17">
        <v>4.53057</v>
      </c>
      <c r="DB23" s="17"/>
      <c r="DC23" s="17">
        <v>10</v>
      </c>
      <c r="DD23" s="17">
        <v>2.9</v>
      </c>
      <c r="DE23" s="17">
        <v>56.7</v>
      </c>
      <c r="DF23" s="17">
        <v>0.3</v>
      </c>
      <c r="DG23" s="17">
        <v>1.4</v>
      </c>
      <c r="DH23" s="17">
        <v>4.2</v>
      </c>
      <c r="DI23" s="17">
        <v>20.5</v>
      </c>
      <c r="DJ23" s="17">
        <v>9.8000000000000007</v>
      </c>
      <c r="DK23" s="17">
        <v>5.5</v>
      </c>
      <c r="DL23" s="17">
        <v>3.5</v>
      </c>
      <c r="DM23" s="17">
        <v>17.8</v>
      </c>
      <c r="DN23" s="17">
        <v>10.3</v>
      </c>
      <c r="DO23" s="17">
        <v>12.1</v>
      </c>
      <c r="DP23" s="17">
        <v>9.4</v>
      </c>
      <c r="DQ23" s="17">
        <v>20.6</v>
      </c>
      <c r="DR23" s="17">
        <v>1.4</v>
      </c>
      <c r="DS23" s="17">
        <v>1.9</v>
      </c>
      <c r="DT23" s="17">
        <v>10.6</v>
      </c>
      <c r="DU23" s="17">
        <v>0</v>
      </c>
      <c r="DV23" s="17">
        <v>0.4</v>
      </c>
      <c r="DW23" s="17">
        <v>3.1</v>
      </c>
      <c r="DX23" s="17">
        <v>3.3</v>
      </c>
      <c r="DY23" s="17">
        <v>3.5</v>
      </c>
      <c r="DZ23" s="17">
        <v>5</v>
      </c>
      <c r="EA23" s="17">
        <v>10</v>
      </c>
      <c r="EB23" s="17">
        <v>10.5</v>
      </c>
      <c r="EC23" s="17">
        <v>7</v>
      </c>
      <c r="ED23" s="17">
        <v>13.1</v>
      </c>
      <c r="EE23" s="17">
        <v>12.8</v>
      </c>
      <c r="EF23" s="17">
        <v>25.2</v>
      </c>
      <c r="EG23" s="17">
        <v>1.6</v>
      </c>
      <c r="EH23" s="17">
        <v>0</v>
      </c>
      <c r="EI23" s="17">
        <v>10.5</v>
      </c>
      <c r="EJ23" s="17">
        <v>3.1</v>
      </c>
      <c r="EK23" s="17">
        <v>8.1</v>
      </c>
      <c r="EL23" s="17">
        <v>3.8</v>
      </c>
      <c r="EM23" s="17">
        <v>4</v>
      </c>
      <c r="EN23" s="17">
        <v>4.2</v>
      </c>
      <c r="EO23" s="17">
        <v>14</v>
      </c>
      <c r="EP23" s="17">
        <v>87.3</v>
      </c>
      <c r="EQ23" s="17">
        <v>1.7</v>
      </c>
      <c r="ER23" s="17">
        <v>30.2</v>
      </c>
      <c r="ES23" s="17">
        <v>0.6</v>
      </c>
      <c r="ET23" s="17">
        <v>0</v>
      </c>
      <c r="EU23" s="17">
        <v>0</v>
      </c>
      <c r="EV23" s="17">
        <v>24.4</v>
      </c>
      <c r="EW23" s="17">
        <v>2.9</v>
      </c>
      <c r="EX23" s="17">
        <v>2.4</v>
      </c>
      <c r="EY23" s="17">
        <v>2.4</v>
      </c>
      <c r="EZ23" s="17">
        <v>2.6</v>
      </c>
      <c r="FA23" s="17">
        <v>1.8</v>
      </c>
      <c r="FB23" s="17">
        <v>7.2</v>
      </c>
      <c r="FC23" s="17">
        <v>20</v>
      </c>
      <c r="FD23" s="17">
        <v>9.1</v>
      </c>
      <c r="FE23" s="17">
        <v>29.5</v>
      </c>
      <c r="FF23" s="17">
        <v>28.5</v>
      </c>
      <c r="FG23" s="17">
        <v>16.399999999999999</v>
      </c>
      <c r="FH23" s="17">
        <v>9</v>
      </c>
      <c r="FI23" s="17">
        <v>6.2</v>
      </c>
      <c r="FJ23" s="17">
        <v>11.01</v>
      </c>
      <c r="FK23" s="17">
        <v>6694.6405699999996</v>
      </c>
      <c r="FL23" s="15"/>
      <c r="FM23" s="17">
        <v>18.463190000000001</v>
      </c>
      <c r="FN23" s="17">
        <v>8.07</v>
      </c>
      <c r="FO23" s="17">
        <v>6</v>
      </c>
      <c r="FP23" s="17">
        <v>6</v>
      </c>
      <c r="FQ23" s="17">
        <v>27.3</v>
      </c>
      <c r="FR23" s="17">
        <v>18.915420000000001</v>
      </c>
      <c r="FS23" s="17">
        <v>5.2</v>
      </c>
      <c r="FT23" s="17">
        <v>5.2</v>
      </c>
      <c r="FU23" s="17">
        <v>95.148610000000005</v>
      </c>
    </row>
    <row r="24" spans="1:177" ht="24" customHeight="1" x14ac:dyDescent="0.35">
      <c r="A24" s="16" t="s">
        <v>47</v>
      </c>
      <c r="B24" s="16" t="s">
        <v>816</v>
      </c>
      <c r="C24" s="17">
        <v>44</v>
      </c>
      <c r="D24" s="17">
        <v>627</v>
      </c>
      <c r="E24" s="17">
        <v>208.3</v>
      </c>
      <c r="F24" s="17"/>
      <c r="G24" s="17"/>
      <c r="H24" s="17">
        <v>29.7</v>
      </c>
      <c r="I24" s="17">
        <v>95.6</v>
      </c>
      <c r="J24" s="17"/>
      <c r="K24" s="17"/>
      <c r="L24" s="17">
        <v>188.8</v>
      </c>
      <c r="M24" s="17">
        <v>208.5</v>
      </c>
      <c r="N24" s="17">
        <v>210.2</v>
      </c>
      <c r="O24" s="17">
        <v>288.7</v>
      </c>
      <c r="P24" s="17">
        <v>216.9</v>
      </c>
      <c r="Q24" s="17">
        <v>111</v>
      </c>
      <c r="R24" s="17">
        <v>255.3</v>
      </c>
      <c r="S24" s="17">
        <v>2.9</v>
      </c>
      <c r="T24" s="17"/>
      <c r="U24" s="17"/>
      <c r="V24" s="17"/>
      <c r="W24" s="17"/>
      <c r="X24" s="17">
        <v>120.2</v>
      </c>
      <c r="Y24" s="17">
        <v>7.6</v>
      </c>
      <c r="Z24" s="17">
        <v>5.9</v>
      </c>
      <c r="AA24" s="17"/>
      <c r="AB24" s="17">
        <v>6.9</v>
      </c>
      <c r="AC24" s="17">
        <v>11.3</v>
      </c>
      <c r="AD24" s="17">
        <v>50.5</v>
      </c>
      <c r="AE24" s="17"/>
      <c r="AF24" s="17">
        <v>0</v>
      </c>
      <c r="AG24" s="17"/>
      <c r="AH24" s="17">
        <v>0</v>
      </c>
      <c r="AI24" s="17">
        <v>57.7</v>
      </c>
      <c r="AJ24" s="17">
        <v>91.7</v>
      </c>
      <c r="AK24" s="17"/>
      <c r="AL24" s="17"/>
      <c r="AM24" s="17"/>
      <c r="AN24" s="17"/>
      <c r="AO24" s="17">
        <v>0</v>
      </c>
      <c r="AP24" s="17">
        <v>28.1</v>
      </c>
      <c r="AQ24" s="17">
        <v>0</v>
      </c>
      <c r="AR24" s="17"/>
      <c r="AS24" s="17">
        <v>18.2</v>
      </c>
      <c r="AT24" s="17">
        <v>9.3000000000000007</v>
      </c>
      <c r="AU24" s="17">
        <v>62.5</v>
      </c>
      <c r="AV24" s="17">
        <v>179.8</v>
      </c>
      <c r="AW24" s="17">
        <v>180.4</v>
      </c>
      <c r="AX24" s="17">
        <v>185.9</v>
      </c>
      <c r="AY24" s="17">
        <v>80</v>
      </c>
      <c r="AZ24" s="17">
        <v>7.5</v>
      </c>
      <c r="BA24" s="17">
        <v>8.8000000000000007</v>
      </c>
      <c r="BB24" s="17">
        <v>13.8</v>
      </c>
      <c r="BC24" s="17">
        <v>22</v>
      </c>
      <c r="BD24" s="17"/>
      <c r="BE24" s="17">
        <v>17.2</v>
      </c>
      <c r="BF24" s="17">
        <v>43.3</v>
      </c>
      <c r="BG24" s="17"/>
      <c r="BH24" s="17"/>
      <c r="BI24" s="17">
        <v>47</v>
      </c>
      <c r="BJ24" s="17"/>
      <c r="BK24" s="17"/>
      <c r="BL24" s="17"/>
      <c r="BM24" s="17"/>
      <c r="BN24" s="17"/>
      <c r="BO24" s="17"/>
      <c r="BP24" s="17">
        <v>64.3</v>
      </c>
      <c r="BQ24" s="17">
        <v>178.6</v>
      </c>
      <c r="BR24" s="17">
        <v>175.9</v>
      </c>
      <c r="BS24" s="17">
        <v>208.7</v>
      </c>
      <c r="BT24" s="17">
        <v>272.5</v>
      </c>
      <c r="BU24" s="17">
        <v>76.3</v>
      </c>
      <c r="BV24" s="17">
        <v>37.200000000000003</v>
      </c>
      <c r="BW24" s="17"/>
      <c r="BX24" s="17"/>
      <c r="BY24" s="17"/>
      <c r="BZ24" s="17"/>
      <c r="CA24" s="17"/>
      <c r="CB24" s="17"/>
      <c r="CC24" s="17">
        <v>1.4</v>
      </c>
      <c r="CD24" s="17">
        <v>108.1</v>
      </c>
      <c r="CE24" s="17">
        <v>89.7</v>
      </c>
      <c r="CF24" s="17">
        <v>63.7</v>
      </c>
      <c r="CG24" s="17">
        <v>44.1</v>
      </c>
      <c r="CH24" s="17">
        <v>29.6</v>
      </c>
      <c r="CI24" s="17"/>
      <c r="CJ24" s="17">
        <v>0</v>
      </c>
      <c r="CK24" s="17">
        <v>0</v>
      </c>
      <c r="CL24" s="17">
        <v>147</v>
      </c>
      <c r="CM24" s="17">
        <v>149.30000000000001</v>
      </c>
      <c r="CN24" s="17">
        <v>150.1</v>
      </c>
      <c r="CO24" s="17"/>
      <c r="CP24" s="17"/>
      <c r="CQ24" s="17"/>
      <c r="CR24" s="17"/>
      <c r="CS24" s="17"/>
      <c r="CT24" s="17">
        <v>217.8</v>
      </c>
      <c r="CU24" s="17">
        <v>104.7</v>
      </c>
      <c r="CV24" s="17">
        <v>0.1</v>
      </c>
      <c r="CW24" s="17">
        <v>52.2</v>
      </c>
      <c r="CX24" s="17">
        <v>37.299999999999997</v>
      </c>
      <c r="CY24" s="17">
        <v>13.2</v>
      </c>
      <c r="CZ24" s="17">
        <v>0</v>
      </c>
      <c r="DA24" s="17">
        <v>4.4607299999999999</v>
      </c>
      <c r="DB24" s="17"/>
      <c r="DC24" s="17">
        <v>9.9</v>
      </c>
      <c r="DD24" s="17">
        <v>2.5</v>
      </c>
      <c r="DE24" s="17">
        <v>62.1</v>
      </c>
      <c r="DF24" s="17">
        <v>0.3</v>
      </c>
      <c r="DG24" s="17">
        <v>1.4</v>
      </c>
      <c r="DH24" s="17">
        <v>4.0999999999999996</v>
      </c>
      <c r="DI24" s="17">
        <v>19.899999999999999</v>
      </c>
      <c r="DJ24" s="17">
        <v>9.8000000000000007</v>
      </c>
      <c r="DK24" s="17">
        <v>5.5</v>
      </c>
      <c r="DL24" s="17">
        <v>3.5</v>
      </c>
      <c r="DM24" s="17">
        <v>17.600000000000001</v>
      </c>
      <c r="DN24" s="17">
        <v>13.1</v>
      </c>
      <c r="DO24" s="17">
        <v>15.9</v>
      </c>
      <c r="DP24" s="17">
        <v>10.8</v>
      </c>
      <c r="DQ24" s="17">
        <v>20.9</v>
      </c>
      <c r="DR24" s="17">
        <v>2.9</v>
      </c>
      <c r="DS24" s="17">
        <v>2</v>
      </c>
      <c r="DT24" s="17">
        <v>10.6</v>
      </c>
      <c r="DU24" s="17">
        <v>0</v>
      </c>
      <c r="DV24" s="17">
        <v>0.4</v>
      </c>
      <c r="DW24" s="17">
        <v>3.3</v>
      </c>
      <c r="DX24" s="17">
        <v>3.3</v>
      </c>
      <c r="DY24" s="17">
        <v>3.3</v>
      </c>
      <c r="DZ24" s="17">
        <v>4.8</v>
      </c>
      <c r="EA24" s="17">
        <v>10</v>
      </c>
      <c r="EB24" s="17">
        <v>11.1</v>
      </c>
      <c r="EC24" s="17">
        <v>9.1999999999999993</v>
      </c>
      <c r="ED24" s="17">
        <v>11.5</v>
      </c>
      <c r="EE24" s="17">
        <v>15.9</v>
      </c>
      <c r="EF24" s="17">
        <v>32.700000000000003</v>
      </c>
      <c r="EG24" s="17">
        <v>2.1</v>
      </c>
      <c r="EH24" s="17">
        <v>0.3</v>
      </c>
      <c r="EI24" s="17">
        <v>10.5</v>
      </c>
      <c r="EJ24" s="17">
        <v>3.1</v>
      </c>
      <c r="EK24" s="17">
        <v>8.1</v>
      </c>
      <c r="EL24" s="17">
        <v>3.8</v>
      </c>
      <c r="EM24" s="17">
        <v>4.2</v>
      </c>
      <c r="EN24" s="17">
        <v>4.4000000000000004</v>
      </c>
      <c r="EO24" s="17">
        <v>12.8</v>
      </c>
      <c r="EP24" s="17">
        <v>109.5</v>
      </c>
      <c r="EQ24" s="17">
        <v>4</v>
      </c>
      <c r="ER24" s="17">
        <v>73.900000000000006</v>
      </c>
      <c r="ES24" s="17">
        <v>0.6</v>
      </c>
      <c r="ET24" s="17">
        <v>0</v>
      </c>
      <c r="EU24" s="17">
        <v>0</v>
      </c>
      <c r="EV24" s="17">
        <v>55.9</v>
      </c>
      <c r="EW24" s="17">
        <v>2.9</v>
      </c>
      <c r="EX24" s="17">
        <v>2.4</v>
      </c>
      <c r="EY24" s="17">
        <v>2.4</v>
      </c>
      <c r="EZ24" s="17">
        <v>2.6</v>
      </c>
      <c r="FA24" s="17">
        <v>4</v>
      </c>
      <c r="FB24" s="17">
        <v>7.2</v>
      </c>
      <c r="FC24" s="17">
        <v>20</v>
      </c>
      <c r="FD24" s="17">
        <v>9.3000000000000007</v>
      </c>
      <c r="FE24" s="17">
        <v>29.3</v>
      </c>
      <c r="FF24" s="17">
        <v>28.4</v>
      </c>
      <c r="FG24" s="17">
        <v>16.5</v>
      </c>
      <c r="FH24" s="17">
        <v>8</v>
      </c>
      <c r="FI24" s="17">
        <v>6.2</v>
      </c>
      <c r="FJ24" s="17">
        <v>11</v>
      </c>
      <c r="FK24" s="17">
        <v>6730.4607299999998</v>
      </c>
      <c r="FL24" s="15"/>
      <c r="FM24" s="17">
        <v>18.29325</v>
      </c>
      <c r="FN24" s="17">
        <v>8.07</v>
      </c>
      <c r="FO24" s="17">
        <v>6</v>
      </c>
      <c r="FP24" s="17">
        <v>6</v>
      </c>
      <c r="FQ24" s="17">
        <v>27.4</v>
      </c>
      <c r="FR24" s="17">
        <v>18.91602</v>
      </c>
      <c r="FS24" s="17">
        <v>5</v>
      </c>
      <c r="FT24" s="17">
        <v>5.3</v>
      </c>
      <c r="FU24" s="17">
        <v>94.97927</v>
      </c>
    </row>
    <row r="25" spans="1:177" ht="24" customHeight="1" x14ac:dyDescent="0.35">
      <c r="A25" s="16" t="s">
        <v>47</v>
      </c>
      <c r="B25" s="16" t="s">
        <v>817</v>
      </c>
      <c r="C25" s="17">
        <v>47.2</v>
      </c>
      <c r="D25" s="17">
        <v>612.29999999999995</v>
      </c>
      <c r="E25" s="17">
        <v>206.4</v>
      </c>
      <c r="F25" s="17"/>
      <c r="G25" s="17"/>
      <c r="H25" s="17">
        <v>29.5</v>
      </c>
      <c r="I25" s="17">
        <v>93.2</v>
      </c>
      <c r="J25" s="17"/>
      <c r="K25" s="17"/>
      <c r="L25" s="17">
        <v>186.5</v>
      </c>
      <c r="M25" s="17">
        <v>206.8</v>
      </c>
      <c r="N25" s="17">
        <v>208.3</v>
      </c>
      <c r="O25" s="17">
        <v>289.3</v>
      </c>
      <c r="P25" s="17">
        <v>215.3</v>
      </c>
      <c r="Q25" s="17">
        <v>110.8</v>
      </c>
      <c r="R25" s="17">
        <v>158.19999999999999</v>
      </c>
      <c r="S25" s="17">
        <v>2.8</v>
      </c>
      <c r="T25" s="17"/>
      <c r="U25" s="17"/>
      <c r="V25" s="17"/>
      <c r="W25" s="17"/>
      <c r="X25" s="17">
        <v>115.8</v>
      </c>
      <c r="Y25" s="17">
        <v>7.3</v>
      </c>
      <c r="Z25" s="17">
        <v>5.4</v>
      </c>
      <c r="AA25" s="17"/>
      <c r="AB25" s="17">
        <v>6.8</v>
      </c>
      <c r="AC25" s="17">
        <v>11</v>
      </c>
      <c r="AD25" s="17">
        <v>67.7</v>
      </c>
      <c r="AE25" s="17"/>
      <c r="AF25" s="17">
        <v>0</v>
      </c>
      <c r="AG25" s="17"/>
      <c r="AH25" s="17">
        <v>0</v>
      </c>
      <c r="AI25" s="17">
        <v>68.900000000000006</v>
      </c>
      <c r="AJ25" s="17">
        <v>23.5</v>
      </c>
      <c r="AK25" s="17"/>
      <c r="AL25" s="17"/>
      <c r="AM25" s="17"/>
      <c r="AN25" s="17"/>
      <c r="AO25" s="17">
        <v>0</v>
      </c>
      <c r="AP25" s="17">
        <v>30.1</v>
      </c>
      <c r="AQ25" s="17">
        <v>0</v>
      </c>
      <c r="AR25" s="17"/>
      <c r="AS25" s="17">
        <v>18</v>
      </c>
      <c r="AT25" s="17">
        <v>9.3000000000000007</v>
      </c>
      <c r="AU25" s="17">
        <v>60.5</v>
      </c>
      <c r="AV25" s="17">
        <v>179.7</v>
      </c>
      <c r="AW25" s="17">
        <v>180.2</v>
      </c>
      <c r="AX25" s="17">
        <v>181.3</v>
      </c>
      <c r="AY25" s="17">
        <v>84.5</v>
      </c>
      <c r="AZ25" s="17">
        <v>7.5</v>
      </c>
      <c r="BA25" s="17">
        <v>8.8000000000000007</v>
      </c>
      <c r="BB25" s="17">
        <v>14.7</v>
      </c>
      <c r="BC25" s="17">
        <v>21.7</v>
      </c>
      <c r="BD25" s="17"/>
      <c r="BE25" s="17">
        <v>16.899999999999999</v>
      </c>
      <c r="BF25" s="17">
        <v>18.899999999999999</v>
      </c>
      <c r="BG25" s="17"/>
      <c r="BH25" s="17"/>
      <c r="BI25" s="17">
        <v>46.9</v>
      </c>
      <c r="BJ25" s="17"/>
      <c r="BK25" s="17"/>
      <c r="BL25" s="17"/>
      <c r="BM25" s="17"/>
      <c r="BN25" s="17"/>
      <c r="BO25" s="17"/>
      <c r="BP25" s="17">
        <v>64.599999999999994</v>
      </c>
      <c r="BQ25" s="17">
        <v>176.8</v>
      </c>
      <c r="BR25" s="17">
        <v>174.5</v>
      </c>
      <c r="BS25" s="17">
        <v>208.4</v>
      </c>
      <c r="BT25" s="17">
        <v>270.8</v>
      </c>
      <c r="BU25" s="17">
        <v>75</v>
      </c>
      <c r="BV25" s="17">
        <v>37</v>
      </c>
      <c r="BW25" s="17"/>
      <c r="BX25" s="17"/>
      <c r="BY25" s="17"/>
      <c r="BZ25" s="17"/>
      <c r="CA25" s="17"/>
      <c r="CB25" s="17"/>
      <c r="CC25" s="17">
        <v>0.6</v>
      </c>
      <c r="CD25" s="17">
        <v>35.700000000000003</v>
      </c>
      <c r="CE25" s="17">
        <v>71.8</v>
      </c>
      <c r="CF25" s="17">
        <v>63.3</v>
      </c>
      <c r="CG25" s="17">
        <v>43.7</v>
      </c>
      <c r="CH25" s="17">
        <v>29.6</v>
      </c>
      <c r="CI25" s="17"/>
      <c r="CJ25" s="17">
        <v>0</v>
      </c>
      <c r="CK25" s="17">
        <v>0</v>
      </c>
      <c r="CL25" s="17">
        <v>146.4</v>
      </c>
      <c r="CM25" s="17">
        <v>148.69999999999999</v>
      </c>
      <c r="CN25" s="17">
        <v>148.9</v>
      </c>
      <c r="CO25" s="17"/>
      <c r="CP25" s="17"/>
      <c r="CQ25" s="17"/>
      <c r="CR25" s="17"/>
      <c r="CS25" s="17"/>
      <c r="CT25" s="17">
        <v>217.6</v>
      </c>
      <c r="CU25" s="17">
        <v>104.4</v>
      </c>
      <c r="CV25" s="17">
        <v>0.3</v>
      </c>
      <c r="CW25" s="17">
        <v>63.5</v>
      </c>
      <c r="CX25" s="17">
        <v>74.8</v>
      </c>
      <c r="CY25" s="17">
        <v>14.5</v>
      </c>
      <c r="CZ25" s="17">
        <v>0.1</v>
      </c>
      <c r="DA25" s="17">
        <v>4.5506500000000001</v>
      </c>
      <c r="DB25" s="17"/>
      <c r="DC25" s="17">
        <v>9.9</v>
      </c>
      <c r="DD25" s="17">
        <v>2.5</v>
      </c>
      <c r="DE25" s="17">
        <v>186.6</v>
      </c>
      <c r="DF25" s="17">
        <v>0.3</v>
      </c>
      <c r="DG25" s="17">
        <v>1.4</v>
      </c>
      <c r="DH25" s="17">
        <v>4.0999999999999996</v>
      </c>
      <c r="DI25" s="17">
        <v>19.8</v>
      </c>
      <c r="DJ25" s="17">
        <v>9.8000000000000007</v>
      </c>
      <c r="DK25" s="17">
        <v>4.3</v>
      </c>
      <c r="DL25" s="17">
        <v>3.5</v>
      </c>
      <c r="DM25" s="17">
        <v>17.600000000000001</v>
      </c>
      <c r="DN25" s="17">
        <v>14.4</v>
      </c>
      <c r="DO25" s="17">
        <v>17.5</v>
      </c>
      <c r="DP25" s="17">
        <v>9.5</v>
      </c>
      <c r="DQ25" s="17">
        <v>16</v>
      </c>
      <c r="DR25" s="17">
        <v>5.5</v>
      </c>
      <c r="DS25" s="17">
        <v>2</v>
      </c>
      <c r="DT25" s="17">
        <v>10.5</v>
      </c>
      <c r="DU25" s="17">
        <v>1.2</v>
      </c>
      <c r="DV25" s="17">
        <v>0.4</v>
      </c>
      <c r="DW25" s="17">
        <v>3.3</v>
      </c>
      <c r="DX25" s="17">
        <v>3.3</v>
      </c>
      <c r="DY25" s="17">
        <v>3</v>
      </c>
      <c r="DZ25" s="17">
        <v>4.5999999999999996</v>
      </c>
      <c r="EA25" s="17">
        <v>9.9</v>
      </c>
      <c r="EB25" s="17">
        <v>12.3</v>
      </c>
      <c r="EC25" s="17">
        <v>10.5</v>
      </c>
      <c r="ED25" s="17">
        <v>22.1</v>
      </c>
      <c r="EE25" s="17">
        <v>16</v>
      </c>
      <c r="EF25" s="17">
        <v>36</v>
      </c>
      <c r="EG25" s="17">
        <v>1.5</v>
      </c>
      <c r="EH25" s="17">
        <v>0</v>
      </c>
      <c r="EI25" s="17">
        <v>10.5</v>
      </c>
      <c r="EJ25" s="17">
        <v>3.1</v>
      </c>
      <c r="EK25" s="17">
        <v>7.9</v>
      </c>
      <c r="EL25" s="17">
        <v>3.8</v>
      </c>
      <c r="EM25" s="17">
        <v>4.5</v>
      </c>
      <c r="EN25" s="17">
        <v>4.7</v>
      </c>
      <c r="EO25" s="17">
        <v>14.2</v>
      </c>
      <c r="EP25" s="17">
        <v>238.2</v>
      </c>
      <c r="EQ25" s="17">
        <v>6.5</v>
      </c>
      <c r="ER25" s="17">
        <v>109.8</v>
      </c>
      <c r="ES25" s="17">
        <v>0.6</v>
      </c>
      <c r="ET25" s="17">
        <v>0</v>
      </c>
      <c r="EU25" s="17">
        <v>0</v>
      </c>
      <c r="EV25" s="17">
        <v>76.8</v>
      </c>
      <c r="EW25" s="17">
        <v>2.9</v>
      </c>
      <c r="EX25" s="17">
        <v>2.4</v>
      </c>
      <c r="EY25" s="17">
        <v>2.4</v>
      </c>
      <c r="EZ25" s="17">
        <v>2.6</v>
      </c>
      <c r="FA25" s="17">
        <v>6.9</v>
      </c>
      <c r="FB25" s="17">
        <v>7.2</v>
      </c>
      <c r="FC25" s="17">
        <v>19.8</v>
      </c>
      <c r="FD25" s="17">
        <v>9.4</v>
      </c>
      <c r="FE25" s="17">
        <v>29.3</v>
      </c>
      <c r="FF25" s="17">
        <v>28.6</v>
      </c>
      <c r="FG25" s="17">
        <v>16.100000000000001</v>
      </c>
      <c r="FH25" s="17">
        <v>8</v>
      </c>
      <c r="FI25" s="17">
        <v>6.8</v>
      </c>
      <c r="FJ25" s="17">
        <v>10.97</v>
      </c>
      <c r="FK25" s="17">
        <v>6820.8206499999997</v>
      </c>
      <c r="FL25" s="15"/>
      <c r="FM25" s="17">
        <v>18.138670000000001</v>
      </c>
      <c r="FN25" s="17">
        <v>8.06</v>
      </c>
      <c r="FO25" s="17">
        <v>6</v>
      </c>
      <c r="FP25" s="17">
        <v>6</v>
      </c>
      <c r="FQ25" s="17">
        <v>27.3</v>
      </c>
      <c r="FR25" s="17">
        <v>18.915669999999999</v>
      </c>
      <c r="FS25" s="17">
        <v>4.8</v>
      </c>
      <c r="FT25" s="17">
        <v>5.3</v>
      </c>
      <c r="FU25" s="17">
        <v>94.514340000000004</v>
      </c>
    </row>
    <row r="26" spans="1:177" ht="24" customHeight="1" x14ac:dyDescent="0.35">
      <c r="A26" s="18" t="s">
        <v>47</v>
      </c>
      <c r="B26" s="18" t="s">
        <v>818</v>
      </c>
      <c r="C26" s="19">
        <v>48.7</v>
      </c>
      <c r="D26" s="19">
        <v>556.79999999999995</v>
      </c>
      <c r="E26" s="19">
        <v>189.6</v>
      </c>
      <c r="F26" s="19"/>
      <c r="G26" s="19"/>
      <c r="H26" s="19">
        <v>30</v>
      </c>
      <c r="I26" s="19">
        <v>93.4</v>
      </c>
      <c r="J26" s="19"/>
      <c r="K26" s="19"/>
      <c r="L26" s="19">
        <v>185.8</v>
      </c>
      <c r="M26" s="19">
        <v>205.4</v>
      </c>
      <c r="N26" s="19">
        <v>207.4</v>
      </c>
      <c r="O26" s="19">
        <v>287.10000000000002</v>
      </c>
      <c r="P26" s="19">
        <v>213.4</v>
      </c>
      <c r="Q26" s="19">
        <v>110.3</v>
      </c>
      <c r="R26" s="19">
        <v>177.4</v>
      </c>
      <c r="S26" s="19">
        <v>3</v>
      </c>
      <c r="T26" s="19"/>
      <c r="U26" s="19"/>
      <c r="V26" s="19"/>
      <c r="W26" s="19"/>
      <c r="X26" s="19">
        <v>115</v>
      </c>
      <c r="Y26" s="19">
        <v>7.6</v>
      </c>
      <c r="Z26" s="19">
        <v>5.4</v>
      </c>
      <c r="AA26" s="19"/>
      <c r="AB26" s="19">
        <v>6.8</v>
      </c>
      <c r="AC26" s="19">
        <v>11.4</v>
      </c>
      <c r="AD26" s="19">
        <v>70.5</v>
      </c>
      <c r="AE26" s="19"/>
      <c r="AF26" s="19">
        <v>0</v>
      </c>
      <c r="AG26" s="19"/>
      <c r="AH26" s="19">
        <v>0</v>
      </c>
      <c r="AI26" s="19">
        <v>74.099999999999994</v>
      </c>
      <c r="AJ26" s="19">
        <v>95.4</v>
      </c>
      <c r="AK26" s="19"/>
      <c r="AL26" s="19"/>
      <c r="AM26" s="19"/>
      <c r="AN26" s="19"/>
      <c r="AO26" s="19">
        <v>0</v>
      </c>
      <c r="AP26" s="19">
        <v>29.3</v>
      </c>
      <c r="AQ26" s="19">
        <v>0</v>
      </c>
      <c r="AR26" s="19"/>
      <c r="AS26" s="19">
        <v>18.2</v>
      </c>
      <c r="AT26" s="19">
        <v>9.3000000000000007</v>
      </c>
      <c r="AU26" s="19">
        <v>60.7</v>
      </c>
      <c r="AV26" s="19">
        <v>181.9</v>
      </c>
      <c r="AW26" s="19">
        <v>182.1</v>
      </c>
      <c r="AX26" s="19">
        <v>185.5</v>
      </c>
      <c r="AY26" s="19">
        <v>82.2</v>
      </c>
      <c r="AZ26" s="19">
        <v>7.5</v>
      </c>
      <c r="BA26" s="19">
        <v>8.8000000000000007</v>
      </c>
      <c r="BB26" s="19">
        <v>33.4</v>
      </c>
      <c r="BC26" s="19">
        <v>22.5</v>
      </c>
      <c r="BD26" s="19"/>
      <c r="BE26" s="19">
        <v>17.399999999999999</v>
      </c>
      <c r="BF26" s="19">
        <v>78.400000000000006</v>
      </c>
      <c r="BG26" s="19"/>
      <c r="BH26" s="19"/>
      <c r="BI26" s="19">
        <v>47.3</v>
      </c>
      <c r="BJ26" s="19"/>
      <c r="BK26" s="19"/>
      <c r="BL26" s="19"/>
      <c r="BM26" s="19"/>
      <c r="BN26" s="19"/>
      <c r="BO26" s="19"/>
      <c r="BP26" s="19">
        <v>65.400000000000006</v>
      </c>
      <c r="BQ26" s="19">
        <v>174.1</v>
      </c>
      <c r="BR26" s="19">
        <v>172.7</v>
      </c>
      <c r="BS26" s="19">
        <v>207.3</v>
      </c>
      <c r="BT26" s="19">
        <v>269.89999999999998</v>
      </c>
      <c r="BU26" s="19">
        <v>74.8</v>
      </c>
      <c r="BV26" s="19">
        <v>36.799999999999997</v>
      </c>
      <c r="BW26" s="19"/>
      <c r="BX26" s="19"/>
      <c r="BY26" s="19"/>
      <c r="BZ26" s="19"/>
      <c r="CA26" s="19"/>
      <c r="CB26" s="19"/>
      <c r="CC26" s="19">
        <v>0.4</v>
      </c>
      <c r="CD26" s="19">
        <v>133.69999999999999</v>
      </c>
      <c r="CE26" s="19">
        <v>98.6</v>
      </c>
      <c r="CF26" s="19">
        <v>61.9</v>
      </c>
      <c r="CG26" s="19">
        <v>44.5</v>
      </c>
      <c r="CH26" s="19">
        <v>29.9</v>
      </c>
      <c r="CI26" s="19"/>
      <c r="CJ26" s="19">
        <v>0</v>
      </c>
      <c r="CK26" s="19">
        <v>0</v>
      </c>
      <c r="CL26" s="19">
        <v>146.5</v>
      </c>
      <c r="CM26" s="19">
        <v>148.4</v>
      </c>
      <c r="CN26" s="19">
        <v>149.80000000000001</v>
      </c>
      <c r="CO26" s="19"/>
      <c r="CP26" s="19"/>
      <c r="CQ26" s="19"/>
      <c r="CR26" s="19"/>
      <c r="CS26" s="19"/>
      <c r="CT26" s="19">
        <v>160.9</v>
      </c>
      <c r="CU26" s="19">
        <v>88.8</v>
      </c>
      <c r="CV26" s="19">
        <v>0.3</v>
      </c>
      <c r="CW26" s="19">
        <v>70.900000000000006</v>
      </c>
      <c r="CX26" s="19">
        <v>73.599999999999994</v>
      </c>
      <c r="CY26" s="19">
        <v>14.8</v>
      </c>
      <c r="CZ26" s="19">
        <v>0.2</v>
      </c>
      <c r="DA26" s="19">
        <v>4.5017300000000002</v>
      </c>
      <c r="DB26" s="19"/>
      <c r="DC26" s="19">
        <v>9.9</v>
      </c>
      <c r="DD26" s="19">
        <v>2.5</v>
      </c>
      <c r="DE26" s="19">
        <v>191.5</v>
      </c>
      <c r="DF26" s="19">
        <v>0.3</v>
      </c>
      <c r="DG26" s="19">
        <v>1.4</v>
      </c>
      <c r="DH26" s="19">
        <v>4</v>
      </c>
      <c r="DI26" s="19">
        <v>20.100000000000001</v>
      </c>
      <c r="DJ26" s="19">
        <v>9.9</v>
      </c>
      <c r="DK26" s="19">
        <v>4.4000000000000004</v>
      </c>
      <c r="DL26" s="19">
        <v>3.4</v>
      </c>
      <c r="DM26" s="19">
        <v>17.600000000000001</v>
      </c>
      <c r="DN26" s="19">
        <v>15</v>
      </c>
      <c r="DO26" s="19">
        <v>18.399999999999999</v>
      </c>
      <c r="DP26" s="19">
        <v>8.5</v>
      </c>
      <c r="DQ26" s="19">
        <v>21.6</v>
      </c>
      <c r="DR26" s="19">
        <v>13.5</v>
      </c>
      <c r="DS26" s="19">
        <v>2</v>
      </c>
      <c r="DT26" s="19">
        <v>10.6</v>
      </c>
      <c r="DU26" s="19">
        <v>1.2</v>
      </c>
      <c r="DV26" s="19">
        <v>0.4</v>
      </c>
      <c r="DW26" s="19">
        <v>3.4</v>
      </c>
      <c r="DX26" s="19">
        <v>3.2</v>
      </c>
      <c r="DY26" s="19">
        <v>3.3</v>
      </c>
      <c r="DZ26" s="19">
        <v>4.9000000000000004</v>
      </c>
      <c r="EA26" s="19">
        <v>10</v>
      </c>
      <c r="EB26" s="19">
        <v>18.600000000000001</v>
      </c>
      <c r="EC26" s="19">
        <v>13.2</v>
      </c>
      <c r="ED26" s="19">
        <v>31.9</v>
      </c>
      <c r="EE26" s="19">
        <v>16</v>
      </c>
      <c r="EF26" s="19">
        <v>33.4</v>
      </c>
      <c r="EG26" s="19">
        <v>2.1</v>
      </c>
      <c r="EH26" s="19">
        <v>0.4</v>
      </c>
      <c r="EI26" s="19">
        <v>10.1</v>
      </c>
      <c r="EJ26" s="19">
        <v>3.1</v>
      </c>
      <c r="EK26" s="19">
        <v>7.8</v>
      </c>
      <c r="EL26" s="19">
        <v>3.8</v>
      </c>
      <c r="EM26" s="19">
        <v>4.0999999999999996</v>
      </c>
      <c r="EN26" s="19">
        <v>4.3</v>
      </c>
      <c r="EO26" s="19">
        <v>16.2</v>
      </c>
      <c r="EP26" s="19">
        <v>241.1</v>
      </c>
      <c r="EQ26" s="19">
        <v>9.1</v>
      </c>
      <c r="ER26" s="19">
        <v>97.6</v>
      </c>
      <c r="ES26" s="19">
        <v>0.6</v>
      </c>
      <c r="ET26" s="19">
        <v>0</v>
      </c>
      <c r="EU26" s="19">
        <v>0</v>
      </c>
      <c r="EV26" s="19">
        <v>71.900000000000006</v>
      </c>
      <c r="EW26" s="19">
        <v>2.9</v>
      </c>
      <c r="EX26" s="19">
        <v>2.4</v>
      </c>
      <c r="EY26" s="19">
        <v>2.4</v>
      </c>
      <c r="EZ26" s="19">
        <v>2.6</v>
      </c>
      <c r="FA26" s="19">
        <v>9.1</v>
      </c>
      <c r="FB26" s="19">
        <v>7.2</v>
      </c>
      <c r="FC26" s="19">
        <v>20</v>
      </c>
      <c r="FD26" s="19">
        <v>9.6999999999999993</v>
      </c>
      <c r="FE26" s="19">
        <v>28.7</v>
      </c>
      <c r="FF26" s="19">
        <v>28.4</v>
      </c>
      <c r="FG26" s="19">
        <v>15.8</v>
      </c>
      <c r="FH26" s="19">
        <v>8</v>
      </c>
      <c r="FI26" s="19">
        <v>7</v>
      </c>
      <c r="FJ26" s="19">
        <v>10.99</v>
      </c>
      <c r="FK26" s="19">
        <v>7009.1917299999996</v>
      </c>
      <c r="FL26" s="15"/>
      <c r="FM26" s="19">
        <v>17.994540000000001</v>
      </c>
      <c r="FN26" s="19">
        <v>8.06</v>
      </c>
      <c r="FO26" s="19">
        <v>6</v>
      </c>
      <c r="FP26" s="19">
        <v>6</v>
      </c>
      <c r="FQ26" s="19">
        <v>27.2</v>
      </c>
      <c r="FR26" s="19">
        <v>18.91611</v>
      </c>
      <c r="FS26" s="19">
        <v>4.5999999999999996</v>
      </c>
      <c r="FT26" s="19">
        <v>5.3</v>
      </c>
      <c r="FU26" s="19">
        <v>94.070650000000001</v>
      </c>
    </row>
    <row r="27" spans="1:177" ht="24" customHeight="1" x14ac:dyDescent="0.35">
      <c r="A27" s="13" t="s">
        <v>47</v>
      </c>
      <c r="B27" s="13" t="s">
        <v>819</v>
      </c>
      <c r="C27" s="14">
        <v>42</v>
      </c>
      <c r="D27" s="14">
        <v>546.9</v>
      </c>
      <c r="E27" s="14">
        <v>189.7</v>
      </c>
      <c r="F27" s="14"/>
      <c r="G27" s="14"/>
      <c r="H27" s="14">
        <v>28.9</v>
      </c>
      <c r="I27" s="14">
        <v>95.1</v>
      </c>
      <c r="J27" s="14"/>
      <c r="K27" s="14"/>
      <c r="L27" s="14">
        <v>186</v>
      </c>
      <c r="M27" s="14">
        <v>206.3</v>
      </c>
      <c r="N27" s="14">
        <v>207.4</v>
      </c>
      <c r="O27" s="14">
        <v>286.5</v>
      </c>
      <c r="P27" s="14">
        <v>213.7</v>
      </c>
      <c r="Q27" s="14">
        <v>110.4</v>
      </c>
      <c r="R27" s="14">
        <v>146.80000000000001</v>
      </c>
      <c r="S27" s="14">
        <v>2.6</v>
      </c>
      <c r="T27" s="14"/>
      <c r="U27" s="14"/>
      <c r="V27" s="14"/>
      <c r="W27" s="14"/>
      <c r="X27" s="14">
        <v>112.3</v>
      </c>
      <c r="Y27" s="14">
        <v>7.4</v>
      </c>
      <c r="Z27" s="14">
        <v>4.9000000000000004</v>
      </c>
      <c r="AA27" s="14"/>
      <c r="AB27" s="14">
        <v>6.8</v>
      </c>
      <c r="AC27" s="14">
        <v>11.2</v>
      </c>
      <c r="AD27" s="14">
        <v>70</v>
      </c>
      <c r="AE27" s="14"/>
      <c r="AF27" s="14">
        <v>0</v>
      </c>
      <c r="AG27" s="14"/>
      <c r="AH27" s="14">
        <v>0</v>
      </c>
      <c r="AI27" s="14">
        <v>71.3</v>
      </c>
      <c r="AJ27" s="14">
        <v>86.2</v>
      </c>
      <c r="AK27" s="14"/>
      <c r="AL27" s="14"/>
      <c r="AM27" s="14"/>
      <c r="AN27" s="14"/>
      <c r="AO27" s="14">
        <v>144.1</v>
      </c>
      <c r="AP27" s="14">
        <v>31.2</v>
      </c>
      <c r="AQ27" s="14">
        <v>0</v>
      </c>
      <c r="AR27" s="14"/>
      <c r="AS27" s="14">
        <v>18.2</v>
      </c>
      <c r="AT27" s="14">
        <v>9.3000000000000007</v>
      </c>
      <c r="AU27" s="14">
        <v>61.2</v>
      </c>
      <c r="AV27" s="14">
        <v>174.5</v>
      </c>
      <c r="AW27" s="14">
        <v>176</v>
      </c>
      <c r="AX27" s="14">
        <v>186.2</v>
      </c>
      <c r="AY27" s="14">
        <v>82.7</v>
      </c>
      <c r="AZ27" s="14">
        <v>7.6</v>
      </c>
      <c r="BA27" s="14">
        <v>8.8000000000000007</v>
      </c>
      <c r="BB27" s="14">
        <v>21.6</v>
      </c>
      <c r="BC27" s="14">
        <v>22</v>
      </c>
      <c r="BD27" s="14"/>
      <c r="BE27" s="14">
        <v>16.5</v>
      </c>
      <c r="BF27" s="14">
        <v>38.9</v>
      </c>
      <c r="BG27" s="14"/>
      <c r="BH27" s="14"/>
      <c r="BI27" s="14">
        <v>45.8</v>
      </c>
      <c r="BJ27" s="14"/>
      <c r="BK27" s="14"/>
      <c r="BL27" s="14"/>
      <c r="BM27" s="14"/>
      <c r="BN27" s="14"/>
      <c r="BO27" s="14"/>
      <c r="BP27" s="14">
        <v>61.8</v>
      </c>
      <c r="BQ27" s="14">
        <v>174.9</v>
      </c>
      <c r="BR27" s="14">
        <v>172.8</v>
      </c>
      <c r="BS27" s="14">
        <v>206.8</v>
      </c>
      <c r="BT27" s="14">
        <v>270.39999999999998</v>
      </c>
      <c r="BU27" s="14">
        <v>75.900000000000006</v>
      </c>
      <c r="BV27" s="14">
        <v>36.9</v>
      </c>
      <c r="BW27" s="14"/>
      <c r="BX27" s="14"/>
      <c r="BY27" s="14"/>
      <c r="BZ27" s="14"/>
      <c r="CA27" s="14"/>
      <c r="CB27" s="14"/>
      <c r="CC27" s="14">
        <v>0.4</v>
      </c>
      <c r="CD27" s="14">
        <v>131.4</v>
      </c>
      <c r="CE27" s="14">
        <v>82.6</v>
      </c>
      <c r="CF27" s="14">
        <v>56</v>
      </c>
      <c r="CG27" s="14">
        <v>44.2</v>
      </c>
      <c r="CH27" s="14">
        <v>28.8</v>
      </c>
      <c r="CI27" s="14"/>
      <c r="CJ27" s="14">
        <v>0</v>
      </c>
      <c r="CK27" s="14">
        <v>0</v>
      </c>
      <c r="CL27" s="14">
        <v>146.9</v>
      </c>
      <c r="CM27" s="14">
        <v>148.69999999999999</v>
      </c>
      <c r="CN27" s="14">
        <v>150.69999999999999</v>
      </c>
      <c r="CO27" s="14"/>
      <c r="CP27" s="14"/>
      <c r="CQ27" s="14"/>
      <c r="CR27" s="14"/>
      <c r="CS27" s="14"/>
      <c r="CT27" s="14">
        <v>214.3</v>
      </c>
      <c r="CU27" s="14">
        <v>100.8</v>
      </c>
      <c r="CV27" s="14">
        <v>0.4</v>
      </c>
      <c r="CW27" s="14">
        <v>75.599999999999994</v>
      </c>
      <c r="CX27" s="14">
        <v>75.099999999999994</v>
      </c>
      <c r="CY27" s="14">
        <v>15.2</v>
      </c>
      <c r="CZ27" s="14">
        <v>0.1</v>
      </c>
      <c r="DA27" s="14">
        <v>4.5180699999999998</v>
      </c>
      <c r="DB27" s="14"/>
      <c r="DC27" s="14">
        <v>9.9</v>
      </c>
      <c r="DD27" s="14">
        <v>2.5</v>
      </c>
      <c r="DE27" s="14">
        <v>188</v>
      </c>
      <c r="DF27" s="14">
        <v>0.3</v>
      </c>
      <c r="DG27" s="14">
        <v>1.4</v>
      </c>
      <c r="DH27" s="14">
        <v>4.3</v>
      </c>
      <c r="DI27" s="14">
        <v>19.600000000000001</v>
      </c>
      <c r="DJ27" s="14">
        <v>10</v>
      </c>
      <c r="DK27" s="14">
        <v>4.4000000000000004</v>
      </c>
      <c r="DL27" s="14">
        <v>3.4</v>
      </c>
      <c r="DM27" s="14">
        <v>17.600000000000001</v>
      </c>
      <c r="DN27" s="14">
        <v>15.1</v>
      </c>
      <c r="DO27" s="14">
        <v>19</v>
      </c>
      <c r="DP27" s="14">
        <v>9</v>
      </c>
      <c r="DQ27" s="14">
        <v>25.9</v>
      </c>
      <c r="DR27" s="14">
        <v>19.399999999999999</v>
      </c>
      <c r="DS27" s="14">
        <v>2</v>
      </c>
      <c r="DT27" s="14">
        <v>10.5</v>
      </c>
      <c r="DU27" s="14">
        <v>1.2</v>
      </c>
      <c r="DV27" s="14">
        <v>0.4</v>
      </c>
      <c r="DW27" s="14">
        <v>3.7</v>
      </c>
      <c r="DX27" s="14">
        <v>3.2</v>
      </c>
      <c r="DY27" s="14">
        <v>3.3</v>
      </c>
      <c r="DZ27" s="14">
        <v>4.5999999999999996</v>
      </c>
      <c r="EA27" s="14">
        <v>10</v>
      </c>
      <c r="EB27" s="14">
        <v>19</v>
      </c>
      <c r="EC27" s="14">
        <v>9.5</v>
      </c>
      <c r="ED27" s="14">
        <v>36.6</v>
      </c>
      <c r="EE27" s="14">
        <v>8.4</v>
      </c>
      <c r="EF27" s="14">
        <v>21.3</v>
      </c>
      <c r="EG27" s="14">
        <v>0.9</v>
      </c>
      <c r="EH27" s="14">
        <v>0</v>
      </c>
      <c r="EI27" s="14">
        <v>9.8000000000000007</v>
      </c>
      <c r="EJ27" s="14">
        <v>3</v>
      </c>
      <c r="EK27" s="14">
        <v>7.8</v>
      </c>
      <c r="EL27" s="14">
        <v>4</v>
      </c>
      <c r="EM27" s="14">
        <v>4.4000000000000004</v>
      </c>
      <c r="EN27" s="14">
        <v>4.5</v>
      </c>
      <c r="EO27" s="14">
        <v>15.3</v>
      </c>
      <c r="EP27" s="14">
        <v>251.5</v>
      </c>
      <c r="EQ27" s="14">
        <v>11.1</v>
      </c>
      <c r="ER27" s="14">
        <v>138.4</v>
      </c>
      <c r="ES27" s="14">
        <v>0.6</v>
      </c>
      <c r="ET27" s="14">
        <v>0</v>
      </c>
      <c r="EU27" s="14">
        <v>0</v>
      </c>
      <c r="EV27" s="14">
        <v>96.9</v>
      </c>
      <c r="EW27" s="14">
        <v>1.4</v>
      </c>
      <c r="EX27" s="14">
        <v>2.4</v>
      </c>
      <c r="EY27" s="14">
        <v>2.4</v>
      </c>
      <c r="EZ27" s="14">
        <v>2.7</v>
      </c>
      <c r="FA27" s="14">
        <v>11.6</v>
      </c>
      <c r="FB27" s="14">
        <v>7.2</v>
      </c>
      <c r="FC27" s="14">
        <v>19.899999999999999</v>
      </c>
      <c r="FD27" s="14">
        <v>9.6</v>
      </c>
      <c r="FE27" s="14">
        <v>28.8</v>
      </c>
      <c r="FF27" s="14">
        <v>28.1</v>
      </c>
      <c r="FG27" s="14">
        <v>15</v>
      </c>
      <c r="FH27" s="14">
        <v>8</v>
      </c>
      <c r="FI27" s="14">
        <v>7</v>
      </c>
      <c r="FJ27" s="14">
        <v>10.65</v>
      </c>
      <c r="FK27" s="14">
        <v>7138.6680699999997</v>
      </c>
      <c r="FL27" s="15"/>
      <c r="FM27" s="14">
        <v>18.09205</v>
      </c>
      <c r="FN27" s="14">
        <v>8.07</v>
      </c>
      <c r="FO27" s="14">
        <v>6</v>
      </c>
      <c r="FP27" s="14">
        <v>6.1</v>
      </c>
      <c r="FQ27" s="14">
        <v>27.2</v>
      </c>
      <c r="FR27" s="14">
        <v>18.916309999999999</v>
      </c>
      <c r="FS27" s="14">
        <v>5.0999999999999996</v>
      </c>
      <c r="FT27" s="14">
        <v>5.3</v>
      </c>
      <c r="FU27" s="14">
        <v>94.778360000000006</v>
      </c>
    </row>
    <row r="28" spans="1:177" ht="24" customHeight="1" x14ac:dyDescent="0.35">
      <c r="A28" s="16" t="s">
        <v>47</v>
      </c>
      <c r="B28" s="16" t="s">
        <v>820</v>
      </c>
      <c r="C28" s="17">
        <v>45.3</v>
      </c>
      <c r="D28" s="17">
        <v>623.6</v>
      </c>
      <c r="E28" s="17">
        <v>205.3</v>
      </c>
      <c r="F28" s="17"/>
      <c r="G28" s="17"/>
      <c r="H28" s="17">
        <v>30</v>
      </c>
      <c r="I28" s="17">
        <v>103.9</v>
      </c>
      <c r="J28" s="17"/>
      <c r="K28" s="17"/>
      <c r="L28" s="17">
        <v>183.8</v>
      </c>
      <c r="M28" s="17">
        <v>204.4</v>
      </c>
      <c r="N28" s="17">
        <v>205.5</v>
      </c>
      <c r="O28" s="17">
        <v>284.10000000000002</v>
      </c>
      <c r="P28" s="17">
        <v>210.8</v>
      </c>
      <c r="Q28" s="17">
        <v>109.9</v>
      </c>
      <c r="R28" s="17">
        <v>142.80000000000001</v>
      </c>
      <c r="S28" s="17">
        <v>3</v>
      </c>
      <c r="T28" s="17"/>
      <c r="U28" s="17"/>
      <c r="V28" s="17"/>
      <c r="W28" s="17"/>
      <c r="X28" s="17">
        <v>117</v>
      </c>
      <c r="Y28" s="17">
        <v>7.5</v>
      </c>
      <c r="Z28" s="17">
        <v>5.9</v>
      </c>
      <c r="AA28" s="17"/>
      <c r="AB28" s="17">
        <v>6.8</v>
      </c>
      <c r="AC28" s="17">
        <v>11.2</v>
      </c>
      <c r="AD28" s="17">
        <v>70.3</v>
      </c>
      <c r="AE28" s="17"/>
      <c r="AF28" s="17">
        <v>0</v>
      </c>
      <c r="AG28" s="17"/>
      <c r="AH28" s="17">
        <v>0</v>
      </c>
      <c r="AI28" s="17">
        <v>73.400000000000006</v>
      </c>
      <c r="AJ28" s="17">
        <v>59.8</v>
      </c>
      <c r="AK28" s="17"/>
      <c r="AL28" s="17"/>
      <c r="AM28" s="17"/>
      <c r="AN28" s="17"/>
      <c r="AO28" s="17">
        <v>147.1</v>
      </c>
      <c r="AP28" s="17">
        <v>33</v>
      </c>
      <c r="AQ28" s="17">
        <v>0</v>
      </c>
      <c r="AR28" s="17"/>
      <c r="AS28" s="17">
        <v>18.2</v>
      </c>
      <c r="AT28" s="17">
        <v>9.3000000000000007</v>
      </c>
      <c r="AU28" s="17">
        <v>59.2</v>
      </c>
      <c r="AV28" s="17">
        <v>181.6</v>
      </c>
      <c r="AW28" s="17">
        <v>181.4</v>
      </c>
      <c r="AX28" s="17">
        <v>184.9</v>
      </c>
      <c r="AY28" s="17">
        <v>83.1</v>
      </c>
      <c r="AZ28" s="17">
        <v>7.6</v>
      </c>
      <c r="BA28" s="17">
        <v>8.8000000000000007</v>
      </c>
      <c r="BB28" s="17">
        <v>17.899999999999999</v>
      </c>
      <c r="BC28" s="17">
        <v>21.8</v>
      </c>
      <c r="BD28" s="17"/>
      <c r="BE28" s="17">
        <v>18.899999999999999</v>
      </c>
      <c r="BF28" s="17">
        <v>30.6</v>
      </c>
      <c r="BG28" s="17"/>
      <c r="BH28" s="17"/>
      <c r="BI28" s="17">
        <v>57</v>
      </c>
      <c r="BJ28" s="17"/>
      <c r="BK28" s="17"/>
      <c r="BL28" s="17"/>
      <c r="BM28" s="17"/>
      <c r="BN28" s="17"/>
      <c r="BO28" s="17"/>
      <c r="BP28" s="17">
        <v>65.3</v>
      </c>
      <c r="BQ28" s="17">
        <v>174.7</v>
      </c>
      <c r="BR28" s="17">
        <v>172.4</v>
      </c>
      <c r="BS28" s="17">
        <v>205.4</v>
      </c>
      <c r="BT28" s="17">
        <v>269.3</v>
      </c>
      <c r="BU28" s="17">
        <v>74.5</v>
      </c>
      <c r="BV28" s="17">
        <v>36.700000000000003</v>
      </c>
      <c r="BW28" s="17"/>
      <c r="BX28" s="17"/>
      <c r="BY28" s="17"/>
      <c r="BZ28" s="17"/>
      <c r="CA28" s="17"/>
      <c r="CB28" s="17"/>
      <c r="CC28" s="17">
        <v>0.4</v>
      </c>
      <c r="CD28" s="17">
        <v>57.5</v>
      </c>
      <c r="CE28" s="17">
        <v>71.900000000000006</v>
      </c>
      <c r="CF28" s="17">
        <v>60.8</v>
      </c>
      <c r="CG28" s="17">
        <v>44.4</v>
      </c>
      <c r="CH28" s="17">
        <v>29.7</v>
      </c>
      <c r="CI28" s="17"/>
      <c r="CJ28" s="17">
        <v>0</v>
      </c>
      <c r="CK28" s="17">
        <v>0</v>
      </c>
      <c r="CL28" s="17">
        <v>145.9</v>
      </c>
      <c r="CM28" s="17">
        <v>147.5</v>
      </c>
      <c r="CN28" s="17">
        <v>149.80000000000001</v>
      </c>
      <c r="CO28" s="17"/>
      <c r="CP28" s="17"/>
      <c r="CQ28" s="17"/>
      <c r="CR28" s="17"/>
      <c r="CS28" s="17"/>
      <c r="CT28" s="17">
        <v>216</v>
      </c>
      <c r="CU28" s="17">
        <v>103.5</v>
      </c>
      <c r="CV28" s="17">
        <v>0.5</v>
      </c>
      <c r="CW28" s="17">
        <v>87.5</v>
      </c>
      <c r="CX28" s="17">
        <v>79.099999999999994</v>
      </c>
      <c r="CY28" s="17">
        <v>13.4</v>
      </c>
      <c r="CZ28" s="17">
        <v>0.3</v>
      </c>
      <c r="DA28" s="17">
        <v>4.4603200000000003</v>
      </c>
      <c r="DB28" s="17"/>
      <c r="DC28" s="17">
        <v>10</v>
      </c>
      <c r="DD28" s="17">
        <v>2.5</v>
      </c>
      <c r="DE28" s="17">
        <v>201.4</v>
      </c>
      <c r="DF28" s="17">
        <v>0.3</v>
      </c>
      <c r="DG28" s="17">
        <v>1.4</v>
      </c>
      <c r="DH28" s="17">
        <v>4.2</v>
      </c>
      <c r="DI28" s="17">
        <v>19.899999999999999</v>
      </c>
      <c r="DJ28" s="17">
        <v>10</v>
      </c>
      <c r="DK28" s="17">
        <v>4.4000000000000004</v>
      </c>
      <c r="DL28" s="17">
        <v>3.5</v>
      </c>
      <c r="DM28" s="17">
        <v>17.600000000000001</v>
      </c>
      <c r="DN28" s="17">
        <v>15.1</v>
      </c>
      <c r="DO28" s="17">
        <v>18.899999999999999</v>
      </c>
      <c r="DP28" s="17">
        <v>14.3</v>
      </c>
      <c r="DQ28" s="17">
        <v>39.9</v>
      </c>
      <c r="DR28" s="17">
        <v>19.3</v>
      </c>
      <c r="DS28" s="17">
        <v>2</v>
      </c>
      <c r="DT28" s="17">
        <v>11.6</v>
      </c>
      <c r="DU28" s="17">
        <v>1.2</v>
      </c>
      <c r="DV28" s="17">
        <v>0.4</v>
      </c>
      <c r="DW28" s="17">
        <v>3.7</v>
      </c>
      <c r="DX28" s="17">
        <v>3.2</v>
      </c>
      <c r="DY28" s="17">
        <v>3.4</v>
      </c>
      <c r="DZ28" s="17">
        <v>4.8</v>
      </c>
      <c r="EA28" s="17">
        <v>10</v>
      </c>
      <c r="EB28" s="17">
        <v>17.399999999999999</v>
      </c>
      <c r="EC28" s="17">
        <v>3.4</v>
      </c>
      <c r="ED28" s="17">
        <v>28.3</v>
      </c>
      <c r="EE28" s="17">
        <v>5.3</v>
      </c>
      <c r="EF28" s="17">
        <v>13.4</v>
      </c>
      <c r="EG28" s="17">
        <v>0.2</v>
      </c>
      <c r="EH28" s="17">
        <v>0</v>
      </c>
      <c r="EI28" s="17">
        <v>9.6</v>
      </c>
      <c r="EJ28" s="17">
        <v>2.9</v>
      </c>
      <c r="EK28" s="17">
        <v>7.8</v>
      </c>
      <c r="EL28" s="17">
        <v>4</v>
      </c>
      <c r="EM28" s="17">
        <v>4.4000000000000004</v>
      </c>
      <c r="EN28" s="17">
        <v>4.5</v>
      </c>
      <c r="EO28" s="17">
        <v>13.1</v>
      </c>
      <c r="EP28" s="17">
        <v>252.9</v>
      </c>
      <c r="EQ28" s="17">
        <v>13.1</v>
      </c>
      <c r="ER28" s="17">
        <v>146.30000000000001</v>
      </c>
      <c r="ES28" s="17">
        <v>0.6</v>
      </c>
      <c r="ET28" s="17">
        <v>0</v>
      </c>
      <c r="EU28" s="17">
        <v>0</v>
      </c>
      <c r="EV28" s="17">
        <v>105.2</v>
      </c>
      <c r="EW28" s="17">
        <v>1.4</v>
      </c>
      <c r="EX28" s="17">
        <v>2.4</v>
      </c>
      <c r="EY28" s="17">
        <v>2.4</v>
      </c>
      <c r="EZ28" s="17">
        <v>2.6</v>
      </c>
      <c r="FA28" s="17">
        <v>13.7</v>
      </c>
      <c r="FB28" s="17">
        <v>7.2</v>
      </c>
      <c r="FC28" s="17">
        <v>20</v>
      </c>
      <c r="FD28" s="17">
        <v>8.6</v>
      </c>
      <c r="FE28" s="17">
        <v>29.6</v>
      </c>
      <c r="FF28" s="17">
        <v>27.9</v>
      </c>
      <c r="FG28" s="17">
        <v>15.6</v>
      </c>
      <c r="FH28" s="17">
        <v>8</v>
      </c>
      <c r="FI28" s="17">
        <v>7</v>
      </c>
      <c r="FJ28" s="17">
        <v>11.01</v>
      </c>
      <c r="FK28" s="17">
        <v>7188.4703200000004</v>
      </c>
      <c r="FL28" s="15"/>
      <c r="FM28" s="17">
        <v>18.675630000000002</v>
      </c>
      <c r="FN28" s="17">
        <v>8.06</v>
      </c>
      <c r="FO28" s="17">
        <v>6</v>
      </c>
      <c r="FP28" s="17">
        <v>6.2</v>
      </c>
      <c r="FQ28" s="17">
        <v>27.1</v>
      </c>
      <c r="FR28" s="17">
        <v>18.91677</v>
      </c>
      <c r="FS28" s="17">
        <v>4.7</v>
      </c>
      <c r="FT28" s="17">
        <v>5.3</v>
      </c>
      <c r="FU28" s="17">
        <v>94.952399999999997</v>
      </c>
    </row>
    <row r="29" spans="1:177" ht="24" customHeight="1" x14ac:dyDescent="0.35">
      <c r="A29" s="16" t="s">
        <v>47</v>
      </c>
      <c r="B29" s="16" t="s">
        <v>821</v>
      </c>
      <c r="C29" s="17">
        <v>49.8</v>
      </c>
      <c r="D29" s="17">
        <v>625.20000000000005</v>
      </c>
      <c r="E29" s="17">
        <v>208.1</v>
      </c>
      <c r="F29" s="17"/>
      <c r="G29" s="17"/>
      <c r="H29" s="17">
        <v>29.9</v>
      </c>
      <c r="I29" s="17">
        <v>108.5</v>
      </c>
      <c r="J29" s="17"/>
      <c r="K29" s="17"/>
      <c r="L29" s="17">
        <v>183.1</v>
      </c>
      <c r="M29" s="17">
        <v>202.7</v>
      </c>
      <c r="N29" s="17">
        <v>204.9</v>
      </c>
      <c r="O29" s="17">
        <v>284.10000000000002</v>
      </c>
      <c r="P29" s="17">
        <v>208.1</v>
      </c>
      <c r="Q29" s="17">
        <v>109.7</v>
      </c>
      <c r="R29" s="17">
        <v>179.5</v>
      </c>
      <c r="S29" s="17">
        <v>3</v>
      </c>
      <c r="T29" s="17"/>
      <c r="U29" s="17"/>
      <c r="V29" s="17"/>
      <c r="W29" s="17"/>
      <c r="X29" s="17">
        <v>114.6</v>
      </c>
      <c r="Y29" s="17">
        <v>7.6</v>
      </c>
      <c r="Z29" s="17">
        <v>6.1</v>
      </c>
      <c r="AA29" s="17"/>
      <c r="AB29" s="17">
        <v>6.9</v>
      </c>
      <c r="AC29" s="17">
        <v>10.9</v>
      </c>
      <c r="AD29" s="17">
        <v>70.400000000000006</v>
      </c>
      <c r="AE29" s="17"/>
      <c r="AF29" s="17">
        <v>0</v>
      </c>
      <c r="AG29" s="17"/>
      <c r="AH29" s="17">
        <v>5</v>
      </c>
      <c r="AI29" s="17">
        <v>74</v>
      </c>
      <c r="AJ29" s="17">
        <v>75.900000000000006</v>
      </c>
      <c r="AK29" s="17"/>
      <c r="AL29" s="17"/>
      <c r="AM29" s="17"/>
      <c r="AN29" s="17"/>
      <c r="AO29" s="17">
        <v>147.30000000000001</v>
      </c>
      <c r="AP29" s="17">
        <v>38.299999999999997</v>
      </c>
      <c r="AQ29" s="17">
        <v>0</v>
      </c>
      <c r="AR29" s="17"/>
      <c r="AS29" s="17">
        <v>18.2</v>
      </c>
      <c r="AT29" s="17">
        <v>9.3000000000000007</v>
      </c>
      <c r="AU29" s="17">
        <v>56.8</v>
      </c>
      <c r="AV29" s="17">
        <v>182.4</v>
      </c>
      <c r="AW29" s="17">
        <v>182.9</v>
      </c>
      <c r="AX29" s="17">
        <v>185</v>
      </c>
      <c r="AY29" s="17">
        <v>81.400000000000006</v>
      </c>
      <c r="AZ29" s="17">
        <v>7.6</v>
      </c>
      <c r="BA29" s="17">
        <v>8.8000000000000007</v>
      </c>
      <c r="BB29" s="17">
        <v>18.100000000000001</v>
      </c>
      <c r="BC29" s="17">
        <v>22.2</v>
      </c>
      <c r="BD29" s="17"/>
      <c r="BE29" s="17">
        <v>17.899999999999999</v>
      </c>
      <c r="BF29" s="17">
        <v>57.3</v>
      </c>
      <c r="BG29" s="17"/>
      <c r="BH29" s="17"/>
      <c r="BI29" s="17">
        <v>57.4</v>
      </c>
      <c r="BJ29" s="17"/>
      <c r="BK29" s="17"/>
      <c r="BL29" s="17"/>
      <c r="BM29" s="17"/>
      <c r="BN29" s="17"/>
      <c r="BO29" s="17"/>
      <c r="BP29" s="17">
        <v>65.3</v>
      </c>
      <c r="BQ29" s="17">
        <v>171</v>
      </c>
      <c r="BR29" s="17">
        <v>169.3</v>
      </c>
      <c r="BS29" s="17">
        <v>203.3</v>
      </c>
      <c r="BT29" s="17">
        <v>266.60000000000002</v>
      </c>
      <c r="BU29" s="17">
        <v>73.400000000000006</v>
      </c>
      <c r="BV29" s="17">
        <v>36.299999999999997</v>
      </c>
      <c r="BW29" s="17"/>
      <c r="BX29" s="17"/>
      <c r="BY29" s="17"/>
      <c r="BZ29" s="17"/>
      <c r="CA29" s="17"/>
      <c r="CB29" s="17"/>
      <c r="CC29" s="17">
        <v>0.5</v>
      </c>
      <c r="CD29" s="17">
        <v>77.2</v>
      </c>
      <c r="CE29" s="17">
        <v>85.1</v>
      </c>
      <c r="CF29" s="17">
        <v>61</v>
      </c>
      <c r="CG29" s="17">
        <v>44.4</v>
      </c>
      <c r="CH29" s="17">
        <v>29.9</v>
      </c>
      <c r="CI29" s="17"/>
      <c r="CJ29" s="17">
        <v>0</v>
      </c>
      <c r="CK29" s="17">
        <v>0</v>
      </c>
      <c r="CL29" s="17">
        <v>145.5</v>
      </c>
      <c r="CM29" s="17">
        <v>147.30000000000001</v>
      </c>
      <c r="CN29" s="17">
        <v>149.69999999999999</v>
      </c>
      <c r="CO29" s="17"/>
      <c r="CP29" s="17"/>
      <c r="CQ29" s="17"/>
      <c r="CR29" s="17"/>
      <c r="CS29" s="17"/>
      <c r="CT29" s="17">
        <v>214</v>
      </c>
      <c r="CU29" s="17">
        <v>102.6</v>
      </c>
      <c r="CV29" s="17">
        <v>1</v>
      </c>
      <c r="CW29" s="17">
        <v>87.5</v>
      </c>
      <c r="CX29" s="17">
        <v>80.7</v>
      </c>
      <c r="CY29" s="17">
        <v>13.9</v>
      </c>
      <c r="CZ29" s="17">
        <v>0.3</v>
      </c>
      <c r="DA29" s="17">
        <v>4.4689899999999998</v>
      </c>
      <c r="DB29" s="17"/>
      <c r="DC29" s="17">
        <v>9.9</v>
      </c>
      <c r="DD29" s="17">
        <v>2.5</v>
      </c>
      <c r="DE29" s="17">
        <v>205.9</v>
      </c>
      <c r="DF29" s="17">
        <v>0.2</v>
      </c>
      <c r="DG29" s="17">
        <v>1.4</v>
      </c>
      <c r="DH29" s="17">
        <v>4.3</v>
      </c>
      <c r="DI29" s="17">
        <v>20.100000000000001</v>
      </c>
      <c r="DJ29" s="17">
        <v>10</v>
      </c>
      <c r="DK29" s="17">
        <v>4.4000000000000004</v>
      </c>
      <c r="DL29" s="17">
        <v>3.4</v>
      </c>
      <c r="DM29" s="17">
        <v>17.600000000000001</v>
      </c>
      <c r="DN29" s="17">
        <v>14.6</v>
      </c>
      <c r="DO29" s="17">
        <v>18.100000000000001</v>
      </c>
      <c r="DP29" s="17">
        <v>12.4</v>
      </c>
      <c r="DQ29" s="17">
        <v>40.9</v>
      </c>
      <c r="DR29" s="17">
        <v>19.2</v>
      </c>
      <c r="DS29" s="17">
        <v>2</v>
      </c>
      <c r="DT29" s="17">
        <v>13.6</v>
      </c>
      <c r="DU29" s="17">
        <v>1.1000000000000001</v>
      </c>
      <c r="DV29" s="17">
        <v>0.4</v>
      </c>
      <c r="DW29" s="17">
        <v>3.7</v>
      </c>
      <c r="DX29" s="17">
        <v>3</v>
      </c>
      <c r="DY29" s="17">
        <v>3.5</v>
      </c>
      <c r="DZ29" s="17">
        <v>4.9000000000000004</v>
      </c>
      <c r="EA29" s="17">
        <v>10</v>
      </c>
      <c r="EB29" s="17">
        <v>17.399999999999999</v>
      </c>
      <c r="EC29" s="17">
        <v>6.1</v>
      </c>
      <c r="ED29" s="17">
        <v>36.200000000000003</v>
      </c>
      <c r="EE29" s="17">
        <v>12.9</v>
      </c>
      <c r="EF29" s="17">
        <v>25</v>
      </c>
      <c r="EG29" s="17">
        <v>1.9</v>
      </c>
      <c r="EH29" s="17">
        <v>0.2</v>
      </c>
      <c r="EI29" s="17">
        <v>9.5</v>
      </c>
      <c r="EJ29" s="17">
        <v>2.9</v>
      </c>
      <c r="EK29" s="17">
        <v>7.8</v>
      </c>
      <c r="EL29" s="17">
        <v>4</v>
      </c>
      <c r="EM29" s="17">
        <v>4.4000000000000004</v>
      </c>
      <c r="EN29" s="17">
        <v>4.5</v>
      </c>
      <c r="EO29" s="17">
        <v>11</v>
      </c>
      <c r="EP29" s="17">
        <v>252.8</v>
      </c>
      <c r="EQ29" s="17">
        <v>14.8</v>
      </c>
      <c r="ER29" s="17">
        <v>147.9</v>
      </c>
      <c r="ES29" s="17">
        <v>0.6</v>
      </c>
      <c r="ET29" s="17">
        <v>0</v>
      </c>
      <c r="EU29" s="17">
        <v>0</v>
      </c>
      <c r="EV29" s="17">
        <v>107.5</v>
      </c>
      <c r="EW29" s="17">
        <v>1.4</v>
      </c>
      <c r="EX29" s="17">
        <v>2.4</v>
      </c>
      <c r="EY29" s="17">
        <v>2.4</v>
      </c>
      <c r="EZ29" s="17">
        <v>2.6</v>
      </c>
      <c r="FA29" s="17">
        <v>15.3</v>
      </c>
      <c r="FB29" s="17">
        <v>7.2</v>
      </c>
      <c r="FC29" s="17">
        <v>20</v>
      </c>
      <c r="FD29" s="17">
        <v>9.6</v>
      </c>
      <c r="FE29" s="17">
        <v>28.8</v>
      </c>
      <c r="FF29" s="17">
        <v>28.1</v>
      </c>
      <c r="FG29" s="17">
        <v>15.6</v>
      </c>
      <c r="FH29" s="17">
        <v>8</v>
      </c>
      <c r="FI29" s="17">
        <v>9.4</v>
      </c>
      <c r="FJ29" s="17">
        <v>9.64</v>
      </c>
      <c r="FK29" s="17">
        <v>7344.1089899999997</v>
      </c>
      <c r="FL29" s="15"/>
      <c r="FM29" s="17">
        <v>19.012930000000001</v>
      </c>
      <c r="FN29" s="17">
        <v>8.08</v>
      </c>
      <c r="FO29" s="17">
        <v>6</v>
      </c>
      <c r="FP29" s="17">
        <v>6.2</v>
      </c>
      <c r="FQ29" s="17">
        <v>27</v>
      </c>
      <c r="FR29" s="17">
        <v>18.91686</v>
      </c>
      <c r="FS29" s="17">
        <v>4.3</v>
      </c>
      <c r="FT29" s="17">
        <v>5.3</v>
      </c>
      <c r="FU29" s="17">
        <v>94.809790000000007</v>
      </c>
    </row>
    <row r="30" spans="1:177" ht="24" customHeight="1" x14ac:dyDescent="0.35">
      <c r="A30" s="16" t="s">
        <v>47</v>
      </c>
      <c r="B30" s="16" t="s">
        <v>822</v>
      </c>
      <c r="C30" s="17">
        <v>51.1</v>
      </c>
      <c r="D30" s="17">
        <v>626.4</v>
      </c>
      <c r="E30" s="17">
        <v>208.4</v>
      </c>
      <c r="F30" s="17"/>
      <c r="G30" s="17"/>
      <c r="H30" s="17">
        <v>29.9</v>
      </c>
      <c r="I30" s="17">
        <v>108.5</v>
      </c>
      <c r="J30" s="17"/>
      <c r="K30" s="17"/>
      <c r="L30" s="17">
        <v>180.6</v>
      </c>
      <c r="M30" s="17">
        <v>202.5</v>
      </c>
      <c r="N30" s="17">
        <v>202.7</v>
      </c>
      <c r="O30" s="17">
        <v>282</v>
      </c>
      <c r="P30" s="17">
        <v>208.9</v>
      </c>
      <c r="Q30" s="17">
        <v>108.4</v>
      </c>
      <c r="R30" s="17">
        <v>160.1</v>
      </c>
      <c r="S30" s="17">
        <v>3</v>
      </c>
      <c r="T30" s="17"/>
      <c r="U30" s="17"/>
      <c r="V30" s="17"/>
      <c r="W30" s="17"/>
      <c r="X30" s="17">
        <v>114.1</v>
      </c>
      <c r="Y30" s="17">
        <v>7.6</v>
      </c>
      <c r="Z30" s="17">
        <v>5.9</v>
      </c>
      <c r="AA30" s="17"/>
      <c r="AB30" s="17">
        <v>6.9</v>
      </c>
      <c r="AC30" s="17">
        <v>10.9</v>
      </c>
      <c r="AD30" s="17">
        <v>70.5</v>
      </c>
      <c r="AE30" s="17"/>
      <c r="AF30" s="17">
        <v>0</v>
      </c>
      <c r="AG30" s="17"/>
      <c r="AH30" s="17">
        <v>5.2</v>
      </c>
      <c r="AI30" s="17">
        <v>74.099999999999994</v>
      </c>
      <c r="AJ30" s="17">
        <v>79.3</v>
      </c>
      <c r="AK30" s="17"/>
      <c r="AL30" s="17"/>
      <c r="AM30" s="17"/>
      <c r="AN30" s="17"/>
      <c r="AO30" s="17">
        <v>147.19999999999999</v>
      </c>
      <c r="AP30" s="17">
        <v>39.1</v>
      </c>
      <c r="AQ30" s="17">
        <v>0</v>
      </c>
      <c r="AR30" s="17"/>
      <c r="AS30" s="17">
        <v>18.2</v>
      </c>
      <c r="AT30" s="17">
        <v>9.3000000000000007</v>
      </c>
      <c r="AU30" s="17">
        <v>57.1</v>
      </c>
      <c r="AV30" s="17">
        <v>181.6</v>
      </c>
      <c r="AW30" s="17">
        <v>182</v>
      </c>
      <c r="AX30" s="17">
        <v>185.1</v>
      </c>
      <c r="AY30" s="17">
        <v>81.2</v>
      </c>
      <c r="AZ30" s="17">
        <v>7.5</v>
      </c>
      <c r="BA30" s="17">
        <v>8.9</v>
      </c>
      <c r="BB30" s="17">
        <v>17.8</v>
      </c>
      <c r="BC30" s="17">
        <v>22</v>
      </c>
      <c r="BD30" s="17"/>
      <c r="BE30" s="17">
        <v>20.6</v>
      </c>
      <c r="BF30" s="17">
        <v>68.400000000000006</v>
      </c>
      <c r="BG30" s="17"/>
      <c r="BH30" s="17"/>
      <c r="BI30" s="17">
        <v>57.4</v>
      </c>
      <c r="BJ30" s="17"/>
      <c r="BK30" s="17"/>
      <c r="BL30" s="17"/>
      <c r="BM30" s="17"/>
      <c r="BN30" s="17"/>
      <c r="BO30" s="17"/>
      <c r="BP30" s="17">
        <v>65.400000000000006</v>
      </c>
      <c r="BQ30" s="17">
        <v>170.9</v>
      </c>
      <c r="BR30" s="17">
        <v>169</v>
      </c>
      <c r="BS30" s="17">
        <v>204.4</v>
      </c>
      <c r="BT30" s="17">
        <v>265.5</v>
      </c>
      <c r="BU30" s="17">
        <v>73.8</v>
      </c>
      <c r="BV30" s="17">
        <v>36.200000000000003</v>
      </c>
      <c r="BW30" s="17"/>
      <c r="BX30" s="17"/>
      <c r="BY30" s="17"/>
      <c r="BZ30" s="17"/>
      <c r="CA30" s="17"/>
      <c r="CB30" s="17"/>
      <c r="CC30" s="17">
        <v>0.5</v>
      </c>
      <c r="CD30" s="17">
        <v>81.5</v>
      </c>
      <c r="CE30" s="17">
        <v>88.2</v>
      </c>
      <c r="CF30" s="17">
        <v>61.1</v>
      </c>
      <c r="CG30" s="17">
        <v>43.3</v>
      </c>
      <c r="CH30" s="17">
        <v>28.1</v>
      </c>
      <c r="CI30" s="17"/>
      <c r="CJ30" s="17">
        <v>0</v>
      </c>
      <c r="CK30" s="17">
        <v>0</v>
      </c>
      <c r="CL30" s="17">
        <v>145.9</v>
      </c>
      <c r="CM30" s="17">
        <v>148.1</v>
      </c>
      <c r="CN30" s="17">
        <v>149.80000000000001</v>
      </c>
      <c r="CO30" s="17"/>
      <c r="CP30" s="17"/>
      <c r="CQ30" s="17"/>
      <c r="CR30" s="17"/>
      <c r="CS30" s="17"/>
      <c r="CT30" s="17">
        <v>213.2</v>
      </c>
      <c r="CU30" s="17">
        <v>102.2</v>
      </c>
      <c r="CV30" s="17">
        <v>0.5</v>
      </c>
      <c r="CW30" s="17">
        <v>86.1</v>
      </c>
      <c r="CX30" s="17">
        <v>80.599999999999994</v>
      </c>
      <c r="CY30" s="17">
        <v>13.4</v>
      </c>
      <c r="CZ30" s="17">
        <v>0.4</v>
      </c>
      <c r="DA30" s="17">
        <v>4.5065400000000002</v>
      </c>
      <c r="DB30" s="17"/>
      <c r="DC30" s="17">
        <v>9.9</v>
      </c>
      <c r="DD30" s="17">
        <v>2.6</v>
      </c>
      <c r="DE30" s="17">
        <v>206.6</v>
      </c>
      <c r="DF30" s="17">
        <v>0.2</v>
      </c>
      <c r="DG30" s="17">
        <v>1.4</v>
      </c>
      <c r="DH30" s="17">
        <v>4.3</v>
      </c>
      <c r="DI30" s="17">
        <v>20</v>
      </c>
      <c r="DJ30" s="17">
        <v>10</v>
      </c>
      <c r="DK30" s="17">
        <v>4.4000000000000004</v>
      </c>
      <c r="DL30" s="17">
        <v>3.4</v>
      </c>
      <c r="DM30" s="17">
        <v>17.600000000000001</v>
      </c>
      <c r="DN30" s="17">
        <v>15.1</v>
      </c>
      <c r="DO30" s="17">
        <v>18.8</v>
      </c>
      <c r="DP30" s="17">
        <v>12.2</v>
      </c>
      <c r="DQ30" s="17">
        <v>39.9</v>
      </c>
      <c r="DR30" s="17">
        <v>19.3</v>
      </c>
      <c r="DS30" s="17">
        <v>2</v>
      </c>
      <c r="DT30" s="17">
        <v>13.2</v>
      </c>
      <c r="DU30" s="17">
        <v>1.1000000000000001</v>
      </c>
      <c r="DV30" s="17">
        <v>0.4</v>
      </c>
      <c r="DW30" s="17">
        <v>3.7</v>
      </c>
      <c r="DX30" s="17">
        <v>3</v>
      </c>
      <c r="DY30" s="17">
        <v>3.5</v>
      </c>
      <c r="DZ30" s="17">
        <v>5</v>
      </c>
      <c r="EA30" s="17">
        <v>10</v>
      </c>
      <c r="EB30" s="17">
        <v>18.7</v>
      </c>
      <c r="EC30" s="17">
        <v>10.5</v>
      </c>
      <c r="ED30" s="17">
        <v>35.1</v>
      </c>
      <c r="EE30" s="17">
        <v>18.399999999999999</v>
      </c>
      <c r="EF30" s="17">
        <v>33.1</v>
      </c>
      <c r="EG30" s="17">
        <v>2.2999999999999998</v>
      </c>
      <c r="EH30" s="17">
        <v>0.8</v>
      </c>
      <c r="EI30" s="17">
        <v>9.3000000000000007</v>
      </c>
      <c r="EJ30" s="17">
        <v>2.9</v>
      </c>
      <c r="EK30" s="17">
        <v>7.8</v>
      </c>
      <c r="EL30" s="17">
        <v>4</v>
      </c>
      <c r="EM30" s="17">
        <v>4.5999999999999996</v>
      </c>
      <c r="EN30" s="17">
        <v>4.8</v>
      </c>
      <c r="EO30" s="17">
        <v>9.4</v>
      </c>
      <c r="EP30" s="17">
        <v>253</v>
      </c>
      <c r="EQ30" s="17">
        <v>16.100000000000001</v>
      </c>
      <c r="ER30" s="17">
        <v>146.69999999999999</v>
      </c>
      <c r="ES30" s="17">
        <v>0.6</v>
      </c>
      <c r="ET30" s="17">
        <v>0</v>
      </c>
      <c r="EU30" s="17">
        <v>0</v>
      </c>
      <c r="EV30" s="17">
        <v>106.3</v>
      </c>
      <c r="EW30" s="17">
        <v>1.4</v>
      </c>
      <c r="EX30" s="17">
        <v>2.4</v>
      </c>
      <c r="EY30" s="17">
        <v>2.4</v>
      </c>
      <c r="EZ30" s="17">
        <v>2.6</v>
      </c>
      <c r="FA30" s="17">
        <v>16.600000000000001</v>
      </c>
      <c r="FB30" s="17">
        <v>7.2</v>
      </c>
      <c r="FC30" s="17">
        <v>20</v>
      </c>
      <c r="FD30" s="17">
        <v>9.6</v>
      </c>
      <c r="FE30" s="17">
        <v>29.1</v>
      </c>
      <c r="FF30" s="17">
        <v>27.9</v>
      </c>
      <c r="FG30" s="17">
        <v>15.8</v>
      </c>
      <c r="FH30" s="17">
        <v>8</v>
      </c>
      <c r="FI30" s="17">
        <v>7.9</v>
      </c>
      <c r="FJ30" s="17">
        <v>10.94</v>
      </c>
      <c r="FK30" s="17">
        <v>7356.8465399999995</v>
      </c>
      <c r="FL30" s="15"/>
      <c r="FM30" s="17">
        <v>18.934709999999999</v>
      </c>
      <c r="FN30" s="17">
        <v>8.08</v>
      </c>
      <c r="FO30" s="17">
        <v>6</v>
      </c>
      <c r="FP30" s="17">
        <v>6.2</v>
      </c>
      <c r="FQ30" s="17">
        <v>26.8</v>
      </c>
      <c r="FR30" s="17">
        <v>18.917390000000001</v>
      </c>
      <c r="FS30" s="17">
        <v>4.5999999999999996</v>
      </c>
      <c r="FT30" s="17">
        <v>5.3</v>
      </c>
      <c r="FU30" s="17">
        <v>94.832099999999997</v>
      </c>
    </row>
    <row r="31" spans="1:177" ht="24" customHeight="1" x14ac:dyDescent="0.35">
      <c r="A31" s="16" t="s">
        <v>47</v>
      </c>
      <c r="B31" s="16" t="s">
        <v>823</v>
      </c>
      <c r="C31" s="17">
        <v>46.1</v>
      </c>
      <c r="D31" s="17">
        <v>627.4</v>
      </c>
      <c r="E31" s="17">
        <v>208.4</v>
      </c>
      <c r="F31" s="17"/>
      <c r="G31" s="17"/>
      <c r="H31" s="17">
        <v>29.9</v>
      </c>
      <c r="I31" s="17">
        <v>112.8</v>
      </c>
      <c r="J31" s="17"/>
      <c r="K31" s="17"/>
      <c r="L31" s="17">
        <v>180.8</v>
      </c>
      <c r="M31" s="17">
        <v>201.6</v>
      </c>
      <c r="N31" s="17">
        <v>204</v>
      </c>
      <c r="O31" s="17">
        <v>281.2</v>
      </c>
      <c r="P31" s="17">
        <v>208.6</v>
      </c>
      <c r="Q31" s="17">
        <v>108</v>
      </c>
      <c r="R31" s="17">
        <v>163.1</v>
      </c>
      <c r="S31" s="17">
        <v>3</v>
      </c>
      <c r="T31" s="17"/>
      <c r="U31" s="17"/>
      <c r="V31" s="17"/>
      <c r="W31" s="17"/>
      <c r="X31" s="17">
        <v>114.5</v>
      </c>
      <c r="Y31" s="17">
        <v>7.6</v>
      </c>
      <c r="Z31" s="17">
        <v>5.9</v>
      </c>
      <c r="AA31" s="17"/>
      <c r="AB31" s="17">
        <v>6.9</v>
      </c>
      <c r="AC31" s="17">
        <v>11</v>
      </c>
      <c r="AD31" s="17">
        <v>70.7</v>
      </c>
      <c r="AE31" s="17"/>
      <c r="AF31" s="17">
        <v>0</v>
      </c>
      <c r="AG31" s="17"/>
      <c r="AH31" s="17">
        <v>5</v>
      </c>
      <c r="AI31" s="17">
        <v>73.599999999999994</v>
      </c>
      <c r="AJ31" s="17">
        <v>74.7</v>
      </c>
      <c r="AK31" s="17"/>
      <c r="AL31" s="17"/>
      <c r="AM31" s="17"/>
      <c r="AN31" s="17"/>
      <c r="AO31" s="17">
        <v>147.1</v>
      </c>
      <c r="AP31" s="17">
        <v>38.700000000000003</v>
      </c>
      <c r="AQ31" s="17">
        <v>0</v>
      </c>
      <c r="AR31" s="17"/>
      <c r="AS31" s="17">
        <v>18.2</v>
      </c>
      <c r="AT31" s="17">
        <v>9.3000000000000007</v>
      </c>
      <c r="AU31" s="17">
        <v>56.9</v>
      </c>
      <c r="AV31" s="17">
        <v>181.1</v>
      </c>
      <c r="AW31" s="17">
        <v>181.6</v>
      </c>
      <c r="AX31" s="17">
        <v>185</v>
      </c>
      <c r="AY31" s="17">
        <v>82.2</v>
      </c>
      <c r="AZ31" s="17">
        <v>7.5</v>
      </c>
      <c r="BA31" s="17">
        <v>8.8000000000000007</v>
      </c>
      <c r="BB31" s="17">
        <v>18.2</v>
      </c>
      <c r="BC31" s="17">
        <v>21.9</v>
      </c>
      <c r="BD31" s="17"/>
      <c r="BE31" s="17">
        <v>31</v>
      </c>
      <c r="BF31" s="17">
        <v>81.400000000000006</v>
      </c>
      <c r="BG31" s="17"/>
      <c r="BH31" s="17"/>
      <c r="BI31" s="17">
        <v>57.3</v>
      </c>
      <c r="BJ31" s="17"/>
      <c r="BK31" s="17"/>
      <c r="BL31" s="17"/>
      <c r="BM31" s="17"/>
      <c r="BN31" s="17"/>
      <c r="BO31" s="17"/>
      <c r="BP31" s="17">
        <v>65.2</v>
      </c>
      <c r="BQ31" s="17">
        <v>170.4</v>
      </c>
      <c r="BR31" s="17">
        <v>168.5</v>
      </c>
      <c r="BS31" s="17">
        <v>203.7</v>
      </c>
      <c r="BT31" s="17">
        <v>264.8</v>
      </c>
      <c r="BU31" s="17">
        <v>74.099999999999994</v>
      </c>
      <c r="BV31" s="17">
        <v>36.299999999999997</v>
      </c>
      <c r="BW31" s="17"/>
      <c r="BX31" s="17"/>
      <c r="BY31" s="17"/>
      <c r="BZ31" s="17"/>
      <c r="CA31" s="17"/>
      <c r="CB31" s="17"/>
      <c r="CC31" s="17">
        <v>0.5</v>
      </c>
      <c r="CD31" s="17">
        <v>110.3</v>
      </c>
      <c r="CE31" s="17">
        <v>92.2</v>
      </c>
      <c r="CF31" s="17">
        <v>61</v>
      </c>
      <c r="CG31" s="17">
        <v>43.3</v>
      </c>
      <c r="CH31" s="17">
        <v>27.3</v>
      </c>
      <c r="CI31" s="17"/>
      <c r="CJ31" s="17">
        <v>0</v>
      </c>
      <c r="CK31" s="17">
        <v>0</v>
      </c>
      <c r="CL31" s="17">
        <v>145.6</v>
      </c>
      <c r="CM31" s="17">
        <v>147.30000000000001</v>
      </c>
      <c r="CN31" s="17">
        <v>149.19999999999999</v>
      </c>
      <c r="CO31" s="17"/>
      <c r="CP31" s="17"/>
      <c r="CQ31" s="17"/>
      <c r="CR31" s="17"/>
      <c r="CS31" s="17"/>
      <c r="CT31" s="17">
        <v>212.9</v>
      </c>
      <c r="CU31" s="17">
        <v>102.2</v>
      </c>
      <c r="CV31" s="17">
        <v>0.5</v>
      </c>
      <c r="CW31" s="17">
        <v>79.3</v>
      </c>
      <c r="CX31" s="17">
        <v>80.599999999999994</v>
      </c>
      <c r="CY31" s="17">
        <v>14.9</v>
      </c>
      <c r="CZ31" s="17">
        <v>0.4</v>
      </c>
      <c r="DA31" s="17">
        <v>4.5818300000000001</v>
      </c>
      <c r="DB31" s="17"/>
      <c r="DC31" s="17">
        <v>9.9</v>
      </c>
      <c r="DD31" s="17">
        <v>2.5</v>
      </c>
      <c r="DE31" s="17">
        <v>207.6</v>
      </c>
      <c r="DF31" s="17">
        <v>0.2</v>
      </c>
      <c r="DG31" s="17">
        <v>1.4</v>
      </c>
      <c r="DH31" s="17">
        <v>4.3</v>
      </c>
      <c r="DI31" s="17">
        <v>19.899999999999999</v>
      </c>
      <c r="DJ31" s="17">
        <v>10</v>
      </c>
      <c r="DK31" s="17">
        <v>4.4000000000000004</v>
      </c>
      <c r="DL31" s="17">
        <v>3.4</v>
      </c>
      <c r="DM31" s="17">
        <v>17.600000000000001</v>
      </c>
      <c r="DN31" s="17">
        <v>15.1</v>
      </c>
      <c r="DO31" s="17">
        <v>18.600000000000001</v>
      </c>
      <c r="DP31" s="17">
        <v>10.9</v>
      </c>
      <c r="DQ31" s="17">
        <v>37.200000000000003</v>
      </c>
      <c r="DR31" s="17">
        <v>19.399999999999999</v>
      </c>
      <c r="DS31" s="17">
        <v>2</v>
      </c>
      <c r="DT31" s="17">
        <v>13.5</v>
      </c>
      <c r="DU31" s="17">
        <v>1.1000000000000001</v>
      </c>
      <c r="DV31" s="17">
        <v>0.4</v>
      </c>
      <c r="DW31" s="17">
        <v>3.9</v>
      </c>
      <c r="DX31" s="17">
        <v>2.8</v>
      </c>
      <c r="DY31" s="17">
        <v>3.5</v>
      </c>
      <c r="DZ31" s="17">
        <v>4.9000000000000004</v>
      </c>
      <c r="EA31" s="17">
        <v>10</v>
      </c>
      <c r="EB31" s="17">
        <v>19.5</v>
      </c>
      <c r="EC31" s="17">
        <v>14.8</v>
      </c>
      <c r="ED31" s="17">
        <v>37.5</v>
      </c>
      <c r="EE31" s="17">
        <v>22.4</v>
      </c>
      <c r="EF31" s="17">
        <v>40.1</v>
      </c>
      <c r="EG31" s="17">
        <v>1.6</v>
      </c>
      <c r="EH31" s="17">
        <v>0.6</v>
      </c>
      <c r="EI31" s="17">
        <v>9</v>
      </c>
      <c r="EJ31" s="17">
        <v>2.9</v>
      </c>
      <c r="EK31" s="17">
        <v>7.8</v>
      </c>
      <c r="EL31" s="17">
        <v>4</v>
      </c>
      <c r="EM31" s="17">
        <v>4.5999999999999996</v>
      </c>
      <c r="EN31" s="17">
        <v>4.8</v>
      </c>
      <c r="EO31" s="17">
        <v>10.4</v>
      </c>
      <c r="EP31" s="17">
        <v>253</v>
      </c>
      <c r="EQ31" s="17">
        <v>16.100000000000001</v>
      </c>
      <c r="ER31" s="17">
        <v>145.69999999999999</v>
      </c>
      <c r="ES31" s="17">
        <v>0.6</v>
      </c>
      <c r="ET31" s="17">
        <v>0</v>
      </c>
      <c r="EU31" s="17">
        <v>0</v>
      </c>
      <c r="EV31" s="17">
        <v>105.7</v>
      </c>
      <c r="EW31" s="17">
        <v>1.4</v>
      </c>
      <c r="EX31" s="17">
        <v>2.4</v>
      </c>
      <c r="EY31" s="17">
        <v>2.4</v>
      </c>
      <c r="EZ31" s="17">
        <v>2.5</v>
      </c>
      <c r="FA31" s="17">
        <v>17.5</v>
      </c>
      <c r="FB31" s="17">
        <v>7.2</v>
      </c>
      <c r="FC31" s="17">
        <v>20</v>
      </c>
      <c r="FD31" s="17">
        <v>9.6999999999999993</v>
      </c>
      <c r="FE31" s="17">
        <v>28.6</v>
      </c>
      <c r="FF31" s="17">
        <v>27.7</v>
      </c>
      <c r="FG31" s="17">
        <v>15.1</v>
      </c>
      <c r="FH31" s="17">
        <v>8</v>
      </c>
      <c r="FI31" s="17">
        <v>9.4</v>
      </c>
      <c r="FJ31" s="17">
        <v>11</v>
      </c>
      <c r="FK31" s="17">
        <v>7414.5818300000001</v>
      </c>
      <c r="FL31" s="15"/>
      <c r="FM31" s="17">
        <v>18.600349999999999</v>
      </c>
      <c r="FN31" s="17">
        <v>8.07</v>
      </c>
      <c r="FO31" s="17">
        <v>6</v>
      </c>
      <c r="FP31" s="17">
        <v>6.2</v>
      </c>
      <c r="FQ31" s="17">
        <v>26.7</v>
      </c>
      <c r="FR31" s="17">
        <v>18.917960000000001</v>
      </c>
      <c r="FS31" s="17">
        <v>4.5</v>
      </c>
      <c r="FT31" s="17">
        <v>5.3</v>
      </c>
      <c r="FU31" s="17">
        <v>94.288309999999996</v>
      </c>
    </row>
    <row r="32" spans="1:177" ht="24" customHeight="1" x14ac:dyDescent="0.35">
      <c r="A32" s="16" t="s">
        <v>47</v>
      </c>
      <c r="B32" s="16" t="s">
        <v>824</v>
      </c>
      <c r="C32" s="17">
        <v>44.7</v>
      </c>
      <c r="D32" s="17">
        <v>626.5</v>
      </c>
      <c r="E32" s="17">
        <v>208.7</v>
      </c>
      <c r="F32" s="17"/>
      <c r="G32" s="17"/>
      <c r="H32" s="17">
        <v>30</v>
      </c>
      <c r="I32" s="17">
        <v>114.1</v>
      </c>
      <c r="J32" s="17"/>
      <c r="K32" s="17"/>
      <c r="L32" s="17">
        <v>182.3</v>
      </c>
      <c r="M32" s="17">
        <v>203.8</v>
      </c>
      <c r="N32" s="17">
        <v>206.2</v>
      </c>
      <c r="O32" s="17">
        <v>281</v>
      </c>
      <c r="P32" s="17">
        <v>210.7</v>
      </c>
      <c r="Q32" s="17">
        <v>108.3</v>
      </c>
      <c r="R32" s="17">
        <v>260.7</v>
      </c>
      <c r="S32" s="17">
        <v>3</v>
      </c>
      <c r="T32" s="17"/>
      <c r="U32" s="17"/>
      <c r="V32" s="17"/>
      <c r="W32" s="17"/>
      <c r="X32" s="17">
        <v>112.7</v>
      </c>
      <c r="Y32" s="17">
        <v>7.7</v>
      </c>
      <c r="Z32" s="17">
        <v>5.7</v>
      </c>
      <c r="AA32" s="17"/>
      <c r="AB32" s="17">
        <v>6.9</v>
      </c>
      <c r="AC32" s="17">
        <v>11</v>
      </c>
      <c r="AD32" s="17">
        <v>70.5</v>
      </c>
      <c r="AE32" s="17"/>
      <c r="AF32" s="17">
        <v>0</v>
      </c>
      <c r="AG32" s="17"/>
      <c r="AH32" s="17">
        <v>5.0999999999999996</v>
      </c>
      <c r="AI32" s="17">
        <v>74.2</v>
      </c>
      <c r="AJ32" s="17">
        <v>82.6</v>
      </c>
      <c r="AK32" s="17"/>
      <c r="AL32" s="17"/>
      <c r="AM32" s="17"/>
      <c r="AN32" s="17"/>
      <c r="AO32" s="17">
        <v>147.80000000000001</v>
      </c>
      <c r="AP32" s="17">
        <v>44.2</v>
      </c>
      <c r="AQ32" s="17">
        <v>0</v>
      </c>
      <c r="AR32" s="17"/>
      <c r="AS32" s="17">
        <v>18.2</v>
      </c>
      <c r="AT32" s="17">
        <v>9.3000000000000007</v>
      </c>
      <c r="AU32" s="17">
        <v>61.8</v>
      </c>
      <c r="AV32" s="17">
        <v>181.9</v>
      </c>
      <c r="AW32" s="17">
        <v>181.6</v>
      </c>
      <c r="AX32" s="17">
        <v>185.7</v>
      </c>
      <c r="AY32" s="17">
        <v>78</v>
      </c>
      <c r="AZ32" s="17">
        <v>7.5</v>
      </c>
      <c r="BA32" s="17">
        <v>8.8000000000000007</v>
      </c>
      <c r="BB32" s="17">
        <v>15.1</v>
      </c>
      <c r="BC32" s="17">
        <v>22.5</v>
      </c>
      <c r="BD32" s="17"/>
      <c r="BE32" s="17">
        <v>21.4</v>
      </c>
      <c r="BF32" s="17">
        <v>82.1</v>
      </c>
      <c r="BG32" s="17"/>
      <c r="BH32" s="17"/>
      <c r="BI32" s="17">
        <v>57.8</v>
      </c>
      <c r="BJ32" s="17"/>
      <c r="BK32" s="17"/>
      <c r="BL32" s="17"/>
      <c r="BM32" s="17"/>
      <c r="BN32" s="17"/>
      <c r="BO32" s="17"/>
      <c r="BP32" s="17">
        <v>65.400000000000006</v>
      </c>
      <c r="BQ32" s="17">
        <v>171.7</v>
      </c>
      <c r="BR32" s="17">
        <v>169.9</v>
      </c>
      <c r="BS32" s="17">
        <v>204.7</v>
      </c>
      <c r="BT32" s="17">
        <v>265.60000000000002</v>
      </c>
      <c r="BU32" s="17">
        <v>74.2</v>
      </c>
      <c r="BV32" s="17">
        <v>36.200000000000003</v>
      </c>
      <c r="BW32" s="17"/>
      <c r="BX32" s="17"/>
      <c r="BY32" s="17"/>
      <c r="BZ32" s="17"/>
      <c r="CA32" s="17"/>
      <c r="CB32" s="17"/>
      <c r="CC32" s="17">
        <v>0.5</v>
      </c>
      <c r="CD32" s="17">
        <v>152.6</v>
      </c>
      <c r="CE32" s="17">
        <v>98.3</v>
      </c>
      <c r="CF32" s="17">
        <v>66.2</v>
      </c>
      <c r="CG32" s="17">
        <v>45.7</v>
      </c>
      <c r="CH32" s="17">
        <v>26.6</v>
      </c>
      <c r="CI32" s="17"/>
      <c r="CJ32" s="17">
        <v>0</v>
      </c>
      <c r="CK32" s="17">
        <v>0</v>
      </c>
      <c r="CL32" s="17">
        <v>145.30000000000001</v>
      </c>
      <c r="CM32" s="17">
        <v>147.80000000000001</v>
      </c>
      <c r="CN32" s="17">
        <v>149.19999999999999</v>
      </c>
      <c r="CO32" s="17"/>
      <c r="CP32" s="17"/>
      <c r="CQ32" s="17"/>
      <c r="CR32" s="17"/>
      <c r="CS32" s="17"/>
      <c r="CT32" s="17">
        <v>213.5</v>
      </c>
      <c r="CU32" s="17">
        <v>102.1</v>
      </c>
      <c r="CV32" s="17">
        <v>0.6</v>
      </c>
      <c r="CW32" s="17">
        <v>85.6</v>
      </c>
      <c r="CX32" s="17">
        <v>80.599999999999994</v>
      </c>
      <c r="CY32" s="17">
        <v>15.3</v>
      </c>
      <c r="CZ32" s="17">
        <v>0.4</v>
      </c>
      <c r="DA32" s="17">
        <v>4.5484900000000001</v>
      </c>
      <c r="DB32" s="17"/>
      <c r="DC32" s="17">
        <v>9.9</v>
      </c>
      <c r="DD32" s="17">
        <v>2.5</v>
      </c>
      <c r="DE32" s="17">
        <v>209</v>
      </c>
      <c r="DF32" s="17">
        <v>0.2</v>
      </c>
      <c r="DG32" s="17">
        <v>1.4</v>
      </c>
      <c r="DH32" s="17">
        <v>4.3</v>
      </c>
      <c r="DI32" s="17">
        <v>20.2</v>
      </c>
      <c r="DJ32" s="17">
        <v>10</v>
      </c>
      <c r="DK32" s="17">
        <v>4.4000000000000004</v>
      </c>
      <c r="DL32" s="17">
        <v>3.4</v>
      </c>
      <c r="DM32" s="17">
        <v>17.600000000000001</v>
      </c>
      <c r="DN32" s="17">
        <v>15.2</v>
      </c>
      <c r="DO32" s="17">
        <v>18.3</v>
      </c>
      <c r="DP32" s="17">
        <v>9.8000000000000007</v>
      </c>
      <c r="DQ32" s="17">
        <v>33</v>
      </c>
      <c r="DR32" s="17">
        <v>19.3</v>
      </c>
      <c r="DS32" s="17">
        <v>2</v>
      </c>
      <c r="DT32" s="17">
        <v>13.5</v>
      </c>
      <c r="DU32" s="17">
        <v>1.1000000000000001</v>
      </c>
      <c r="DV32" s="17">
        <v>0.4</v>
      </c>
      <c r="DW32" s="17">
        <v>3.9</v>
      </c>
      <c r="DX32" s="17">
        <v>2.9</v>
      </c>
      <c r="DY32" s="17">
        <v>3.6</v>
      </c>
      <c r="DZ32" s="17">
        <v>5</v>
      </c>
      <c r="EA32" s="17">
        <v>10</v>
      </c>
      <c r="EB32" s="17">
        <v>20.8</v>
      </c>
      <c r="EC32" s="17">
        <v>22.2</v>
      </c>
      <c r="ED32" s="17">
        <v>37.299999999999997</v>
      </c>
      <c r="EE32" s="17">
        <v>14.1</v>
      </c>
      <c r="EF32" s="17">
        <v>29.5</v>
      </c>
      <c r="EG32" s="17">
        <v>1.8</v>
      </c>
      <c r="EH32" s="17">
        <v>0.1</v>
      </c>
      <c r="EI32" s="17">
        <v>9</v>
      </c>
      <c r="EJ32" s="17">
        <v>2.8</v>
      </c>
      <c r="EK32" s="17">
        <v>7.8</v>
      </c>
      <c r="EL32" s="17">
        <v>4</v>
      </c>
      <c r="EM32" s="17">
        <v>4.5999999999999996</v>
      </c>
      <c r="EN32" s="17">
        <v>4.8</v>
      </c>
      <c r="EO32" s="17">
        <v>12.8</v>
      </c>
      <c r="EP32" s="17">
        <v>252.9</v>
      </c>
      <c r="EQ32" s="17">
        <v>17.600000000000001</v>
      </c>
      <c r="ER32" s="17">
        <v>146.19999999999999</v>
      </c>
      <c r="ES32" s="17">
        <v>0.6</v>
      </c>
      <c r="ET32" s="17">
        <v>0</v>
      </c>
      <c r="EU32" s="17">
        <v>0</v>
      </c>
      <c r="EV32" s="17">
        <v>106.2</v>
      </c>
      <c r="EW32" s="17">
        <v>1.4</v>
      </c>
      <c r="EX32" s="17">
        <v>2.4</v>
      </c>
      <c r="EY32" s="17">
        <v>2.4</v>
      </c>
      <c r="EZ32" s="17">
        <v>2.5</v>
      </c>
      <c r="FA32" s="17">
        <v>18.3</v>
      </c>
      <c r="FB32" s="17">
        <v>7.2</v>
      </c>
      <c r="FC32" s="17">
        <v>20</v>
      </c>
      <c r="FD32" s="17">
        <v>9.6999999999999993</v>
      </c>
      <c r="FE32" s="17">
        <v>28.2</v>
      </c>
      <c r="FF32" s="17">
        <v>27.9</v>
      </c>
      <c r="FG32" s="17">
        <v>15.8</v>
      </c>
      <c r="FH32" s="17">
        <v>8</v>
      </c>
      <c r="FI32" s="17">
        <v>9.5</v>
      </c>
      <c r="FJ32" s="17">
        <v>10.97</v>
      </c>
      <c r="FK32" s="17">
        <v>7582.91849</v>
      </c>
      <c r="FL32" s="15"/>
      <c r="FM32" s="17">
        <v>18.28857</v>
      </c>
      <c r="FN32" s="17">
        <v>8.08</v>
      </c>
      <c r="FO32" s="17">
        <v>6</v>
      </c>
      <c r="FP32" s="17">
        <v>6.2</v>
      </c>
      <c r="FQ32" s="17">
        <v>26.5</v>
      </c>
      <c r="FR32" s="17">
        <v>18.920069999999999</v>
      </c>
      <c r="FS32" s="17">
        <v>4.4000000000000004</v>
      </c>
      <c r="FT32" s="17">
        <v>5.3</v>
      </c>
      <c r="FU32" s="17">
        <v>93.688640000000007</v>
      </c>
    </row>
    <row r="33" spans="1:177" ht="24" customHeight="1" x14ac:dyDescent="0.35">
      <c r="A33" s="16" t="s">
        <v>47</v>
      </c>
      <c r="B33" s="16" t="s">
        <v>825</v>
      </c>
      <c r="C33" s="17">
        <v>48.5</v>
      </c>
      <c r="D33" s="17">
        <v>625.1</v>
      </c>
      <c r="E33" s="17">
        <v>207.9</v>
      </c>
      <c r="F33" s="17"/>
      <c r="G33" s="17"/>
      <c r="H33" s="17">
        <v>30.1</v>
      </c>
      <c r="I33" s="17">
        <v>116.1</v>
      </c>
      <c r="J33" s="17"/>
      <c r="K33" s="17"/>
      <c r="L33" s="17">
        <v>180.9</v>
      </c>
      <c r="M33" s="17">
        <v>203.3</v>
      </c>
      <c r="N33" s="17">
        <v>203.6</v>
      </c>
      <c r="O33" s="17">
        <v>280.2</v>
      </c>
      <c r="P33" s="17">
        <v>208.7</v>
      </c>
      <c r="Q33" s="17">
        <v>107.8</v>
      </c>
      <c r="R33" s="17">
        <v>267.2</v>
      </c>
      <c r="S33" s="17">
        <v>3</v>
      </c>
      <c r="T33" s="17"/>
      <c r="U33" s="17"/>
      <c r="V33" s="17"/>
      <c r="W33" s="17"/>
      <c r="X33" s="17">
        <v>115.3</v>
      </c>
      <c r="Y33" s="17">
        <v>7.6</v>
      </c>
      <c r="Z33" s="17">
        <v>5.8</v>
      </c>
      <c r="AA33" s="17"/>
      <c r="AB33" s="17">
        <v>6.9</v>
      </c>
      <c r="AC33" s="17">
        <v>11</v>
      </c>
      <c r="AD33" s="17">
        <v>70.3</v>
      </c>
      <c r="AE33" s="17"/>
      <c r="AF33" s="17">
        <v>0</v>
      </c>
      <c r="AG33" s="17"/>
      <c r="AH33" s="17">
        <v>5.0999999999999996</v>
      </c>
      <c r="AI33" s="17">
        <v>80.3</v>
      </c>
      <c r="AJ33" s="17">
        <v>90.4</v>
      </c>
      <c r="AK33" s="17"/>
      <c r="AL33" s="17"/>
      <c r="AM33" s="17"/>
      <c r="AN33" s="17"/>
      <c r="AO33" s="17">
        <v>172.7</v>
      </c>
      <c r="AP33" s="17">
        <v>47.1</v>
      </c>
      <c r="AQ33" s="17">
        <v>0</v>
      </c>
      <c r="AR33" s="17"/>
      <c r="AS33" s="17">
        <v>18.2</v>
      </c>
      <c r="AT33" s="17">
        <v>9.3000000000000007</v>
      </c>
      <c r="AU33" s="17">
        <v>63</v>
      </c>
      <c r="AV33" s="17">
        <v>181.5</v>
      </c>
      <c r="AW33" s="17">
        <v>182.1</v>
      </c>
      <c r="AX33" s="17">
        <v>184.5</v>
      </c>
      <c r="AY33" s="17">
        <v>80.8</v>
      </c>
      <c r="AZ33" s="17">
        <v>7.5</v>
      </c>
      <c r="BA33" s="17">
        <v>8.8000000000000007</v>
      </c>
      <c r="BB33" s="17">
        <v>17.8</v>
      </c>
      <c r="BC33" s="17">
        <v>22.4</v>
      </c>
      <c r="BD33" s="17"/>
      <c r="BE33" s="17">
        <v>23.9</v>
      </c>
      <c r="BF33" s="17">
        <v>51.6</v>
      </c>
      <c r="BG33" s="17"/>
      <c r="BH33" s="17"/>
      <c r="BI33" s="17">
        <v>60.1</v>
      </c>
      <c r="BJ33" s="17"/>
      <c r="BK33" s="17"/>
      <c r="BL33" s="17"/>
      <c r="BM33" s="17"/>
      <c r="BN33" s="17"/>
      <c r="BO33" s="17"/>
      <c r="BP33" s="17">
        <v>65.400000000000006</v>
      </c>
      <c r="BQ33" s="17">
        <v>171.5</v>
      </c>
      <c r="BR33" s="17">
        <v>169.7</v>
      </c>
      <c r="BS33" s="17">
        <v>204.5</v>
      </c>
      <c r="BT33" s="17">
        <v>266.10000000000002</v>
      </c>
      <c r="BU33" s="17">
        <v>74.5</v>
      </c>
      <c r="BV33" s="17">
        <v>36.4</v>
      </c>
      <c r="BW33" s="17"/>
      <c r="BX33" s="17"/>
      <c r="BY33" s="17"/>
      <c r="BZ33" s="17"/>
      <c r="CA33" s="17"/>
      <c r="CB33" s="17"/>
      <c r="CC33" s="17">
        <v>0.7</v>
      </c>
      <c r="CD33" s="17">
        <v>88.3</v>
      </c>
      <c r="CE33" s="17">
        <v>85.2</v>
      </c>
      <c r="CF33" s="17">
        <v>66.2</v>
      </c>
      <c r="CG33" s="17">
        <v>45.9</v>
      </c>
      <c r="CH33" s="17">
        <v>27.2</v>
      </c>
      <c r="CI33" s="17"/>
      <c r="CJ33" s="17">
        <v>0</v>
      </c>
      <c r="CK33" s="17">
        <v>0</v>
      </c>
      <c r="CL33" s="17">
        <v>145.69999999999999</v>
      </c>
      <c r="CM33" s="17">
        <v>147.69999999999999</v>
      </c>
      <c r="CN33" s="17">
        <v>149.19999999999999</v>
      </c>
      <c r="CO33" s="17"/>
      <c r="CP33" s="17"/>
      <c r="CQ33" s="17"/>
      <c r="CR33" s="17"/>
      <c r="CS33" s="17"/>
      <c r="CT33" s="17">
        <v>214.1</v>
      </c>
      <c r="CU33" s="17">
        <v>102.2</v>
      </c>
      <c r="CV33" s="17">
        <v>0.6</v>
      </c>
      <c r="CW33" s="17">
        <v>89.2</v>
      </c>
      <c r="CX33" s="17">
        <v>80.7</v>
      </c>
      <c r="CY33" s="17">
        <v>14.1</v>
      </c>
      <c r="CZ33" s="17">
        <v>0.4</v>
      </c>
      <c r="DA33" s="17">
        <v>4.5254500000000002</v>
      </c>
      <c r="DB33" s="17"/>
      <c r="DC33" s="17">
        <v>9.9</v>
      </c>
      <c r="DD33" s="17">
        <v>2.6</v>
      </c>
      <c r="DE33" s="17">
        <v>208.4</v>
      </c>
      <c r="DF33" s="17">
        <v>0.2</v>
      </c>
      <c r="DG33" s="17">
        <v>1.4</v>
      </c>
      <c r="DH33" s="17">
        <v>4.3</v>
      </c>
      <c r="DI33" s="17">
        <v>20.100000000000001</v>
      </c>
      <c r="DJ33" s="17">
        <v>10</v>
      </c>
      <c r="DK33" s="17">
        <v>4.9000000000000004</v>
      </c>
      <c r="DL33" s="17">
        <v>3.4</v>
      </c>
      <c r="DM33" s="17">
        <v>17.600000000000001</v>
      </c>
      <c r="DN33" s="17">
        <v>15.3</v>
      </c>
      <c r="DO33" s="17">
        <v>18.2</v>
      </c>
      <c r="DP33" s="17">
        <v>11.2</v>
      </c>
      <c r="DQ33" s="17">
        <v>35.9</v>
      </c>
      <c r="DR33" s="17">
        <v>19.100000000000001</v>
      </c>
      <c r="DS33" s="17">
        <v>2</v>
      </c>
      <c r="DT33" s="17">
        <v>13.5</v>
      </c>
      <c r="DU33" s="17">
        <v>1.1000000000000001</v>
      </c>
      <c r="DV33" s="17">
        <v>0.4</v>
      </c>
      <c r="DW33" s="17">
        <v>4.5</v>
      </c>
      <c r="DX33" s="17">
        <v>2.8</v>
      </c>
      <c r="DY33" s="17">
        <v>3.2</v>
      </c>
      <c r="DZ33" s="17">
        <v>4.8</v>
      </c>
      <c r="EA33" s="17">
        <v>10</v>
      </c>
      <c r="EB33" s="17">
        <v>22.3</v>
      </c>
      <c r="EC33" s="17">
        <v>35.799999999999997</v>
      </c>
      <c r="ED33" s="17">
        <v>37.1</v>
      </c>
      <c r="EE33" s="17">
        <v>18</v>
      </c>
      <c r="EF33" s="17">
        <v>32.299999999999997</v>
      </c>
      <c r="EG33" s="17">
        <v>2.5</v>
      </c>
      <c r="EH33" s="17">
        <v>0.8</v>
      </c>
      <c r="EI33" s="17">
        <v>8.6999999999999993</v>
      </c>
      <c r="EJ33" s="17">
        <v>2.6</v>
      </c>
      <c r="EK33" s="17">
        <v>7.8</v>
      </c>
      <c r="EL33" s="17">
        <v>4</v>
      </c>
      <c r="EM33" s="17">
        <v>4.5999999999999996</v>
      </c>
      <c r="EN33" s="17">
        <v>4.8</v>
      </c>
      <c r="EO33" s="17">
        <v>11.9</v>
      </c>
      <c r="EP33" s="17">
        <v>253.1</v>
      </c>
      <c r="EQ33" s="17">
        <v>18.3</v>
      </c>
      <c r="ER33" s="17">
        <v>146.9</v>
      </c>
      <c r="ES33" s="17">
        <v>0.6</v>
      </c>
      <c r="ET33" s="17">
        <v>0</v>
      </c>
      <c r="EU33" s="17">
        <v>0</v>
      </c>
      <c r="EV33" s="17">
        <v>106.7</v>
      </c>
      <c r="EW33" s="17">
        <v>1.4</v>
      </c>
      <c r="EX33" s="17">
        <v>2.4</v>
      </c>
      <c r="EY33" s="17">
        <v>2.4</v>
      </c>
      <c r="EZ33" s="17">
        <v>2.5</v>
      </c>
      <c r="FA33" s="17">
        <v>14</v>
      </c>
      <c r="FB33" s="17">
        <v>7.2</v>
      </c>
      <c r="FC33" s="17">
        <v>20</v>
      </c>
      <c r="FD33" s="17">
        <v>9.6999999999999993</v>
      </c>
      <c r="FE33" s="17">
        <v>28.2</v>
      </c>
      <c r="FF33" s="17">
        <v>27.9</v>
      </c>
      <c r="FG33" s="17">
        <v>15</v>
      </c>
      <c r="FH33" s="17">
        <v>8</v>
      </c>
      <c r="FI33" s="17">
        <v>7.2</v>
      </c>
      <c r="FJ33" s="17">
        <v>10.95</v>
      </c>
      <c r="FK33" s="17">
        <v>7556.8754499999995</v>
      </c>
      <c r="FL33" s="15"/>
      <c r="FM33" s="17">
        <v>17.581130000000002</v>
      </c>
      <c r="FN33" s="17">
        <v>8.07</v>
      </c>
      <c r="FO33" s="17">
        <v>6</v>
      </c>
      <c r="FP33" s="17">
        <v>6.1</v>
      </c>
      <c r="FQ33" s="17">
        <v>26.6</v>
      </c>
      <c r="FR33" s="17">
        <v>18.92183</v>
      </c>
      <c r="FS33" s="17">
        <v>4.4000000000000004</v>
      </c>
      <c r="FT33" s="17">
        <v>5.3</v>
      </c>
      <c r="FU33" s="17">
        <v>92.97296</v>
      </c>
    </row>
    <row r="34" spans="1:177" ht="24" customHeight="1" x14ac:dyDescent="0.35">
      <c r="A34" s="18" t="s">
        <v>47</v>
      </c>
      <c r="B34" s="18" t="s">
        <v>826</v>
      </c>
      <c r="C34" s="19">
        <v>64.2</v>
      </c>
      <c r="D34" s="19">
        <v>624.70000000000005</v>
      </c>
      <c r="E34" s="19">
        <v>208</v>
      </c>
      <c r="F34" s="19"/>
      <c r="G34" s="19"/>
      <c r="H34" s="19">
        <v>30</v>
      </c>
      <c r="I34" s="19">
        <v>117.7</v>
      </c>
      <c r="J34" s="19"/>
      <c r="K34" s="19"/>
      <c r="L34" s="19">
        <v>182.1</v>
      </c>
      <c r="M34" s="19">
        <v>203.7</v>
      </c>
      <c r="N34" s="19">
        <v>204.1</v>
      </c>
      <c r="O34" s="19">
        <v>283</v>
      </c>
      <c r="P34" s="19">
        <v>210.2</v>
      </c>
      <c r="Q34" s="19">
        <v>108.2</v>
      </c>
      <c r="R34" s="19">
        <v>268.10000000000002</v>
      </c>
      <c r="S34" s="19">
        <v>3</v>
      </c>
      <c r="T34" s="19"/>
      <c r="U34" s="19"/>
      <c r="V34" s="19"/>
      <c r="W34" s="19"/>
      <c r="X34" s="19">
        <v>117.1</v>
      </c>
      <c r="Y34" s="19">
        <v>7.6</v>
      </c>
      <c r="Z34" s="19">
        <v>5.8</v>
      </c>
      <c r="AA34" s="19"/>
      <c r="AB34" s="19">
        <v>6.9</v>
      </c>
      <c r="AC34" s="19">
        <v>11</v>
      </c>
      <c r="AD34" s="19">
        <v>70.400000000000006</v>
      </c>
      <c r="AE34" s="19"/>
      <c r="AF34" s="19">
        <v>0</v>
      </c>
      <c r="AG34" s="19"/>
      <c r="AH34" s="19">
        <v>5.0999999999999996</v>
      </c>
      <c r="AI34" s="19">
        <v>80</v>
      </c>
      <c r="AJ34" s="19">
        <v>39.700000000000003</v>
      </c>
      <c r="AK34" s="19"/>
      <c r="AL34" s="19"/>
      <c r="AM34" s="19"/>
      <c r="AN34" s="19"/>
      <c r="AO34" s="19">
        <v>172.8</v>
      </c>
      <c r="AP34" s="19">
        <v>51.4</v>
      </c>
      <c r="AQ34" s="19">
        <v>0</v>
      </c>
      <c r="AR34" s="19"/>
      <c r="AS34" s="19">
        <v>18.2</v>
      </c>
      <c r="AT34" s="19">
        <v>9.3000000000000007</v>
      </c>
      <c r="AU34" s="19">
        <v>58.9</v>
      </c>
      <c r="AV34" s="19">
        <v>182.5</v>
      </c>
      <c r="AW34" s="19">
        <v>183.4</v>
      </c>
      <c r="AX34" s="19">
        <v>184.8</v>
      </c>
      <c r="AY34" s="19">
        <v>82.9</v>
      </c>
      <c r="AZ34" s="19">
        <v>7.6</v>
      </c>
      <c r="BA34" s="19">
        <v>9.1</v>
      </c>
      <c r="BB34" s="19">
        <v>15.3</v>
      </c>
      <c r="BC34" s="19">
        <v>22.5</v>
      </c>
      <c r="BD34" s="19"/>
      <c r="BE34" s="19">
        <v>26.5</v>
      </c>
      <c r="BF34" s="19">
        <v>39.299999999999997</v>
      </c>
      <c r="BG34" s="19"/>
      <c r="BH34" s="19"/>
      <c r="BI34" s="19">
        <v>66.599999999999994</v>
      </c>
      <c r="BJ34" s="19"/>
      <c r="BK34" s="19"/>
      <c r="BL34" s="19"/>
      <c r="BM34" s="19"/>
      <c r="BN34" s="19"/>
      <c r="BO34" s="19"/>
      <c r="BP34" s="19">
        <v>65.400000000000006</v>
      </c>
      <c r="BQ34" s="19">
        <v>172.6</v>
      </c>
      <c r="BR34" s="19">
        <v>170.2</v>
      </c>
      <c r="BS34" s="19">
        <v>205.5</v>
      </c>
      <c r="BT34" s="19">
        <v>268</v>
      </c>
      <c r="BU34" s="19">
        <v>74.900000000000006</v>
      </c>
      <c r="BV34" s="19">
        <v>36.700000000000003</v>
      </c>
      <c r="BW34" s="19"/>
      <c r="BX34" s="19"/>
      <c r="BY34" s="19"/>
      <c r="BZ34" s="19"/>
      <c r="CA34" s="19"/>
      <c r="CB34" s="19"/>
      <c r="CC34" s="19">
        <v>0.8</v>
      </c>
      <c r="CD34" s="19">
        <v>115.5</v>
      </c>
      <c r="CE34" s="19">
        <v>82.9</v>
      </c>
      <c r="CF34" s="19">
        <v>66.099999999999994</v>
      </c>
      <c r="CG34" s="19">
        <v>45.2</v>
      </c>
      <c r="CH34" s="19">
        <v>27.1</v>
      </c>
      <c r="CI34" s="19"/>
      <c r="CJ34" s="19">
        <v>0</v>
      </c>
      <c r="CK34" s="19">
        <v>0</v>
      </c>
      <c r="CL34" s="19">
        <v>145.5</v>
      </c>
      <c r="CM34" s="19">
        <v>147.4</v>
      </c>
      <c r="CN34" s="19">
        <v>150</v>
      </c>
      <c r="CO34" s="19"/>
      <c r="CP34" s="19"/>
      <c r="CQ34" s="19"/>
      <c r="CR34" s="19"/>
      <c r="CS34" s="19"/>
      <c r="CT34" s="19">
        <v>214.6</v>
      </c>
      <c r="CU34" s="19">
        <v>102.7</v>
      </c>
      <c r="CV34" s="19">
        <v>0.8</v>
      </c>
      <c r="CW34" s="19">
        <v>87</v>
      </c>
      <c r="CX34" s="19">
        <v>80.599999999999994</v>
      </c>
      <c r="CY34" s="19">
        <v>13.9</v>
      </c>
      <c r="CZ34" s="19">
        <v>0.5</v>
      </c>
      <c r="DA34" s="19">
        <v>4.48353</v>
      </c>
      <c r="DB34" s="19"/>
      <c r="DC34" s="19">
        <v>9.9</v>
      </c>
      <c r="DD34" s="19">
        <v>2.6</v>
      </c>
      <c r="DE34" s="19">
        <v>212</v>
      </c>
      <c r="DF34" s="19">
        <v>0.2</v>
      </c>
      <c r="DG34" s="19">
        <v>1.4</v>
      </c>
      <c r="DH34" s="19">
        <v>4.2</v>
      </c>
      <c r="DI34" s="19">
        <v>20.100000000000001</v>
      </c>
      <c r="DJ34" s="19">
        <v>10</v>
      </c>
      <c r="DK34" s="19">
        <v>4.9000000000000004</v>
      </c>
      <c r="DL34" s="19">
        <v>3.4</v>
      </c>
      <c r="DM34" s="19">
        <v>17.600000000000001</v>
      </c>
      <c r="DN34" s="19">
        <v>15.4</v>
      </c>
      <c r="DO34" s="19">
        <v>18.5</v>
      </c>
      <c r="DP34" s="19">
        <v>11.3</v>
      </c>
      <c r="DQ34" s="19">
        <v>31.2</v>
      </c>
      <c r="DR34" s="19">
        <v>18.899999999999999</v>
      </c>
      <c r="DS34" s="19">
        <v>2</v>
      </c>
      <c r="DT34" s="19">
        <v>15.2</v>
      </c>
      <c r="DU34" s="19">
        <v>1</v>
      </c>
      <c r="DV34" s="19">
        <v>0.4</v>
      </c>
      <c r="DW34" s="19">
        <v>5</v>
      </c>
      <c r="DX34" s="19">
        <v>3</v>
      </c>
      <c r="DY34" s="19">
        <v>3.2</v>
      </c>
      <c r="DZ34" s="19">
        <v>5</v>
      </c>
      <c r="EA34" s="19">
        <v>10</v>
      </c>
      <c r="EB34" s="19">
        <v>26.8</v>
      </c>
      <c r="EC34" s="19">
        <v>45.1</v>
      </c>
      <c r="ED34" s="19">
        <v>37.299999999999997</v>
      </c>
      <c r="EE34" s="19">
        <v>19.8</v>
      </c>
      <c r="EF34" s="19">
        <v>32.6</v>
      </c>
      <c r="EG34" s="19">
        <v>3.4</v>
      </c>
      <c r="EH34" s="19">
        <v>0.7</v>
      </c>
      <c r="EI34" s="19">
        <v>8.6999999999999993</v>
      </c>
      <c r="EJ34" s="19">
        <v>2.6</v>
      </c>
      <c r="EK34" s="19">
        <v>7.8</v>
      </c>
      <c r="EL34" s="19">
        <v>3.8</v>
      </c>
      <c r="EM34" s="19">
        <v>4.4000000000000004</v>
      </c>
      <c r="EN34" s="19">
        <v>4.5999999999999996</v>
      </c>
      <c r="EO34" s="19">
        <v>10.9</v>
      </c>
      <c r="EP34" s="19">
        <v>253.1</v>
      </c>
      <c r="EQ34" s="19">
        <v>18.399999999999999</v>
      </c>
      <c r="ER34" s="19">
        <v>148.5</v>
      </c>
      <c r="ES34" s="19">
        <v>0.6</v>
      </c>
      <c r="ET34" s="19">
        <v>0</v>
      </c>
      <c r="EU34" s="19">
        <v>1.4</v>
      </c>
      <c r="EV34" s="19">
        <v>107.9</v>
      </c>
      <c r="EW34" s="19">
        <v>1.4</v>
      </c>
      <c r="EX34" s="19">
        <v>2.4</v>
      </c>
      <c r="EY34" s="19">
        <v>2.4</v>
      </c>
      <c r="EZ34" s="19">
        <v>2.5</v>
      </c>
      <c r="FA34" s="19">
        <v>18.3</v>
      </c>
      <c r="FB34" s="19">
        <v>7.2</v>
      </c>
      <c r="FC34" s="19">
        <v>20</v>
      </c>
      <c r="FD34" s="19">
        <v>9</v>
      </c>
      <c r="FE34" s="19">
        <v>28.5</v>
      </c>
      <c r="FF34" s="19">
        <v>28</v>
      </c>
      <c r="FG34" s="19">
        <v>4</v>
      </c>
      <c r="FH34" s="19">
        <v>8</v>
      </c>
      <c r="FI34" s="19">
        <v>6.7</v>
      </c>
      <c r="FJ34" s="19">
        <v>10.95</v>
      </c>
      <c r="FK34" s="19">
        <v>7574.2335300000004</v>
      </c>
      <c r="FL34" s="15"/>
      <c r="FM34" s="19">
        <v>18.071850000000001</v>
      </c>
      <c r="FN34" s="19">
        <v>8.07</v>
      </c>
      <c r="FO34" s="19">
        <v>6</v>
      </c>
      <c r="FP34" s="19">
        <v>6.1</v>
      </c>
      <c r="FQ34" s="19">
        <v>26.5</v>
      </c>
      <c r="FR34" s="19">
        <v>18.922799999999999</v>
      </c>
      <c r="FS34" s="19">
        <v>4.3</v>
      </c>
      <c r="FT34" s="19">
        <v>5.3</v>
      </c>
      <c r="FU34" s="19">
        <v>93.264650000000003</v>
      </c>
    </row>
    <row r="35" spans="1:177" ht="24" customHeight="1" x14ac:dyDescent="0.35">
      <c r="A35" s="13" t="s">
        <v>47</v>
      </c>
      <c r="B35" s="13" t="s">
        <v>827</v>
      </c>
      <c r="C35" s="14">
        <v>38.799999999999997</v>
      </c>
      <c r="D35" s="14">
        <v>626.70000000000005</v>
      </c>
      <c r="E35" s="14">
        <v>207.7</v>
      </c>
      <c r="F35" s="14"/>
      <c r="G35" s="14"/>
      <c r="H35" s="14">
        <v>30.2</v>
      </c>
      <c r="I35" s="14">
        <v>122.1</v>
      </c>
      <c r="J35" s="14"/>
      <c r="K35" s="14"/>
      <c r="L35" s="14">
        <v>182.4</v>
      </c>
      <c r="M35" s="14">
        <v>204.2</v>
      </c>
      <c r="N35" s="14">
        <v>205.2</v>
      </c>
      <c r="O35" s="14">
        <v>285.3</v>
      </c>
      <c r="P35" s="14">
        <v>210.3</v>
      </c>
      <c r="Q35" s="14">
        <v>108</v>
      </c>
      <c r="R35" s="14">
        <v>87.3</v>
      </c>
      <c r="S35" s="14">
        <v>3</v>
      </c>
      <c r="T35" s="14"/>
      <c r="U35" s="14"/>
      <c r="V35" s="14"/>
      <c r="W35" s="14"/>
      <c r="X35" s="14">
        <v>116</v>
      </c>
      <c r="Y35" s="14">
        <v>7.8</v>
      </c>
      <c r="Z35" s="14">
        <v>5.9</v>
      </c>
      <c r="AA35" s="14"/>
      <c r="AB35" s="14">
        <v>6.8</v>
      </c>
      <c r="AC35" s="14">
        <v>11</v>
      </c>
      <c r="AD35" s="14">
        <v>70.7</v>
      </c>
      <c r="AE35" s="14"/>
      <c r="AF35" s="14">
        <v>0</v>
      </c>
      <c r="AG35" s="14"/>
      <c r="AH35" s="14">
        <v>5.2</v>
      </c>
      <c r="AI35" s="14">
        <v>80.599999999999994</v>
      </c>
      <c r="AJ35" s="14">
        <v>39.9</v>
      </c>
      <c r="AK35" s="14"/>
      <c r="AL35" s="14"/>
      <c r="AM35" s="14"/>
      <c r="AN35" s="14"/>
      <c r="AO35" s="14">
        <v>172.3</v>
      </c>
      <c r="AP35" s="14">
        <v>50.6</v>
      </c>
      <c r="AQ35" s="14">
        <v>0</v>
      </c>
      <c r="AR35" s="14"/>
      <c r="AS35" s="14">
        <v>18.2</v>
      </c>
      <c r="AT35" s="14">
        <v>9.3000000000000007</v>
      </c>
      <c r="AU35" s="14">
        <v>60</v>
      </c>
      <c r="AV35" s="14">
        <v>183.3</v>
      </c>
      <c r="AW35" s="14">
        <v>183.5</v>
      </c>
      <c r="AX35" s="14">
        <v>184.3</v>
      </c>
      <c r="AY35" s="14">
        <v>80.2</v>
      </c>
      <c r="AZ35" s="14">
        <v>7.5</v>
      </c>
      <c r="BA35" s="14">
        <v>8.8000000000000007</v>
      </c>
      <c r="BB35" s="14">
        <v>15</v>
      </c>
      <c r="BC35" s="14">
        <v>22.7</v>
      </c>
      <c r="BD35" s="14"/>
      <c r="BE35" s="14">
        <v>22.5</v>
      </c>
      <c r="BF35" s="14">
        <v>49.4</v>
      </c>
      <c r="BG35" s="14"/>
      <c r="BH35" s="14"/>
      <c r="BI35" s="14">
        <v>66.8</v>
      </c>
      <c r="BJ35" s="14"/>
      <c r="BK35" s="14"/>
      <c r="BL35" s="14"/>
      <c r="BM35" s="14"/>
      <c r="BN35" s="14"/>
      <c r="BO35" s="14"/>
      <c r="BP35" s="14">
        <v>65.5</v>
      </c>
      <c r="BQ35" s="14">
        <v>173</v>
      </c>
      <c r="BR35" s="14">
        <v>170.9</v>
      </c>
      <c r="BS35" s="14">
        <v>206</v>
      </c>
      <c r="BT35" s="14">
        <v>266.7</v>
      </c>
      <c r="BU35" s="14">
        <v>75.5</v>
      </c>
      <c r="BV35" s="14">
        <v>36.799999999999997</v>
      </c>
      <c r="BW35" s="14"/>
      <c r="BX35" s="14"/>
      <c r="BY35" s="14"/>
      <c r="BZ35" s="14"/>
      <c r="CA35" s="14"/>
      <c r="CB35" s="14"/>
      <c r="CC35" s="14">
        <v>0.9</v>
      </c>
      <c r="CD35" s="14">
        <v>134.69999999999999</v>
      </c>
      <c r="CE35" s="14">
        <v>89.2</v>
      </c>
      <c r="CF35" s="14">
        <v>66.400000000000006</v>
      </c>
      <c r="CG35" s="14">
        <v>45.4</v>
      </c>
      <c r="CH35" s="14">
        <v>27.9</v>
      </c>
      <c r="CI35" s="14"/>
      <c r="CJ35" s="14">
        <v>0</v>
      </c>
      <c r="CK35" s="14">
        <v>0</v>
      </c>
      <c r="CL35" s="14">
        <v>144.19999999999999</v>
      </c>
      <c r="CM35" s="14">
        <v>146.6</v>
      </c>
      <c r="CN35" s="14">
        <v>149</v>
      </c>
      <c r="CO35" s="14"/>
      <c r="CP35" s="14"/>
      <c r="CQ35" s="14"/>
      <c r="CR35" s="14"/>
      <c r="CS35" s="14"/>
      <c r="CT35" s="14">
        <v>215.4</v>
      </c>
      <c r="CU35" s="14">
        <v>103.5</v>
      </c>
      <c r="CV35" s="14">
        <v>1.3</v>
      </c>
      <c r="CW35" s="14">
        <v>89.3</v>
      </c>
      <c r="CX35" s="14">
        <v>80.599999999999994</v>
      </c>
      <c r="CY35" s="14">
        <v>14.7</v>
      </c>
      <c r="CZ35" s="14">
        <v>0.5</v>
      </c>
      <c r="DA35" s="14">
        <v>4.3750499999999999</v>
      </c>
      <c r="DB35" s="14"/>
      <c r="DC35" s="14">
        <v>9.9</v>
      </c>
      <c r="DD35" s="14">
        <v>2.6</v>
      </c>
      <c r="DE35" s="14">
        <v>211</v>
      </c>
      <c r="DF35" s="14">
        <v>0.2</v>
      </c>
      <c r="DG35" s="14">
        <v>1.4</v>
      </c>
      <c r="DH35" s="14">
        <v>4.3</v>
      </c>
      <c r="DI35" s="14">
        <v>20.399999999999999</v>
      </c>
      <c r="DJ35" s="14">
        <v>10</v>
      </c>
      <c r="DK35" s="14">
        <v>4.8</v>
      </c>
      <c r="DL35" s="14">
        <v>3.4</v>
      </c>
      <c r="DM35" s="14">
        <v>17.600000000000001</v>
      </c>
      <c r="DN35" s="14">
        <v>15.5</v>
      </c>
      <c r="DO35" s="14">
        <v>18.5</v>
      </c>
      <c r="DP35" s="14">
        <v>8.8000000000000007</v>
      </c>
      <c r="DQ35" s="14">
        <v>28.4</v>
      </c>
      <c r="DR35" s="14">
        <v>19</v>
      </c>
      <c r="DS35" s="14">
        <v>1.9</v>
      </c>
      <c r="DT35" s="14">
        <v>15.7</v>
      </c>
      <c r="DU35" s="14">
        <v>1</v>
      </c>
      <c r="DV35" s="14">
        <v>0.4</v>
      </c>
      <c r="DW35" s="14">
        <v>4.9000000000000004</v>
      </c>
      <c r="DX35" s="14">
        <v>2.9</v>
      </c>
      <c r="DY35" s="14">
        <v>3.4</v>
      </c>
      <c r="DZ35" s="14">
        <v>5.0999999999999996</v>
      </c>
      <c r="EA35" s="14">
        <v>10</v>
      </c>
      <c r="EB35" s="14">
        <v>28.4</v>
      </c>
      <c r="EC35" s="14">
        <v>44.8</v>
      </c>
      <c r="ED35" s="14">
        <v>39</v>
      </c>
      <c r="EE35" s="14">
        <v>18.5</v>
      </c>
      <c r="EF35" s="14">
        <v>32.6</v>
      </c>
      <c r="EG35" s="14">
        <v>3.2</v>
      </c>
      <c r="EH35" s="14">
        <v>0.9</v>
      </c>
      <c r="EI35" s="14">
        <v>8.6999999999999993</v>
      </c>
      <c r="EJ35" s="14">
        <v>2.6</v>
      </c>
      <c r="EK35" s="14">
        <v>8</v>
      </c>
      <c r="EL35" s="14">
        <v>3.8</v>
      </c>
      <c r="EM35" s="14">
        <v>4.4000000000000004</v>
      </c>
      <c r="EN35" s="14">
        <v>4.5999999999999996</v>
      </c>
      <c r="EO35" s="14">
        <v>11.4</v>
      </c>
      <c r="EP35" s="14">
        <v>253.1</v>
      </c>
      <c r="EQ35" s="14">
        <v>17.7</v>
      </c>
      <c r="ER35" s="14">
        <v>148.1</v>
      </c>
      <c r="ES35" s="14">
        <v>0.6</v>
      </c>
      <c r="ET35" s="14">
        <v>9.3000000000000007</v>
      </c>
      <c r="EU35" s="14">
        <v>49.3</v>
      </c>
      <c r="EV35" s="14">
        <v>106.6</v>
      </c>
      <c r="EW35" s="14">
        <v>1.4</v>
      </c>
      <c r="EX35" s="14">
        <v>2.4</v>
      </c>
      <c r="EY35" s="14">
        <v>2.4</v>
      </c>
      <c r="EZ35" s="14">
        <v>2.5</v>
      </c>
      <c r="FA35" s="14">
        <v>18.5</v>
      </c>
      <c r="FB35" s="14">
        <v>7.2</v>
      </c>
      <c r="FC35" s="14">
        <v>20</v>
      </c>
      <c r="FD35" s="14">
        <v>9.6</v>
      </c>
      <c r="FE35" s="14">
        <v>28.9</v>
      </c>
      <c r="FF35" s="14">
        <v>27.9</v>
      </c>
      <c r="FG35" s="14">
        <v>14</v>
      </c>
      <c r="FH35" s="14">
        <v>8</v>
      </c>
      <c r="FI35" s="14">
        <v>6.8</v>
      </c>
      <c r="FJ35" s="14">
        <v>10.99</v>
      </c>
      <c r="FK35" s="14">
        <v>7475.1650499999996</v>
      </c>
      <c r="FL35" s="15"/>
      <c r="FM35" s="14">
        <v>17.913319999999999</v>
      </c>
      <c r="FN35" s="14">
        <v>8.06</v>
      </c>
      <c r="FO35" s="14">
        <v>6</v>
      </c>
      <c r="FP35" s="14">
        <v>6.1</v>
      </c>
      <c r="FQ35" s="14">
        <v>26.3</v>
      </c>
      <c r="FR35" s="14">
        <v>18.923829999999999</v>
      </c>
      <c r="FS35" s="14">
        <v>4.2</v>
      </c>
      <c r="FT35" s="14">
        <v>5.3</v>
      </c>
      <c r="FU35" s="14">
        <v>92.797150000000002</v>
      </c>
    </row>
    <row r="36" spans="1:177" ht="24" customHeight="1" x14ac:dyDescent="0.35">
      <c r="A36" s="16" t="s">
        <v>47</v>
      </c>
      <c r="B36" s="16" t="s">
        <v>828</v>
      </c>
      <c r="C36" s="17">
        <v>41.3</v>
      </c>
      <c r="D36" s="17">
        <v>599.20000000000005</v>
      </c>
      <c r="E36" s="17">
        <v>199.6</v>
      </c>
      <c r="F36" s="17"/>
      <c r="G36" s="17"/>
      <c r="H36" s="17">
        <v>30.4</v>
      </c>
      <c r="I36" s="17">
        <v>122.4</v>
      </c>
      <c r="J36" s="17"/>
      <c r="K36" s="17"/>
      <c r="L36" s="17">
        <v>183.9</v>
      </c>
      <c r="M36" s="17">
        <v>205.3</v>
      </c>
      <c r="N36" s="17">
        <v>206.7</v>
      </c>
      <c r="O36" s="17">
        <v>286.7</v>
      </c>
      <c r="P36" s="17">
        <v>211.5</v>
      </c>
      <c r="Q36" s="17">
        <v>107.8</v>
      </c>
      <c r="R36" s="17">
        <v>83.9</v>
      </c>
      <c r="S36" s="17">
        <v>3</v>
      </c>
      <c r="T36" s="17"/>
      <c r="U36" s="17"/>
      <c r="V36" s="17"/>
      <c r="W36" s="17"/>
      <c r="X36" s="17">
        <v>114.6</v>
      </c>
      <c r="Y36" s="17">
        <v>7.8</v>
      </c>
      <c r="Z36" s="17">
        <v>6</v>
      </c>
      <c r="AA36" s="17"/>
      <c r="AB36" s="17">
        <v>6.9</v>
      </c>
      <c r="AC36" s="17">
        <v>12.8</v>
      </c>
      <c r="AD36" s="17">
        <v>70.7</v>
      </c>
      <c r="AE36" s="17"/>
      <c r="AF36" s="17">
        <v>0</v>
      </c>
      <c r="AG36" s="17"/>
      <c r="AH36" s="17">
        <v>5.3</v>
      </c>
      <c r="AI36" s="17">
        <v>80.900000000000006</v>
      </c>
      <c r="AJ36" s="17">
        <v>33.4</v>
      </c>
      <c r="AK36" s="17"/>
      <c r="AL36" s="17"/>
      <c r="AM36" s="17"/>
      <c r="AN36" s="17"/>
      <c r="AO36" s="17">
        <v>147.4</v>
      </c>
      <c r="AP36" s="17">
        <v>50.2</v>
      </c>
      <c r="AQ36" s="17">
        <v>0</v>
      </c>
      <c r="AR36" s="17"/>
      <c r="AS36" s="17">
        <v>18.2</v>
      </c>
      <c r="AT36" s="17">
        <v>9.3000000000000007</v>
      </c>
      <c r="AU36" s="17">
        <v>56.7</v>
      </c>
      <c r="AV36" s="17">
        <v>183.7</v>
      </c>
      <c r="AW36" s="17">
        <v>184</v>
      </c>
      <c r="AX36" s="17">
        <v>184.7</v>
      </c>
      <c r="AY36" s="17">
        <v>82.3</v>
      </c>
      <c r="AZ36" s="17">
        <v>7.5</v>
      </c>
      <c r="BA36" s="17">
        <v>8.9</v>
      </c>
      <c r="BB36" s="17">
        <v>15.5</v>
      </c>
      <c r="BC36" s="17">
        <v>22.7</v>
      </c>
      <c r="BD36" s="17"/>
      <c r="BE36" s="17">
        <v>13.9</v>
      </c>
      <c r="BF36" s="17">
        <v>55.7</v>
      </c>
      <c r="BG36" s="17"/>
      <c r="BH36" s="17"/>
      <c r="BI36" s="17">
        <v>67.3</v>
      </c>
      <c r="BJ36" s="17"/>
      <c r="BK36" s="17"/>
      <c r="BL36" s="17"/>
      <c r="BM36" s="17"/>
      <c r="BN36" s="17"/>
      <c r="BO36" s="17"/>
      <c r="BP36" s="17">
        <v>66.099999999999994</v>
      </c>
      <c r="BQ36" s="17">
        <v>172.6</v>
      </c>
      <c r="BR36" s="17">
        <v>170.2</v>
      </c>
      <c r="BS36" s="17">
        <v>206.8</v>
      </c>
      <c r="BT36" s="17">
        <v>268.8</v>
      </c>
      <c r="BU36" s="17">
        <v>75</v>
      </c>
      <c r="BV36" s="17">
        <v>36.799999999999997</v>
      </c>
      <c r="BW36" s="17"/>
      <c r="BX36" s="17"/>
      <c r="BY36" s="17"/>
      <c r="BZ36" s="17"/>
      <c r="CA36" s="17"/>
      <c r="CB36" s="17"/>
      <c r="CC36" s="17">
        <v>0.9</v>
      </c>
      <c r="CD36" s="17">
        <v>113.9</v>
      </c>
      <c r="CE36" s="17">
        <v>76.8</v>
      </c>
      <c r="CF36" s="17">
        <v>66.5</v>
      </c>
      <c r="CG36" s="17">
        <v>45.6</v>
      </c>
      <c r="CH36" s="17">
        <v>27.9</v>
      </c>
      <c r="CI36" s="17"/>
      <c r="CJ36" s="17">
        <v>0</v>
      </c>
      <c r="CK36" s="17">
        <v>0</v>
      </c>
      <c r="CL36" s="17">
        <v>145.30000000000001</v>
      </c>
      <c r="CM36" s="17">
        <v>147.19999999999999</v>
      </c>
      <c r="CN36" s="17">
        <v>149.5</v>
      </c>
      <c r="CO36" s="17"/>
      <c r="CP36" s="17"/>
      <c r="CQ36" s="17"/>
      <c r="CR36" s="17"/>
      <c r="CS36" s="17"/>
      <c r="CT36" s="17">
        <v>194.2</v>
      </c>
      <c r="CU36" s="17">
        <v>98.6</v>
      </c>
      <c r="CV36" s="17">
        <v>1.1000000000000001</v>
      </c>
      <c r="CW36" s="17">
        <v>90.6</v>
      </c>
      <c r="CX36" s="17">
        <v>80.7</v>
      </c>
      <c r="CY36" s="17">
        <v>13.8</v>
      </c>
      <c r="CZ36" s="17">
        <v>0.1</v>
      </c>
      <c r="DA36" s="17">
        <v>4.3139799999999999</v>
      </c>
      <c r="DB36" s="17"/>
      <c r="DC36" s="17">
        <v>10</v>
      </c>
      <c r="DD36" s="17">
        <v>2.6</v>
      </c>
      <c r="DE36" s="17">
        <v>209.3</v>
      </c>
      <c r="DF36" s="17">
        <v>0.2</v>
      </c>
      <c r="DG36" s="17">
        <v>1.4</v>
      </c>
      <c r="DH36" s="17">
        <v>4.3</v>
      </c>
      <c r="DI36" s="17">
        <v>20.399999999999999</v>
      </c>
      <c r="DJ36" s="17">
        <v>9.9</v>
      </c>
      <c r="DK36" s="17">
        <v>4.8</v>
      </c>
      <c r="DL36" s="17">
        <v>3.4</v>
      </c>
      <c r="DM36" s="17">
        <v>17.600000000000001</v>
      </c>
      <c r="DN36" s="17">
        <v>15.5</v>
      </c>
      <c r="DO36" s="17">
        <v>18.600000000000001</v>
      </c>
      <c r="DP36" s="17">
        <v>8.6</v>
      </c>
      <c r="DQ36" s="17">
        <v>26.7</v>
      </c>
      <c r="DR36" s="17">
        <v>19.100000000000001</v>
      </c>
      <c r="DS36" s="17">
        <v>1.9</v>
      </c>
      <c r="DT36" s="17">
        <v>15.6</v>
      </c>
      <c r="DU36" s="17">
        <v>1</v>
      </c>
      <c r="DV36" s="17">
        <v>0.4</v>
      </c>
      <c r="DW36" s="17">
        <v>4.9000000000000004</v>
      </c>
      <c r="DX36" s="17">
        <v>2.9</v>
      </c>
      <c r="DY36" s="17">
        <v>3.3</v>
      </c>
      <c r="DZ36" s="17">
        <v>4.9000000000000004</v>
      </c>
      <c r="EA36" s="17">
        <v>10</v>
      </c>
      <c r="EB36" s="17">
        <v>28</v>
      </c>
      <c r="EC36" s="17">
        <v>38.200000000000003</v>
      </c>
      <c r="ED36" s="17">
        <v>37.5</v>
      </c>
      <c r="EE36" s="17">
        <v>23.4</v>
      </c>
      <c r="EF36" s="17">
        <v>31.7</v>
      </c>
      <c r="EG36" s="17">
        <v>3.7</v>
      </c>
      <c r="EH36" s="17">
        <v>1.5</v>
      </c>
      <c r="EI36" s="17">
        <v>8.6</v>
      </c>
      <c r="EJ36" s="17">
        <v>2.6</v>
      </c>
      <c r="EK36" s="17">
        <v>8</v>
      </c>
      <c r="EL36" s="17">
        <v>3.6</v>
      </c>
      <c r="EM36" s="17">
        <v>4.3</v>
      </c>
      <c r="EN36" s="17">
        <v>4.5</v>
      </c>
      <c r="EO36" s="17">
        <v>10.8</v>
      </c>
      <c r="EP36" s="17">
        <v>252.8</v>
      </c>
      <c r="EQ36" s="17">
        <v>17.100000000000001</v>
      </c>
      <c r="ER36" s="17">
        <v>151.1</v>
      </c>
      <c r="ES36" s="17">
        <v>0.6</v>
      </c>
      <c r="ET36" s="17">
        <v>46</v>
      </c>
      <c r="EU36" s="17">
        <v>66.3</v>
      </c>
      <c r="EV36" s="17">
        <v>108.7</v>
      </c>
      <c r="EW36" s="17">
        <v>1.4</v>
      </c>
      <c r="EX36" s="17">
        <v>2.4</v>
      </c>
      <c r="EY36" s="17">
        <v>2.4</v>
      </c>
      <c r="EZ36" s="17">
        <v>2.5</v>
      </c>
      <c r="FA36" s="17">
        <v>18.100000000000001</v>
      </c>
      <c r="FB36" s="17">
        <v>7.2</v>
      </c>
      <c r="FC36" s="17">
        <v>20</v>
      </c>
      <c r="FD36" s="17">
        <v>9.4</v>
      </c>
      <c r="FE36" s="17">
        <v>29</v>
      </c>
      <c r="FF36" s="17">
        <v>27.8</v>
      </c>
      <c r="FG36" s="17">
        <v>15.3</v>
      </c>
      <c r="FH36" s="17">
        <v>8</v>
      </c>
      <c r="FI36" s="17">
        <v>9</v>
      </c>
      <c r="FJ36" s="17">
        <v>10.95</v>
      </c>
      <c r="FK36" s="17">
        <v>7411.1639800000003</v>
      </c>
      <c r="FL36" s="15"/>
      <c r="FM36" s="17">
        <v>17.916129999999999</v>
      </c>
      <c r="FN36" s="17">
        <v>8.07</v>
      </c>
      <c r="FO36" s="17">
        <v>6</v>
      </c>
      <c r="FP36" s="17">
        <v>6.1</v>
      </c>
      <c r="FQ36" s="17">
        <v>26.3</v>
      </c>
      <c r="FR36" s="17">
        <v>18.925170000000001</v>
      </c>
      <c r="FS36" s="17">
        <v>4.2</v>
      </c>
      <c r="FT36" s="17">
        <v>5.3</v>
      </c>
      <c r="FU36" s="17">
        <v>92.811300000000003</v>
      </c>
    </row>
    <row r="37" spans="1:177" ht="24" customHeight="1" x14ac:dyDescent="0.35">
      <c r="A37" s="16" t="s">
        <v>47</v>
      </c>
      <c r="B37" s="16" t="s">
        <v>829</v>
      </c>
      <c r="C37" s="17">
        <v>43.5</v>
      </c>
      <c r="D37" s="17">
        <v>594.5</v>
      </c>
      <c r="E37" s="17">
        <v>201.5</v>
      </c>
      <c r="F37" s="17"/>
      <c r="G37" s="17"/>
      <c r="H37" s="17">
        <v>30.1</v>
      </c>
      <c r="I37" s="17">
        <v>121.7</v>
      </c>
      <c r="J37" s="17"/>
      <c r="K37" s="17"/>
      <c r="L37" s="17">
        <v>182.7</v>
      </c>
      <c r="M37" s="17">
        <v>202.9</v>
      </c>
      <c r="N37" s="17">
        <v>205.5</v>
      </c>
      <c r="O37" s="17">
        <v>282.7</v>
      </c>
      <c r="P37" s="17">
        <v>210.1</v>
      </c>
      <c r="Q37" s="17">
        <v>106.6</v>
      </c>
      <c r="R37" s="17">
        <v>78.7</v>
      </c>
      <c r="S37" s="17">
        <v>3</v>
      </c>
      <c r="T37" s="17"/>
      <c r="U37" s="17"/>
      <c r="V37" s="17"/>
      <c r="W37" s="17"/>
      <c r="X37" s="17">
        <v>115.5</v>
      </c>
      <c r="Y37" s="17">
        <v>7.5</v>
      </c>
      <c r="Z37" s="17">
        <v>5.8</v>
      </c>
      <c r="AA37" s="17"/>
      <c r="AB37" s="17">
        <v>6.9</v>
      </c>
      <c r="AC37" s="17">
        <v>12.6</v>
      </c>
      <c r="AD37" s="17">
        <v>85</v>
      </c>
      <c r="AE37" s="17"/>
      <c r="AF37" s="17">
        <v>0</v>
      </c>
      <c r="AG37" s="17"/>
      <c r="AH37" s="17">
        <v>5.3</v>
      </c>
      <c r="AI37" s="17">
        <v>80.400000000000006</v>
      </c>
      <c r="AJ37" s="17">
        <v>46.3</v>
      </c>
      <c r="AK37" s="17"/>
      <c r="AL37" s="17"/>
      <c r="AM37" s="17"/>
      <c r="AN37" s="17"/>
      <c r="AO37" s="17">
        <v>147.5</v>
      </c>
      <c r="AP37" s="17">
        <v>47.7</v>
      </c>
      <c r="AQ37" s="17">
        <v>0</v>
      </c>
      <c r="AR37" s="17"/>
      <c r="AS37" s="17">
        <v>18.2</v>
      </c>
      <c r="AT37" s="17">
        <v>9.3000000000000007</v>
      </c>
      <c r="AU37" s="17">
        <v>56.3</v>
      </c>
      <c r="AV37" s="17">
        <v>184.1</v>
      </c>
      <c r="AW37" s="17">
        <v>184.7</v>
      </c>
      <c r="AX37" s="17">
        <v>184.5</v>
      </c>
      <c r="AY37" s="17">
        <v>82.1</v>
      </c>
      <c r="AZ37" s="17">
        <v>7.7</v>
      </c>
      <c r="BA37" s="17">
        <v>8.9</v>
      </c>
      <c r="BB37" s="17">
        <v>15.3</v>
      </c>
      <c r="BC37" s="17">
        <v>22.5</v>
      </c>
      <c r="BD37" s="17"/>
      <c r="BE37" s="17">
        <v>12.3</v>
      </c>
      <c r="BF37" s="17">
        <v>65.400000000000006</v>
      </c>
      <c r="BG37" s="17"/>
      <c r="BH37" s="17"/>
      <c r="BI37" s="17">
        <v>31.4</v>
      </c>
      <c r="BJ37" s="17"/>
      <c r="BK37" s="17"/>
      <c r="BL37" s="17"/>
      <c r="BM37" s="17"/>
      <c r="BN37" s="17"/>
      <c r="BO37" s="17"/>
      <c r="BP37" s="17">
        <v>65.400000000000006</v>
      </c>
      <c r="BQ37" s="17">
        <v>172</v>
      </c>
      <c r="BR37" s="17">
        <v>169.6</v>
      </c>
      <c r="BS37" s="17">
        <v>204.6</v>
      </c>
      <c r="BT37" s="17">
        <v>267</v>
      </c>
      <c r="BU37" s="17">
        <v>75.099999999999994</v>
      </c>
      <c r="BV37" s="17">
        <v>36.5</v>
      </c>
      <c r="BW37" s="17"/>
      <c r="BX37" s="17"/>
      <c r="BY37" s="17"/>
      <c r="BZ37" s="17"/>
      <c r="CA37" s="17"/>
      <c r="CB37" s="17"/>
      <c r="CC37" s="17">
        <v>0.8</v>
      </c>
      <c r="CD37" s="17">
        <v>127.6</v>
      </c>
      <c r="CE37" s="17">
        <v>81.099999999999994</v>
      </c>
      <c r="CF37" s="17">
        <v>65.900000000000006</v>
      </c>
      <c r="CG37" s="17">
        <v>44.8</v>
      </c>
      <c r="CH37" s="17">
        <v>27.7</v>
      </c>
      <c r="CI37" s="17"/>
      <c r="CJ37" s="17">
        <v>0</v>
      </c>
      <c r="CK37" s="17">
        <v>0</v>
      </c>
      <c r="CL37" s="17">
        <v>145.6</v>
      </c>
      <c r="CM37" s="17">
        <v>147.4</v>
      </c>
      <c r="CN37" s="17">
        <v>150.19999999999999</v>
      </c>
      <c r="CO37" s="17"/>
      <c r="CP37" s="17"/>
      <c r="CQ37" s="17"/>
      <c r="CR37" s="17"/>
      <c r="CS37" s="17"/>
      <c r="CT37" s="17">
        <v>137.19999999999999</v>
      </c>
      <c r="CU37" s="17">
        <v>78.8</v>
      </c>
      <c r="CV37" s="17">
        <v>0.6</v>
      </c>
      <c r="CW37" s="17">
        <v>88.6</v>
      </c>
      <c r="CX37" s="17">
        <v>80.5</v>
      </c>
      <c r="CY37" s="17">
        <v>13.9</v>
      </c>
      <c r="CZ37" s="17">
        <v>0.2</v>
      </c>
      <c r="DA37" s="17">
        <v>4.3039500000000004</v>
      </c>
      <c r="DB37" s="17"/>
      <c r="DC37" s="17">
        <v>9.9</v>
      </c>
      <c r="DD37" s="17">
        <v>2.6</v>
      </c>
      <c r="DE37" s="17">
        <v>207.3</v>
      </c>
      <c r="DF37" s="17">
        <v>0.2</v>
      </c>
      <c r="DG37" s="17">
        <v>1.4</v>
      </c>
      <c r="DH37" s="17">
        <v>4.0999999999999996</v>
      </c>
      <c r="DI37" s="17">
        <v>20.399999999999999</v>
      </c>
      <c r="DJ37" s="17">
        <v>9.6</v>
      </c>
      <c r="DK37" s="17">
        <v>4.8</v>
      </c>
      <c r="DL37" s="17">
        <v>3.4</v>
      </c>
      <c r="DM37" s="17">
        <v>17.600000000000001</v>
      </c>
      <c r="DN37" s="17">
        <v>15.6</v>
      </c>
      <c r="DO37" s="17">
        <v>18.600000000000001</v>
      </c>
      <c r="DP37" s="17">
        <v>10.4</v>
      </c>
      <c r="DQ37" s="17">
        <v>32.5</v>
      </c>
      <c r="DR37" s="17">
        <v>19.2</v>
      </c>
      <c r="DS37" s="17">
        <v>1.9</v>
      </c>
      <c r="DT37" s="17">
        <v>15.2</v>
      </c>
      <c r="DU37" s="17">
        <v>1</v>
      </c>
      <c r="DV37" s="17">
        <v>0.4</v>
      </c>
      <c r="DW37" s="17">
        <v>5</v>
      </c>
      <c r="DX37" s="17">
        <v>2.9</v>
      </c>
      <c r="DY37" s="17">
        <v>3.1</v>
      </c>
      <c r="DZ37" s="17">
        <v>5</v>
      </c>
      <c r="EA37" s="17">
        <v>10</v>
      </c>
      <c r="EB37" s="17">
        <v>30.1</v>
      </c>
      <c r="EC37" s="17">
        <v>35.799999999999997</v>
      </c>
      <c r="ED37" s="17">
        <v>34.5</v>
      </c>
      <c r="EE37" s="17">
        <v>22.9</v>
      </c>
      <c r="EF37" s="17">
        <v>28.9</v>
      </c>
      <c r="EG37" s="17">
        <v>3.8</v>
      </c>
      <c r="EH37" s="17">
        <v>1.4</v>
      </c>
      <c r="EI37" s="17">
        <v>8.3000000000000007</v>
      </c>
      <c r="EJ37" s="17">
        <v>2.6</v>
      </c>
      <c r="EK37" s="17">
        <v>7.5</v>
      </c>
      <c r="EL37" s="17">
        <v>3.4</v>
      </c>
      <c r="EM37" s="17">
        <v>4.0999999999999996</v>
      </c>
      <c r="EN37" s="17">
        <v>4.3</v>
      </c>
      <c r="EO37" s="17">
        <v>12.7</v>
      </c>
      <c r="EP37" s="17">
        <v>253</v>
      </c>
      <c r="EQ37" s="17">
        <v>16.2</v>
      </c>
      <c r="ER37" s="17">
        <v>149.1</v>
      </c>
      <c r="ES37" s="17">
        <v>0.6</v>
      </c>
      <c r="ET37" s="17">
        <v>51.9</v>
      </c>
      <c r="EU37" s="17">
        <v>49.7</v>
      </c>
      <c r="EV37" s="17">
        <v>102.4</v>
      </c>
      <c r="EW37" s="17">
        <v>1.4</v>
      </c>
      <c r="EX37" s="17">
        <v>2.4</v>
      </c>
      <c r="EY37" s="17">
        <v>2.4</v>
      </c>
      <c r="EZ37" s="17">
        <v>2.5</v>
      </c>
      <c r="FA37" s="17">
        <v>17.100000000000001</v>
      </c>
      <c r="FB37" s="17">
        <v>7.2</v>
      </c>
      <c r="FC37" s="17">
        <v>20</v>
      </c>
      <c r="FD37" s="17">
        <v>9.5</v>
      </c>
      <c r="FE37" s="17">
        <v>28.8</v>
      </c>
      <c r="FF37" s="17">
        <v>27.8</v>
      </c>
      <c r="FG37" s="17">
        <v>15.5</v>
      </c>
      <c r="FH37" s="17">
        <v>8</v>
      </c>
      <c r="FI37" s="17">
        <v>6.9</v>
      </c>
      <c r="FJ37" s="17">
        <v>10.92</v>
      </c>
      <c r="FK37" s="17">
        <v>7297.82395</v>
      </c>
      <c r="FL37" s="15"/>
      <c r="FM37" s="17">
        <v>18.271049999999999</v>
      </c>
      <c r="FN37" s="17">
        <v>8.06</v>
      </c>
      <c r="FO37" s="17">
        <v>6</v>
      </c>
      <c r="FP37" s="17">
        <v>6.1</v>
      </c>
      <c r="FQ37" s="17">
        <v>26</v>
      </c>
      <c r="FR37" s="17">
        <v>18.925850000000001</v>
      </c>
      <c r="FS37" s="17">
        <v>4.2</v>
      </c>
      <c r="FT37" s="17">
        <v>5.3</v>
      </c>
      <c r="FU37" s="17">
        <v>92.856899999999996</v>
      </c>
    </row>
    <row r="38" spans="1:177" ht="24" customHeight="1" x14ac:dyDescent="0.35">
      <c r="A38" s="16" t="s">
        <v>47</v>
      </c>
      <c r="B38" s="16" t="s">
        <v>830</v>
      </c>
      <c r="C38" s="17">
        <v>33</v>
      </c>
      <c r="D38" s="17">
        <v>590</v>
      </c>
      <c r="E38" s="17">
        <v>199.9</v>
      </c>
      <c r="F38" s="17"/>
      <c r="G38" s="17"/>
      <c r="H38" s="17">
        <v>29.6</v>
      </c>
      <c r="I38" s="17">
        <v>121.6</v>
      </c>
      <c r="J38" s="17"/>
      <c r="K38" s="17"/>
      <c r="L38" s="17">
        <v>183.7</v>
      </c>
      <c r="M38" s="17">
        <v>204</v>
      </c>
      <c r="N38" s="17">
        <v>206.6</v>
      </c>
      <c r="O38" s="17">
        <v>286.3</v>
      </c>
      <c r="P38" s="17">
        <v>210.1</v>
      </c>
      <c r="Q38" s="17">
        <v>106.9</v>
      </c>
      <c r="R38" s="17">
        <v>140.1</v>
      </c>
      <c r="S38" s="17">
        <v>2.8</v>
      </c>
      <c r="T38" s="17"/>
      <c r="U38" s="17"/>
      <c r="V38" s="17"/>
      <c r="W38" s="17"/>
      <c r="X38" s="17">
        <v>114.8</v>
      </c>
      <c r="Y38" s="17">
        <v>7.4</v>
      </c>
      <c r="Z38" s="17">
        <v>5.3</v>
      </c>
      <c r="AA38" s="17"/>
      <c r="AB38" s="17">
        <v>6.9</v>
      </c>
      <c r="AC38" s="17">
        <v>12.6</v>
      </c>
      <c r="AD38" s="17">
        <v>84.4</v>
      </c>
      <c r="AE38" s="17"/>
      <c r="AF38" s="17">
        <v>0</v>
      </c>
      <c r="AG38" s="17"/>
      <c r="AH38" s="17">
        <v>5.2</v>
      </c>
      <c r="AI38" s="17">
        <v>109</v>
      </c>
      <c r="AJ38" s="17">
        <v>56.1</v>
      </c>
      <c r="AK38" s="17"/>
      <c r="AL38" s="17"/>
      <c r="AM38" s="17"/>
      <c r="AN38" s="17"/>
      <c r="AO38" s="17">
        <v>182.6</v>
      </c>
      <c r="AP38" s="17">
        <v>46.9</v>
      </c>
      <c r="AQ38" s="17">
        <v>0</v>
      </c>
      <c r="AR38" s="17"/>
      <c r="AS38" s="17">
        <v>18</v>
      </c>
      <c r="AT38" s="17">
        <v>9.3000000000000007</v>
      </c>
      <c r="AU38" s="17">
        <v>55.9</v>
      </c>
      <c r="AV38" s="17">
        <v>178.6</v>
      </c>
      <c r="AW38" s="17">
        <v>179.2</v>
      </c>
      <c r="AX38" s="17">
        <v>183.3</v>
      </c>
      <c r="AY38" s="17">
        <v>79.400000000000006</v>
      </c>
      <c r="AZ38" s="17">
        <v>7.6</v>
      </c>
      <c r="BA38" s="17">
        <v>8.8000000000000007</v>
      </c>
      <c r="BB38" s="17">
        <v>17</v>
      </c>
      <c r="BC38" s="17">
        <v>21.9</v>
      </c>
      <c r="BD38" s="17"/>
      <c r="BE38" s="17">
        <v>11.6</v>
      </c>
      <c r="BF38" s="17">
        <v>21.1</v>
      </c>
      <c r="BG38" s="17"/>
      <c r="BH38" s="17"/>
      <c r="BI38" s="17">
        <v>50.5</v>
      </c>
      <c r="BJ38" s="17"/>
      <c r="BK38" s="17"/>
      <c r="BL38" s="17"/>
      <c r="BM38" s="17"/>
      <c r="BN38" s="17"/>
      <c r="BO38" s="17"/>
      <c r="BP38" s="17">
        <v>64.3</v>
      </c>
      <c r="BQ38" s="17">
        <v>173.8</v>
      </c>
      <c r="BR38" s="17">
        <v>171.9</v>
      </c>
      <c r="BS38" s="17">
        <v>205.7</v>
      </c>
      <c r="BT38" s="17">
        <v>265.7</v>
      </c>
      <c r="BU38" s="17">
        <v>75.5</v>
      </c>
      <c r="BV38" s="17">
        <v>36.700000000000003</v>
      </c>
      <c r="BW38" s="17"/>
      <c r="BX38" s="17"/>
      <c r="BY38" s="17"/>
      <c r="BZ38" s="17"/>
      <c r="CA38" s="17"/>
      <c r="CB38" s="17"/>
      <c r="CC38" s="17">
        <v>0.9</v>
      </c>
      <c r="CD38" s="17">
        <v>58.2</v>
      </c>
      <c r="CE38" s="17">
        <v>67.5</v>
      </c>
      <c r="CF38" s="17">
        <v>65</v>
      </c>
      <c r="CG38" s="17">
        <v>45.2</v>
      </c>
      <c r="CH38" s="17">
        <v>27.1</v>
      </c>
      <c r="CI38" s="17"/>
      <c r="CJ38" s="17">
        <v>0</v>
      </c>
      <c r="CK38" s="17">
        <v>0</v>
      </c>
      <c r="CL38" s="17">
        <v>144.9</v>
      </c>
      <c r="CM38" s="17">
        <v>147.1</v>
      </c>
      <c r="CN38" s="17">
        <v>149.19999999999999</v>
      </c>
      <c r="CO38" s="17"/>
      <c r="CP38" s="17"/>
      <c r="CQ38" s="17"/>
      <c r="CR38" s="17"/>
      <c r="CS38" s="17"/>
      <c r="CT38" s="17">
        <v>176.3</v>
      </c>
      <c r="CU38" s="17">
        <v>87.1</v>
      </c>
      <c r="CV38" s="17">
        <v>0.9</v>
      </c>
      <c r="CW38" s="17">
        <v>82.1</v>
      </c>
      <c r="CX38" s="17">
        <v>80.5</v>
      </c>
      <c r="CY38" s="17">
        <v>14.3</v>
      </c>
      <c r="CZ38" s="17">
        <v>0.1</v>
      </c>
      <c r="DA38" s="17">
        <v>4.4339500000000003</v>
      </c>
      <c r="DB38" s="17"/>
      <c r="DC38" s="17">
        <v>9.9</v>
      </c>
      <c r="DD38" s="17">
        <v>2.6</v>
      </c>
      <c r="DE38" s="17">
        <v>203.1</v>
      </c>
      <c r="DF38" s="17">
        <v>0.2</v>
      </c>
      <c r="DG38" s="17">
        <v>1.4</v>
      </c>
      <c r="DH38" s="17">
        <v>4.0999999999999996</v>
      </c>
      <c r="DI38" s="17">
        <v>19.8</v>
      </c>
      <c r="DJ38" s="17">
        <v>9.4</v>
      </c>
      <c r="DK38" s="17">
        <v>4.8</v>
      </c>
      <c r="DL38" s="17">
        <v>3.4</v>
      </c>
      <c r="DM38" s="17">
        <v>17.600000000000001</v>
      </c>
      <c r="DN38" s="17">
        <v>15.3</v>
      </c>
      <c r="DO38" s="17">
        <v>18.2</v>
      </c>
      <c r="DP38" s="17">
        <v>10.1</v>
      </c>
      <c r="DQ38" s="17">
        <v>35.9</v>
      </c>
      <c r="DR38" s="17">
        <v>19.3</v>
      </c>
      <c r="DS38" s="17">
        <v>1.9</v>
      </c>
      <c r="DT38" s="17">
        <v>9</v>
      </c>
      <c r="DU38" s="17">
        <v>1</v>
      </c>
      <c r="DV38" s="17">
        <v>0.4</v>
      </c>
      <c r="DW38" s="17">
        <v>4.7</v>
      </c>
      <c r="DX38" s="17">
        <v>2.9</v>
      </c>
      <c r="DY38" s="17">
        <v>3</v>
      </c>
      <c r="DZ38" s="17">
        <v>4.5999999999999996</v>
      </c>
      <c r="EA38" s="17">
        <v>10</v>
      </c>
      <c r="EB38" s="17">
        <v>30.3</v>
      </c>
      <c r="EC38" s="17">
        <v>32.4</v>
      </c>
      <c r="ED38" s="17">
        <v>39.4</v>
      </c>
      <c r="EE38" s="17">
        <v>21.2</v>
      </c>
      <c r="EF38" s="17">
        <v>22.2</v>
      </c>
      <c r="EG38" s="17">
        <v>1.9</v>
      </c>
      <c r="EH38" s="17">
        <v>1.2</v>
      </c>
      <c r="EI38" s="17">
        <v>8.1</v>
      </c>
      <c r="EJ38" s="17">
        <v>2.6</v>
      </c>
      <c r="EK38" s="17">
        <v>7.5</v>
      </c>
      <c r="EL38" s="17">
        <v>3.4</v>
      </c>
      <c r="EM38" s="17">
        <v>3.9</v>
      </c>
      <c r="EN38" s="17">
        <v>4.0999999999999996</v>
      </c>
      <c r="EO38" s="17">
        <v>13.4</v>
      </c>
      <c r="EP38" s="17">
        <v>252.9</v>
      </c>
      <c r="EQ38" s="17">
        <v>14.9</v>
      </c>
      <c r="ER38" s="17">
        <v>135.5</v>
      </c>
      <c r="ES38" s="17">
        <v>0.6</v>
      </c>
      <c r="ET38" s="17">
        <v>46.2</v>
      </c>
      <c r="EU38" s="17">
        <v>50</v>
      </c>
      <c r="EV38" s="17">
        <v>110.9</v>
      </c>
      <c r="EW38" s="17">
        <v>1.4</v>
      </c>
      <c r="EX38" s="17">
        <v>2.4</v>
      </c>
      <c r="EY38" s="17">
        <v>2.4</v>
      </c>
      <c r="EZ38" s="17">
        <v>2.5</v>
      </c>
      <c r="FA38" s="17">
        <v>15.6</v>
      </c>
      <c r="FB38" s="17">
        <v>7.2</v>
      </c>
      <c r="FC38" s="17">
        <v>20</v>
      </c>
      <c r="FD38" s="17">
        <v>9.5</v>
      </c>
      <c r="FE38" s="17">
        <v>29</v>
      </c>
      <c r="FF38" s="17">
        <v>28</v>
      </c>
      <c r="FG38" s="17">
        <v>15.7</v>
      </c>
      <c r="FH38" s="17">
        <v>8</v>
      </c>
      <c r="FI38" s="17">
        <v>7.2</v>
      </c>
      <c r="FJ38" s="17">
        <v>11.01</v>
      </c>
      <c r="FK38" s="17">
        <v>7307.5439500000002</v>
      </c>
      <c r="FL38" s="15"/>
      <c r="FM38" s="17">
        <v>18.43216</v>
      </c>
      <c r="FN38" s="17">
        <v>8.07</v>
      </c>
      <c r="FO38" s="17">
        <v>6</v>
      </c>
      <c r="FP38" s="17">
        <v>6.1</v>
      </c>
      <c r="FQ38" s="17">
        <v>26.1</v>
      </c>
      <c r="FR38" s="17">
        <v>18.9268</v>
      </c>
      <c r="FS38" s="17">
        <v>4.2</v>
      </c>
      <c r="FT38" s="17">
        <v>5.2</v>
      </c>
      <c r="FU38" s="17">
        <v>93.028959999999998</v>
      </c>
    </row>
    <row r="39" spans="1:177" ht="24" customHeight="1" x14ac:dyDescent="0.35">
      <c r="A39" s="16" t="s">
        <v>47</v>
      </c>
      <c r="B39" s="16" t="s">
        <v>831</v>
      </c>
      <c r="C39" s="17">
        <v>36.799999999999997</v>
      </c>
      <c r="D39" s="17">
        <v>496.7</v>
      </c>
      <c r="E39" s="17">
        <v>162.80000000000001</v>
      </c>
      <c r="F39" s="17"/>
      <c r="G39" s="17"/>
      <c r="H39" s="17">
        <v>29.9</v>
      </c>
      <c r="I39" s="17">
        <v>121.8</v>
      </c>
      <c r="J39" s="17"/>
      <c r="K39" s="17"/>
      <c r="L39" s="17">
        <v>184.1</v>
      </c>
      <c r="M39" s="17">
        <v>204.6</v>
      </c>
      <c r="N39" s="17">
        <v>207</v>
      </c>
      <c r="O39" s="17">
        <v>283.89999999999998</v>
      </c>
      <c r="P39" s="17">
        <v>211.3</v>
      </c>
      <c r="Q39" s="17">
        <v>109.8</v>
      </c>
      <c r="R39" s="17">
        <v>149.69999999999999</v>
      </c>
      <c r="S39" s="17">
        <v>3</v>
      </c>
      <c r="T39" s="17"/>
      <c r="U39" s="17"/>
      <c r="V39" s="17"/>
      <c r="W39" s="17"/>
      <c r="X39" s="17">
        <v>115.4</v>
      </c>
      <c r="Y39" s="17">
        <v>7.6</v>
      </c>
      <c r="Z39" s="17">
        <v>5.6</v>
      </c>
      <c r="AA39" s="17"/>
      <c r="AB39" s="17">
        <v>6.9</v>
      </c>
      <c r="AC39" s="17">
        <v>12.6</v>
      </c>
      <c r="AD39" s="17">
        <v>84.7</v>
      </c>
      <c r="AE39" s="17"/>
      <c r="AF39" s="17">
        <v>0</v>
      </c>
      <c r="AG39" s="17"/>
      <c r="AH39" s="17">
        <v>5.2</v>
      </c>
      <c r="AI39" s="17">
        <v>73.8</v>
      </c>
      <c r="AJ39" s="17">
        <v>39.5</v>
      </c>
      <c r="AK39" s="17"/>
      <c r="AL39" s="17"/>
      <c r="AM39" s="17"/>
      <c r="AN39" s="17"/>
      <c r="AO39" s="17">
        <v>183.5</v>
      </c>
      <c r="AP39" s="17">
        <v>45.9</v>
      </c>
      <c r="AQ39" s="17">
        <v>0</v>
      </c>
      <c r="AR39" s="17"/>
      <c r="AS39" s="17">
        <v>18.2</v>
      </c>
      <c r="AT39" s="17">
        <v>9.3000000000000007</v>
      </c>
      <c r="AU39" s="17">
        <v>57</v>
      </c>
      <c r="AV39" s="17">
        <v>181.7</v>
      </c>
      <c r="AW39" s="17">
        <v>182.4</v>
      </c>
      <c r="AX39" s="17">
        <v>184.7</v>
      </c>
      <c r="AY39" s="17">
        <v>78.599999999999994</v>
      </c>
      <c r="AZ39" s="17">
        <v>7.6</v>
      </c>
      <c r="BA39" s="17">
        <v>8.8000000000000007</v>
      </c>
      <c r="BB39" s="17">
        <v>14.7</v>
      </c>
      <c r="BC39" s="17">
        <v>22.3</v>
      </c>
      <c r="BD39" s="17"/>
      <c r="BE39" s="17">
        <v>11.7</v>
      </c>
      <c r="BF39" s="17">
        <v>70.099999999999994</v>
      </c>
      <c r="BG39" s="17"/>
      <c r="BH39" s="17"/>
      <c r="BI39" s="17">
        <v>51.9</v>
      </c>
      <c r="BJ39" s="17"/>
      <c r="BK39" s="17"/>
      <c r="BL39" s="17"/>
      <c r="BM39" s="17"/>
      <c r="BN39" s="17"/>
      <c r="BO39" s="17"/>
      <c r="BP39" s="17">
        <v>65.099999999999994</v>
      </c>
      <c r="BQ39" s="17">
        <v>175</v>
      </c>
      <c r="BR39" s="17">
        <v>172.6</v>
      </c>
      <c r="BS39" s="17">
        <v>206.6</v>
      </c>
      <c r="BT39" s="17">
        <v>268.3</v>
      </c>
      <c r="BU39" s="17">
        <v>76</v>
      </c>
      <c r="BV39" s="17">
        <v>36.9</v>
      </c>
      <c r="BW39" s="17"/>
      <c r="BX39" s="17"/>
      <c r="BY39" s="17"/>
      <c r="BZ39" s="17"/>
      <c r="CA39" s="17"/>
      <c r="CB39" s="17"/>
      <c r="CC39" s="17">
        <v>0.9</v>
      </c>
      <c r="CD39" s="17">
        <v>153.5</v>
      </c>
      <c r="CE39" s="17">
        <v>92</v>
      </c>
      <c r="CF39" s="17">
        <v>65.900000000000006</v>
      </c>
      <c r="CG39" s="17">
        <v>45.6</v>
      </c>
      <c r="CH39" s="17">
        <v>27.5</v>
      </c>
      <c r="CI39" s="17"/>
      <c r="CJ39" s="17">
        <v>0</v>
      </c>
      <c r="CK39" s="17">
        <v>0</v>
      </c>
      <c r="CL39" s="17">
        <v>145</v>
      </c>
      <c r="CM39" s="17">
        <v>147.19999999999999</v>
      </c>
      <c r="CN39" s="17">
        <v>149.5</v>
      </c>
      <c r="CO39" s="17"/>
      <c r="CP39" s="17"/>
      <c r="CQ39" s="17"/>
      <c r="CR39" s="17"/>
      <c r="CS39" s="17"/>
      <c r="CT39" s="17">
        <v>215.8</v>
      </c>
      <c r="CU39" s="17">
        <v>103.2</v>
      </c>
      <c r="CV39" s="17">
        <v>0.7</v>
      </c>
      <c r="CW39" s="17">
        <v>81.3</v>
      </c>
      <c r="CX39" s="17">
        <v>80.599999999999994</v>
      </c>
      <c r="CY39" s="17">
        <v>11.2</v>
      </c>
      <c r="CZ39" s="17">
        <v>0.3</v>
      </c>
      <c r="DA39" s="17">
        <v>4.4496799999999999</v>
      </c>
      <c r="DB39" s="17"/>
      <c r="DC39" s="17">
        <v>9.9</v>
      </c>
      <c r="DD39" s="17">
        <v>2.5</v>
      </c>
      <c r="DE39" s="17">
        <v>198</v>
      </c>
      <c r="DF39" s="17">
        <v>0.2</v>
      </c>
      <c r="DG39" s="17">
        <v>1.4</v>
      </c>
      <c r="DH39" s="17">
        <v>4.2</v>
      </c>
      <c r="DI39" s="17">
        <v>20.100000000000001</v>
      </c>
      <c r="DJ39" s="17">
        <v>9.4</v>
      </c>
      <c r="DK39" s="17">
        <v>4.8</v>
      </c>
      <c r="DL39" s="17">
        <v>3.4</v>
      </c>
      <c r="DM39" s="17">
        <v>17.600000000000001</v>
      </c>
      <c r="DN39" s="17">
        <v>14.1</v>
      </c>
      <c r="DO39" s="17">
        <v>17.2</v>
      </c>
      <c r="DP39" s="17">
        <v>11.7</v>
      </c>
      <c r="DQ39" s="17">
        <v>42</v>
      </c>
      <c r="DR39" s="17">
        <v>18.2</v>
      </c>
      <c r="DS39" s="17">
        <v>1.9</v>
      </c>
      <c r="DT39" s="17">
        <v>12</v>
      </c>
      <c r="DU39" s="17">
        <v>1</v>
      </c>
      <c r="DV39" s="17">
        <v>0.4</v>
      </c>
      <c r="DW39" s="17">
        <v>4.7</v>
      </c>
      <c r="DX39" s="17">
        <v>2.8</v>
      </c>
      <c r="DY39" s="17">
        <v>3.2</v>
      </c>
      <c r="DZ39" s="17">
        <v>4.9000000000000004</v>
      </c>
      <c r="EA39" s="17">
        <v>10</v>
      </c>
      <c r="EB39" s="17">
        <v>30.2</v>
      </c>
      <c r="EC39" s="17">
        <v>38.4</v>
      </c>
      <c r="ED39" s="17">
        <v>37.799999999999997</v>
      </c>
      <c r="EE39" s="17">
        <v>16.2</v>
      </c>
      <c r="EF39" s="17">
        <v>19.8</v>
      </c>
      <c r="EG39" s="17">
        <v>3.4</v>
      </c>
      <c r="EH39" s="17">
        <v>2</v>
      </c>
      <c r="EI39" s="17">
        <v>8.1</v>
      </c>
      <c r="EJ39" s="17">
        <v>2.6</v>
      </c>
      <c r="EK39" s="17">
        <v>7.4</v>
      </c>
      <c r="EL39" s="17">
        <v>3.4</v>
      </c>
      <c r="EM39" s="17">
        <v>3.9</v>
      </c>
      <c r="EN39" s="17">
        <v>4.0999999999999996</v>
      </c>
      <c r="EO39" s="17">
        <v>12.4</v>
      </c>
      <c r="EP39" s="17">
        <v>252.9</v>
      </c>
      <c r="EQ39" s="17">
        <v>13.3</v>
      </c>
      <c r="ER39" s="17">
        <v>150</v>
      </c>
      <c r="ES39" s="17">
        <v>0.6</v>
      </c>
      <c r="ET39" s="17">
        <v>56.1</v>
      </c>
      <c r="EU39" s="17">
        <v>66.099999999999994</v>
      </c>
      <c r="EV39" s="17">
        <v>106.8</v>
      </c>
      <c r="EW39" s="17">
        <v>1.4</v>
      </c>
      <c r="EX39" s="17">
        <v>2.4</v>
      </c>
      <c r="EY39" s="17">
        <v>2.4</v>
      </c>
      <c r="EZ39" s="17">
        <v>2.5</v>
      </c>
      <c r="FA39" s="17">
        <v>14.1</v>
      </c>
      <c r="FB39" s="17">
        <v>7.1</v>
      </c>
      <c r="FC39" s="17">
        <v>20</v>
      </c>
      <c r="FD39" s="17">
        <v>9.3000000000000007</v>
      </c>
      <c r="FE39" s="17">
        <v>29.3</v>
      </c>
      <c r="FF39" s="17">
        <v>27.9</v>
      </c>
      <c r="FG39" s="17">
        <v>16.5</v>
      </c>
      <c r="FH39" s="17">
        <v>8</v>
      </c>
      <c r="FI39" s="17">
        <v>8.1999999999999993</v>
      </c>
      <c r="FJ39" s="17">
        <v>10.98</v>
      </c>
      <c r="FK39" s="17">
        <v>7417.4296800000002</v>
      </c>
      <c r="FL39" s="15"/>
      <c r="FM39" s="17">
        <v>18.640879999999999</v>
      </c>
      <c r="FN39" s="17">
        <v>8.06</v>
      </c>
      <c r="FO39" s="17">
        <v>6</v>
      </c>
      <c r="FP39" s="17">
        <v>6.1</v>
      </c>
      <c r="FQ39" s="17">
        <v>26.4</v>
      </c>
      <c r="FR39" s="17">
        <v>18.927489999999999</v>
      </c>
      <c r="FS39" s="17">
        <v>4.3</v>
      </c>
      <c r="FT39" s="17">
        <v>5.3</v>
      </c>
      <c r="FU39" s="17">
        <v>93.728369999999998</v>
      </c>
    </row>
    <row r="40" spans="1:177" ht="24" customHeight="1" x14ac:dyDescent="0.35">
      <c r="A40" s="16" t="s">
        <v>47</v>
      </c>
      <c r="B40" s="16" t="s">
        <v>832</v>
      </c>
      <c r="C40" s="17">
        <v>90.1</v>
      </c>
      <c r="D40" s="17">
        <v>495.8</v>
      </c>
      <c r="E40" s="17">
        <v>163</v>
      </c>
      <c r="F40" s="17"/>
      <c r="G40" s="17"/>
      <c r="H40" s="17">
        <v>29.5</v>
      </c>
      <c r="I40" s="17">
        <v>118.1</v>
      </c>
      <c r="J40" s="17"/>
      <c r="K40" s="17"/>
      <c r="L40" s="17">
        <v>184.5</v>
      </c>
      <c r="M40" s="17">
        <v>205</v>
      </c>
      <c r="N40" s="17">
        <v>207.3</v>
      </c>
      <c r="O40" s="17">
        <v>286.3</v>
      </c>
      <c r="P40" s="17">
        <v>212.2</v>
      </c>
      <c r="Q40" s="17">
        <v>110.2</v>
      </c>
      <c r="R40" s="17">
        <v>148.1</v>
      </c>
      <c r="S40" s="17">
        <v>2.9</v>
      </c>
      <c r="T40" s="17"/>
      <c r="U40" s="17"/>
      <c r="V40" s="17"/>
      <c r="W40" s="17"/>
      <c r="X40" s="17">
        <v>116</v>
      </c>
      <c r="Y40" s="17">
        <v>7.4</v>
      </c>
      <c r="Z40" s="17">
        <v>5.9</v>
      </c>
      <c r="AA40" s="17"/>
      <c r="AB40" s="17">
        <v>6.9</v>
      </c>
      <c r="AC40" s="17">
        <v>12.9</v>
      </c>
      <c r="AD40" s="17">
        <v>84.1</v>
      </c>
      <c r="AE40" s="17"/>
      <c r="AF40" s="17">
        <v>0</v>
      </c>
      <c r="AG40" s="17"/>
      <c r="AH40" s="17">
        <v>4.5</v>
      </c>
      <c r="AI40" s="17">
        <v>73.8</v>
      </c>
      <c r="AJ40" s="17">
        <v>40.299999999999997</v>
      </c>
      <c r="AK40" s="17"/>
      <c r="AL40" s="17"/>
      <c r="AM40" s="17"/>
      <c r="AN40" s="17"/>
      <c r="AO40" s="17">
        <v>145.30000000000001</v>
      </c>
      <c r="AP40" s="17">
        <v>44</v>
      </c>
      <c r="AQ40" s="17">
        <v>0</v>
      </c>
      <c r="AR40" s="17"/>
      <c r="AS40" s="17">
        <v>18.2</v>
      </c>
      <c r="AT40" s="17">
        <v>9.3000000000000007</v>
      </c>
      <c r="AU40" s="17">
        <v>53</v>
      </c>
      <c r="AV40" s="17">
        <v>180.9</v>
      </c>
      <c r="AW40" s="17">
        <v>181.2</v>
      </c>
      <c r="AX40" s="17">
        <v>184.5</v>
      </c>
      <c r="AY40" s="17">
        <v>78.7</v>
      </c>
      <c r="AZ40" s="17">
        <v>7.6</v>
      </c>
      <c r="BA40" s="17">
        <v>8.9</v>
      </c>
      <c r="BB40" s="17">
        <v>14.1</v>
      </c>
      <c r="BC40" s="17">
        <v>22.2</v>
      </c>
      <c r="BD40" s="17"/>
      <c r="BE40" s="17">
        <v>26.6</v>
      </c>
      <c r="BF40" s="17">
        <v>63.5</v>
      </c>
      <c r="BG40" s="17"/>
      <c r="BH40" s="17"/>
      <c r="BI40" s="17">
        <v>51.3</v>
      </c>
      <c r="BJ40" s="17"/>
      <c r="BK40" s="17"/>
      <c r="BL40" s="17"/>
      <c r="BM40" s="17"/>
      <c r="BN40" s="17"/>
      <c r="BO40" s="17"/>
      <c r="BP40" s="17">
        <v>64.7</v>
      </c>
      <c r="BQ40" s="17">
        <v>174.8</v>
      </c>
      <c r="BR40" s="17">
        <v>172.1</v>
      </c>
      <c r="BS40" s="17">
        <v>205.9</v>
      </c>
      <c r="BT40" s="17">
        <v>269</v>
      </c>
      <c r="BU40" s="17">
        <v>75.8</v>
      </c>
      <c r="BV40" s="17">
        <v>37</v>
      </c>
      <c r="BW40" s="17"/>
      <c r="BX40" s="17"/>
      <c r="BY40" s="17"/>
      <c r="BZ40" s="17"/>
      <c r="CA40" s="17"/>
      <c r="CB40" s="17"/>
      <c r="CC40" s="17">
        <v>0.8</v>
      </c>
      <c r="CD40" s="17">
        <v>116.2</v>
      </c>
      <c r="CE40" s="17">
        <v>83.6</v>
      </c>
      <c r="CF40" s="17">
        <v>65.599999999999994</v>
      </c>
      <c r="CG40" s="17">
        <v>45.6</v>
      </c>
      <c r="CH40" s="17">
        <v>28</v>
      </c>
      <c r="CI40" s="17"/>
      <c r="CJ40" s="17">
        <v>0</v>
      </c>
      <c r="CK40" s="17">
        <v>0</v>
      </c>
      <c r="CL40" s="17">
        <v>144.5</v>
      </c>
      <c r="CM40" s="17">
        <v>147</v>
      </c>
      <c r="CN40" s="17">
        <v>149.19999999999999</v>
      </c>
      <c r="CO40" s="17"/>
      <c r="CP40" s="17"/>
      <c r="CQ40" s="17"/>
      <c r="CR40" s="17"/>
      <c r="CS40" s="17"/>
      <c r="CT40" s="17">
        <v>216</v>
      </c>
      <c r="CU40" s="17">
        <v>103.6</v>
      </c>
      <c r="CV40" s="17">
        <v>0.4</v>
      </c>
      <c r="CW40" s="17">
        <v>69.3</v>
      </c>
      <c r="CX40" s="17">
        <v>79.900000000000006</v>
      </c>
      <c r="CY40" s="17">
        <v>9.9</v>
      </c>
      <c r="CZ40" s="17">
        <v>0.4</v>
      </c>
      <c r="DA40" s="17">
        <v>4.3283300000000002</v>
      </c>
      <c r="DB40" s="17"/>
      <c r="DC40" s="17">
        <v>9.9</v>
      </c>
      <c r="DD40" s="17">
        <v>2.5</v>
      </c>
      <c r="DE40" s="17">
        <v>195.2</v>
      </c>
      <c r="DF40" s="17">
        <v>0.2</v>
      </c>
      <c r="DG40" s="17">
        <v>1.4</v>
      </c>
      <c r="DH40" s="17">
        <v>4.2</v>
      </c>
      <c r="DI40" s="17">
        <v>20.100000000000001</v>
      </c>
      <c r="DJ40" s="17">
        <v>9.4</v>
      </c>
      <c r="DK40" s="17">
        <v>4.8</v>
      </c>
      <c r="DL40" s="17">
        <v>3.4</v>
      </c>
      <c r="DM40" s="17">
        <v>17.600000000000001</v>
      </c>
      <c r="DN40" s="17">
        <v>14.7</v>
      </c>
      <c r="DO40" s="17">
        <v>17.5</v>
      </c>
      <c r="DP40" s="17">
        <v>11.5</v>
      </c>
      <c r="DQ40" s="17">
        <v>39.4</v>
      </c>
      <c r="DR40" s="17">
        <v>18.3</v>
      </c>
      <c r="DS40" s="17">
        <v>1.9</v>
      </c>
      <c r="DT40" s="17">
        <v>12.3</v>
      </c>
      <c r="DU40" s="17">
        <v>1</v>
      </c>
      <c r="DV40" s="17">
        <v>0</v>
      </c>
      <c r="DW40" s="17">
        <v>4.5</v>
      </c>
      <c r="DX40" s="17">
        <v>2.6</v>
      </c>
      <c r="DY40" s="17">
        <v>3.1</v>
      </c>
      <c r="DZ40" s="17">
        <v>4.8</v>
      </c>
      <c r="EA40" s="17">
        <v>10</v>
      </c>
      <c r="EB40" s="17">
        <v>29.8</v>
      </c>
      <c r="EC40" s="17">
        <v>39.200000000000003</v>
      </c>
      <c r="ED40" s="17">
        <v>35.9</v>
      </c>
      <c r="EE40" s="17">
        <v>17.899999999999999</v>
      </c>
      <c r="EF40" s="17">
        <v>23.5</v>
      </c>
      <c r="EG40" s="17">
        <v>4</v>
      </c>
      <c r="EH40" s="17">
        <v>2.4</v>
      </c>
      <c r="EI40" s="17">
        <v>8.1</v>
      </c>
      <c r="EJ40" s="17">
        <v>2.6</v>
      </c>
      <c r="EK40" s="17">
        <v>7.4</v>
      </c>
      <c r="EL40" s="17">
        <v>3.4</v>
      </c>
      <c r="EM40" s="17">
        <v>3.9</v>
      </c>
      <c r="EN40" s="17">
        <v>4.0999999999999996</v>
      </c>
      <c r="EO40" s="17">
        <v>11.7</v>
      </c>
      <c r="EP40" s="17">
        <v>245.8</v>
      </c>
      <c r="EQ40" s="17">
        <v>7.2</v>
      </c>
      <c r="ER40" s="17">
        <v>142.4</v>
      </c>
      <c r="ES40" s="17">
        <v>0.6</v>
      </c>
      <c r="ET40" s="17">
        <v>84.1</v>
      </c>
      <c r="EU40" s="17">
        <v>95.2</v>
      </c>
      <c r="EV40" s="17">
        <v>102.8</v>
      </c>
      <c r="EW40" s="17">
        <v>1.4</v>
      </c>
      <c r="EX40" s="17">
        <v>2.4</v>
      </c>
      <c r="EY40" s="17">
        <v>2.4</v>
      </c>
      <c r="EZ40" s="17">
        <v>2.5</v>
      </c>
      <c r="FA40" s="17">
        <v>12.2</v>
      </c>
      <c r="FB40" s="17">
        <v>7.2</v>
      </c>
      <c r="FC40" s="17">
        <v>20</v>
      </c>
      <c r="FD40" s="17">
        <v>9.1</v>
      </c>
      <c r="FE40" s="17">
        <v>29.1</v>
      </c>
      <c r="FF40" s="17">
        <v>28.9</v>
      </c>
      <c r="FG40" s="17">
        <v>16.5</v>
      </c>
      <c r="FH40" s="17">
        <v>8</v>
      </c>
      <c r="FI40" s="17">
        <v>8.1999999999999993</v>
      </c>
      <c r="FJ40" s="17">
        <v>10.95</v>
      </c>
      <c r="FK40" s="17">
        <v>7398.8783299999996</v>
      </c>
      <c r="FL40" s="15"/>
      <c r="FM40" s="17">
        <v>18.773869999999999</v>
      </c>
      <c r="FN40" s="17">
        <v>8.06</v>
      </c>
      <c r="FO40" s="17">
        <v>6</v>
      </c>
      <c r="FP40" s="17">
        <v>6.1</v>
      </c>
      <c r="FQ40" s="17">
        <v>26.4</v>
      </c>
      <c r="FR40" s="17">
        <v>18.92801</v>
      </c>
      <c r="FS40" s="17">
        <v>4.2</v>
      </c>
      <c r="FT40" s="17">
        <v>5.3</v>
      </c>
      <c r="FU40" s="17">
        <v>93.761880000000005</v>
      </c>
    </row>
    <row r="41" spans="1:177" ht="24" customHeight="1" x14ac:dyDescent="0.35">
      <c r="A41" s="16" t="s">
        <v>47</v>
      </c>
      <c r="B41" s="16" t="s">
        <v>833</v>
      </c>
      <c r="C41" s="17">
        <v>92.3</v>
      </c>
      <c r="D41" s="17">
        <v>495.5</v>
      </c>
      <c r="E41" s="17">
        <v>162.6</v>
      </c>
      <c r="F41" s="17"/>
      <c r="G41" s="17"/>
      <c r="H41" s="17">
        <v>29.9</v>
      </c>
      <c r="I41" s="17">
        <v>117.7</v>
      </c>
      <c r="J41" s="17"/>
      <c r="K41" s="17"/>
      <c r="L41" s="17">
        <v>184.3</v>
      </c>
      <c r="M41" s="17">
        <v>204.6</v>
      </c>
      <c r="N41" s="17">
        <v>206.7</v>
      </c>
      <c r="O41" s="17">
        <v>285.60000000000002</v>
      </c>
      <c r="P41" s="17">
        <v>211.8</v>
      </c>
      <c r="Q41" s="17">
        <v>109.9</v>
      </c>
      <c r="R41" s="17">
        <v>176.8</v>
      </c>
      <c r="S41" s="17">
        <v>3</v>
      </c>
      <c r="T41" s="17"/>
      <c r="U41" s="17"/>
      <c r="V41" s="17"/>
      <c r="W41" s="17"/>
      <c r="X41" s="17">
        <v>108.3</v>
      </c>
      <c r="Y41" s="17">
        <v>7.4</v>
      </c>
      <c r="Z41" s="17">
        <v>5.8</v>
      </c>
      <c r="AA41" s="17"/>
      <c r="AB41" s="17">
        <v>6.9</v>
      </c>
      <c r="AC41" s="17">
        <v>12.9</v>
      </c>
      <c r="AD41" s="17">
        <v>84.6</v>
      </c>
      <c r="AE41" s="17"/>
      <c r="AF41" s="17">
        <v>0</v>
      </c>
      <c r="AG41" s="17"/>
      <c r="AH41" s="17">
        <v>4.0999999999999996</v>
      </c>
      <c r="AI41" s="17">
        <v>73.7</v>
      </c>
      <c r="AJ41" s="17">
        <v>63.4</v>
      </c>
      <c r="AK41" s="17"/>
      <c r="AL41" s="17"/>
      <c r="AM41" s="17"/>
      <c r="AN41" s="17"/>
      <c r="AO41" s="17">
        <v>146.69999999999999</v>
      </c>
      <c r="AP41" s="17">
        <v>43.5</v>
      </c>
      <c r="AQ41" s="17">
        <v>30.6</v>
      </c>
      <c r="AR41" s="17"/>
      <c r="AS41" s="17">
        <v>18.2</v>
      </c>
      <c r="AT41" s="17">
        <v>9.3000000000000007</v>
      </c>
      <c r="AU41" s="17">
        <v>58.9</v>
      </c>
      <c r="AV41" s="17">
        <v>180.7</v>
      </c>
      <c r="AW41" s="17">
        <v>181.1</v>
      </c>
      <c r="AX41" s="17">
        <v>184.2</v>
      </c>
      <c r="AY41" s="17">
        <v>80.3</v>
      </c>
      <c r="AZ41" s="17">
        <v>7.5</v>
      </c>
      <c r="BA41" s="17">
        <v>8.8000000000000007</v>
      </c>
      <c r="BB41" s="17">
        <v>14.6</v>
      </c>
      <c r="BC41" s="17">
        <v>22.4</v>
      </c>
      <c r="BD41" s="17"/>
      <c r="BE41" s="17">
        <v>25.1</v>
      </c>
      <c r="BF41" s="17">
        <v>86.3</v>
      </c>
      <c r="BG41" s="17"/>
      <c r="BH41" s="17"/>
      <c r="BI41" s="17">
        <v>51.5</v>
      </c>
      <c r="BJ41" s="17"/>
      <c r="BK41" s="17"/>
      <c r="BL41" s="17"/>
      <c r="BM41" s="17"/>
      <c r="BN41" s="17"/>
      <c r="BO41" s="17"/>
      <c r="BP41" s="17">
        <v>65.3</v>
      </c>
      <c r="BQ41" s="17">
        <v>175</v>
      </c>
      <c r="BR41" s="17">
        <v>172.9</v>
      </c>
      <c r="BS41" s="17">
        <v>207</v>
      </c>
      <c r="BT41" s="17">
        <v>268.10000000000002</v>
      </c>
      <c r="BU41" s="17">
        <v>75.7</v>
      </c>
      <c r="BV41" s="17">
        <v>36.799999999999997</v>
      </c>
      <c r="BW41" s="17"/>
      <c r="BX41" s="17"/>
      <c r="BY41" s="17"/>
      <c r="BZ41" s="17"/>
      <c r="CA41" s="17"/>
      <c r="CB41" s="17"/>
      <c r="CC41" s="17">
        <v>0.9</v>
      </c>
      <c r="CD41" s="17">
        <v>113.6</v>
      </c>
      <c r="CE41" s="17">
        <v>79.3</v>
      </c>
      <c r="CF41" s="17">
        <v>65.7</v>
      </c>
      <c r="CG41" s="17">
        <v>45.5</v>
      </c>
      <c r="CH41" s="17">
        <v>27.9</v>
      </c>
      <c r="CI41" s="17"/>
      <c r="CJ41" s="17">
        <v>33.9</v>
      </c>
      <c r="CK41" s="17">
        <v>0</v>
      </c>
      <c r="CL41" s="17">
        <v>145</v>
      </c>
      <c r="CM41" s="17">
        <v>146.69999999999999</v>
      </c>
      <c r="CN41" s="17">
        <v>149</v>
      </c>
      <c r="CO41" s="17"/>
      <c r="CP41" s="17"/>
      <c r="CQ41" s="17"/>
      <c r="CR41" s="17"/>
      <c r="CS41" s="17"/>
      <c r="CT41" s="17">
        <v>215.9</v>
      </c>
      <c r="CU41" s="17">
        <v>103.7</v>
      </c>
      <c r="CV41" s="17">
        <v>1</v>
      </c>
      <c r="CW41" s="17">
        <v>50.9</v>
      </c>
      <c r="CX41" s="17">
        <v>61.4</v>
      </c>
      <c r="CY41" s="17">
        <v>12.4</v>
      </c>
      <c r="CZ41" s="17">
        <v>0.3</v>
      </c>
      <c r="DA41" s="17">
        <v>4.3358999999999996</v>
      </c>
      <c r="DB41" s="17"/>
      <c r="DC41" s="17">
        <v>9.9</v>
      </c>
      <c r="DD41" s="17">
        <v>2.5</v>
      </c>
      <c r="DE41" s="17">
        <v>161.9</v>
      </c>
      <c r="DF41" s="17">
        <v>0.2</v>
      </c>
      <c r="DG41" s="17">
        <v>1.4</v>
      </c>
      <c r="DH41" s="17">
        <v>4.2</v>
      </c>
      <c r="DI41" s="17">
        <v>20</v>
      </c>
      <c r="DJ41" s="17">
        <v>8.9</v>
      </c>
      <c r="DK41" s="17">
        <v>4.8</v>
      </c>
      <c r="DL41" s="17">
        <v>3.4</v>
      </c>
      <c r="DM41" s="17">
        <v>17.5</v>
      </c>
      <c r="DN41" s="17">
        <v>13.4</v>
      </c>
      <c r="DO41" s="17">
        <v>16.100000000000001</v>
      </c>
      <c r="DP41" s="17">
        <v>8</v>
      </c>
      <c r="DQ41" s="17">
        <v>29.6</v>
      </c>
      <c r="DR41" s="17">
        <v>13.7</v>
      </c>
      <c r="DS41" s="17">
        <v>1.9</v>
      </c>
      <c r="DT41" s="17">
        <v>12.1</v>
      </c>
      <c r="DU41" s="17">
        <v>1</v>
      </c>
      <c r="DV41" s="17">
        <v>0</v>
      </c>
      <c r="DW41" s="17">
        <v>3.7</v>
      </c>
      <c r="DX41" s="17">
        <v>2.6</v>
      </c>
      <c r="DY41" s="17">
        <v>3.1</v>
      </c>
      <c r="DZ41" s="17">
        <v>4.8</v>
      </c>
      <c r="EA41" s="17">
        <v>10</v>
      </c>
      <c r="EB41" s="17">
        <v>29.1</v>
      </c>
      <c r="EC41" s="17">
        <v>41</v>
      </c>
      <c r="ED41" s="17">
        <v>34.799999999999997</v>
      </c>
      <c r="EE41" s="17">
        <v>19.899999999999999</v>
      </c>
      <c r="EF41" s="17">
        <v>21.8</v>
      </c>
      <c r="EG41" s="17">
        <v>4.2</v>
      </c>
      <c r="EH41" s="17">
        <v>1.8</v>
      </c>
      <c r="EI41" s="17">
        <v>8.1</v>
      </c>
      <c r="EJ41" s="17">
        <v>2.6</v>
      </c>
      <c r="EK41" s="17">
        <v>7.3</v>
      </c>
      <c r="EL41" s="17">
        <v>3.4</v>
      </c>
      <c r="EM41" s="17">
        <v>3.8</v>
      </c>
      <c r="EN41" s="17">
        <v>4.0999999999999996</v>
      </c>
      <c r="EO41" s="17">
        <v>13.4</v>
      </c>
      <c r="EP41" s="17">
        <v>249.5</v>
      </c>
      <c r="EQ41" s="17">
        <v>9.5</v>
      </c>
      <c r="ER41" s="17">
        <v>138.9</v>
      </c>
      <c r="ES41" s="17">
        <v>0.6</v>
      </c>
      <c r="ET41" s="17">
        <v>116.4</v>
      </c>
      <c r="EU41" s="17">
        <v>95.5</v>
      </c>
      <c r="EV41" s="17">
        <v>99.2</v>
      </c>
      <c r="EW41" s="17">
        <v>1.4</v>
      </c>
      <c r="EX41" s="17">
        <v>2.4</v>
      </c>
      <c r="EY41" s="17">
        <v>2.4</v>
      </c>
      <c r="EZ41" s="17">
        <v>2.5</v>
      </c>
      <c r="FA41" s="17">
        <v>10.4</v>
      </c>
      <c r="FB41" s="17">
        <v>7.2</v>
      </c>
      <c r="FC41" s="17">
        <v>20</v>
      </c>
      <c r="FD41" s="17">
        <v>9.4</v>
      </c>
      <c r="FE41" s="17">
        <v>29.1</v>
      </c>
      <c r="FF41" s="17">
        <v>28.8</v>
      </c>
      <c r="FG41" s="17">
        <v>16.399999999999999</v>
      </c>
      <c r="FH41" s="17">
        <v>8</v>
      </c>
      <c r="FI41" s="17">
        <v>8.1</v>
      </c>
      <c r="FJ41" s="17">
        <v>10.94</v>
      </c>
      <c r="FK41" s="17">
        <v>7472.3759</v>
      </c>
      <c r="FL41" s="15"/>
      <c r="FM41" s="17">
        <v>18.579239999999999</v>
      </c>
      <c r="FN41" s="17">
        <v>8.06</v>
      </c>
      <c r="FO41" s="17">
        <v>6</v>
      </c>
      <c r="FP41" s="17">
        <v>6.1</v>
      </c>
      <c r="FQ41" s="17">
        <v>26.4</v>
      </c>
      <c r="FR41" s="17">
        <v>18.92887</v>
      </c>
      <c r="FS41" s="17">
        <v>4.2</v>
      </c>
      <c r="FT41" s="17">
        <v>5.3</v>
      </c>
      <c r="FU41" s="17">
        <v>93.568110000000004</v>
      </c>
    </row>
    <row r="42" spans="1:177" ht="24" customHeight="1" x14ac:dyDescent="0.35">
      <c r="A42" s="18" t="s">
        <v>47</v>
      </c>
      <c r="B42" s="18" t="s">
        <v>834</v>
      </c>
      <c r="C42" s="19">
        <v>93.7</v>
      </c>
      <c r="D42" s="19">
        <v>626.70000000000005</v>
      </c>
      <c r="E42" s="19">
        <v>215.5</v>
      </c>
      <c r="F42" s="19"/>
      <c r="G42" s="19"/>
      <c r="H42" s="19">
        <v>29.9</v>
      </c>
      <c r="I42" s="19">
        <v>118.6</v>
      </c>
      <c r="J42" s="19"/>
      <c r="K42" s="19"/>
      <c r="L42" s="19">
        <v>185.3</v>
      </c>
      <c r="M42" s="19">
        <v>206.7</v>
      </c>
      <c r="N42" s="19">
        <v>208.1</v>
      </c>
      <c r="O42" s="19">
        <v>286.5</v>
      </c>
      <c r="P42" s="19">
        <v>213.2</v>
      </c>
      <c r="Q42" s="19">
        <v>110.2</v>
      </c>
      <c r="R42" s="19">
        <v>183.3</v>
      </c>
      <c r="S42" s="19">
        <v>2.9</v>
      </c>
      <c r="T42" s="19"/>
      <c r="U42" s="19"/>
      <c r="V42" s="19"/>
      <c r="W42" s="19"/>
      <c r="X42" s="19">
        <v>116.5</v>
      </c>
      <c r="Y42" s="19">
        <v>7.5</v>
      </c>
      <c r="Z42" s="19">
        <v>5.7</v>
      </c>
      <c r="AA42" s="19"/>
      <c r="AB42" s="19">
        <v>6.9</v>
      </c>
      <c r="AC42" s="19">
        <v>13</v>
      </c>
      <c r="AD42" s="19">
        <v>84.5</v>
      </c>
      <c r="AE42" s="19"/>
      <c r="AF42" s="19">
        <v>0</v>
      </c>
      <c r="AG42" s="19"/>
      <c r="AH42" s="19">
        <v>2.6</v>
      </c>
      <c r="AI42" s="19">
        <v>74.400000000000006</v>
      </c>
      <c r="AJ42" s="19">
        <v>54.3</v>
      </c>
      <c r="AK42" s="19"/>
      <c r="AL42" s="19"/>
      <c r="AM42" s="19"/>
      <c r="AN42" s="19"/>
      <c r="AO42" s="19">
        <v>0</v>
      </c>
      <c r="AP42" s="19">
        <v>42.8</v>
      </c>
      <c r="AQ42" s="19">
        <v>30.9</v>
      </c>
      <c r="AR42" s="19"/>
      <c r="AS42" s="19">
        <v>18.2</v>
      </c>
      <c r="AT42" s="19">
        <v>9.3000000000000007</v>
      </c>
      <c r="AU42" s="19">
        <v>56.7</v>
      </c>
      <c r="AV42" s="19">
        <v>182.3</v>
      </c>
      <c r="AW42" s="19">
        <v>182.7</v>
      </c>
      <c r="AX42" s="19">
        <v>184.7</v>
      </c>
      <c r="AY42" s="19">
        <v>80.599999999999994</v>
      </c>
      <c r="AZ42" s="19">
        <v>7.5</v>
      </c>
      <c r="BA42" s="19">
        <v>8.8000000000000007</v>
      </c>
      <c r="BB42" s="19">
        <v>17.600000000000001</v>
      </c>
      <c r="BC42" s="19">
        <v>22.5</v>
      </c>
      <c r="BD42" s="19"/>
      <c r="BE42" s="19">
        <v>29.1</v>
      </c>
      <c r="BF42" s="19">
        <v>78.599999999999994</v>
      </c>
      <c r="BG42" s="19"/>
      <c r="BH42" s="19"/>
      <c r="BI42" s="19">
        <v>52</v>
      </c>
      <c r="BJ42" s="19"/>
      <c r="BK42" s="19"/>
      <c r="BL42" s="19"/>
      <c r="BM42" s="19"/>
      <c r="BN42" s="19"/>
      <c r="BO42" s="19"/>
      <c r="BP42" s="19">
        <v>65.3</v>
      </c>
      <c r="BQ42" s="19">
        <v>174.3</v>
      </c>
      <c r="BR42" s="19">
        <v>172.8</v>
      </c>
      <c r="BS42" s="19">
        <v>211.2</v>
      </c>
      <c r="BT42" s="19">
        <v>270.3</v>
      </c>
      <c r="BU42" s="19">
        <v>75.599999999999994</v>
      </c>
      <c r="BV42" s="19">
        <v>36.799999999999997</v>
      </c>
      <c r="BW42" s="19"/>
      <c r="BX42" s="19"/>
      <c r="BY42" s="19"/>
      <c r="BZ42" s="19"/>
      <c r="CA42" s="19"/>
      <c r="CB42" s="19"/>
      <c r="CC42" s="19">
        <v>0.9</v>
      </c>
      <c r="CD42" s="19">
        <v>144.9</v>
      </c>
      <c r="CE42" s="19">
        <v>76.2</v>
      </c>
      <c r="CF42" s="19">
        <v>66</v>
      </c>
      <c r="CG42" s="19">
        <v>45.7</v>
      </c>
      <c r="CH42" s="19">
        <v>28.2</v>
      </c>
      <c r="CI42" s="19"/>
      <c r="CJ42" s="19">
        <v>0</v>
      </c>
      <c r="CK42" s="19">
        <v>0</v>
      </c>
      <c r="CL42" s="19">
        <v>146.1</v>
      </c>
      <c r="CM42" s="19">
        <v>148.19999999999999</v>
      </c>
      <c r="CN42" s="19">
        <v>149.30000000000001</v>
      </c>
      <c r="CO42" s="19"/>
      <c r="CP42" s="19"/>
      <c r="CQ42" s="19"/>
      <c r="CR42" s="19"/>
      <c r="CS42" s="19"/>
      <c r="CT42" s="19">
        <v>216.6</v>
      </c>
      <c r="CU42" s="19">
        <v>104</v>
      </c>
      <c r="CV42" s="19">
        <v>0.5</v>
      </c>
      <c r="CW42" s="19">
        <v>41</v>
      </c>
      <c r="CX42" s="19">
        <v>74.5</v>
      </c>
      <c r="CY42" s="19">
        <v>12.4</v>
      </c>
      <c r="CZ42" s="19">
        <v>0.2</v>
      </c>
      <c r="DA42" s="19">
        <v>4.33033</v>
      </c>
      <c r="DB42" s="19"/>
      <c r="DC42" s="19">
        <v>9.9</v>
      </c>
      <c r="DD42" s="19">
        <v>2.5</v>
      </c>
      <c r="DE42" s="19">
        <v>156.69999999999999</v>
      </c>
      <c r="DF42" s="19">
        <v>0.2</v>
      </c>
      <c r="DG42" s="19">
        <v>1.4</v>
      </c>
      <c r="DH42" s="19">
        <v>4.2</v>
      </c>
      <c r="DI42" s="19">
        <v>20.3</v>
      </c>
      <c r="DJ42" s="19">
        <v>8.9</v>
      </c>
      <c r="DK42" s="19">
        <v>4.8</v>
      </c>
      <c r="DL42" s="19">
        <v>3.4</v>
      </c>
      <c r="DM42" s="19">
        <v>17.399999999999999</v>
      </c>
      <c r="DN42" s="19">
        <v>12.5</v>
      </c>
      <c r="DO42" s="19">
        <v>14.6</v>
      </c>
      <c r="DP42" s="19">
        <v>5.6</v>
      </c>
      <c r="DQ42" s="19">
        <v>24</v>
      </c>
      <c r="DR42" s="19">
        <v>7.8</v>
      </c>
      <c r="DS42" s="19">
        <v>1.9</v>
      </c>
      <c r="DT42" s="19">
        <v>12</v>
      </c>
      <c r="DU42" s="19">
        <v>1</v>
      </c>
      <c r="DV42" s="19">
        <v>0.3</v>
      </c>
      <c r="DW42" s="19">
        <v>3.7</v>
      </c>
      <c r="DX42" s="19">
        <v>2.6</v>
      </c>
      <c r="DY42" s="19">
        <v>3.2</v>
      </c>
      <c r="DZ42" s="19">
        <v>4.9000000000000004</v>
      </c>
      <c r="EA42" s="19">
        <v>10</v>
      </c>
      <c r="EB42" s="19">
        <v>30</v>
      </c>
      <c r="EC42" s="19">
        <v>48.4</v>
      </c>
      <c r="ED42" s="19">
        <v>30.3</v>
      </c>
      <c r="EE42" s="19">
        <v>19.600000000000001</v>
      </c>
      <c r="EF42" s="19">
        <v>20.6</v>
      </c>
      <c r="EG42" s="19">
        <v>4</v>
      </c>
      <c r="EH42" s="19">
        <v>2.1</v>
      </c>
      <c r="EI42" s="19">
        <v>8.1</v>
      </c>
      <c r="EJ42" s="19">
        <v>2.6</v>
      </c>
      <c r="EK42" s="19">
        <v>7.3</v>
      </c>
      <c r="EL42" s="19">
        <v>3.4</v>
      </c>
      <c r="EM42" s="19">
        <v>3.8</v>
      </c>
      <c r="EN42" s="19">
        <v>4.0999999999999996</v>
      </c>
      <c r="EO42" s="19">
        <v>12</v>
      </c>
      <c r="EP42" s="19">
        <v>217.1</v>
      </c>
      <c r="EQ42" s="19">
        <v>7</v>
      </c>
      <c r="ER42" s="19">
        <v>125.1</v>
      </c>
      <c r="ES42" s="19">
        <v>0.6</v>
      </c>
      <c r="ET42" s="19">
        <v>108.7</v>
      </c>
      <c r="EU42" s="19">
        <v>115.6</v>
      </c>
      <c r="EV42" s="19">
        <v>92.8</v>
      </c>
      <c r="EW42" s="19">
        <v>1.4</v>
      </c>
      <c r="EX42" s="19">
        <v>2.4</v>
      </c>
      <c r="EY42" s="19">
        <v>2.4</v>
      </c>
      <c r="EZ42" s="19">
        <v>2.5</v>
      </c>
      <c r="FA42" s="19">
        <v>3</v>
      </c>
      <c r="FB42" s="19">
        <v>7.2</v>
      </c>
      <c r="FC42" s="19">
        <v>20</v>
      </c>
      <c r="FD42" s="19">
        <v>9.1</v>
      </c>
      <c r="FE42" s="19">
        <v>29.2</v>
      </c>
      <c r="FF42" s="19">
        <v>28.8</v>
      </c>
      <c r="FG42" s="19">
        <v>16.2</v>
      </c>
      <c r="FH42" s="19">
        <v>3.5</v>
      </c>
      <c r="FI42" s="19">
        <v>9.3000000000000007</v>
      </c>
      <c r="FJ42" s="19">
        <v>10.92</v>
      </c>
      <c r="FK42" s="19">
        <v>7458.55033</v>
      </c>
      <c r="FL42" s="15"/>
      <c r="FM42" s="19">
        <v>18.361740000000001</v>
      </c>
      <c r="FN42" s="19">
        <v>8.06</v>
      </c>
      <c r="FO42" s="19">
        <v>6</v>
      </c>
      <c r="FP42" s="19">
        <v>6.1</v>
      </c>
      <c r="FQ42" s="19">
        <v>26.3</v>
      </c>
      <c r="FR42" s="19">
        <v>18.92841</v>
      </c>
      <c r="FS42" s="19">
        <v>4.2</v>
      </c>
      <c r="FT42" s="19">
        <v>5.3</v>
      </c>
      <c r="FU42" s="19">
        <v>93.250150000000005</v>
      </c>
    </row>
    <row r="43" spans="1:177" ht="24" customHeight="1" x14ac:dyDescent="0.35">
      <c r="A43" s="13" t="s">
        <v>47</v>
      </c>
      <c r="B43" s="13" t="s">
        <v>835</v>
      </c>
      <c r="C43" s="14">
        <v>99.4</v>
      </c>
      <c r="D43" s="14">
        <v>629</v>
      </c>
      <c r="E43" s="14">
        <v>216</v>
      </c>
      <c r="F43" s="14"/>
      <c r="G43" s="14"/>
      <c r="H43" s="14">
        <v>30</v>
      </c>
      <c r="I43" s="14">
        <v>115.7</v>
      </c>
      <c r="J43" s="14"/>
      <c r="K43" s="14"/>
      <c r="L43" s="14">
        <v>185.4</v>
      </c>
      <c r="M43" s="14">
        <v>205.6</v>
      </c>
      <c r="N43" s="14">
        <v>207.5</v>
      </c>
      <c r="O43" s="14">
        <v>286.60000000000002</v>
      </c>
      <c r="P43" s="14">
        <v>212.1</v>
      </c>
      <c r="Q43" s="14">
        <v>110.3</v>
      </c>
      <c r="R43" s="14">
        <v>341.5</v>
      </c>
      <c r="S43" s="14">
        <v>3</v>
      </c>
      <c r="T43" s="14"/>
      <c r="U43" s="14"/>
      <c r="V43" s="14"/>
      <c r="W43" s="14"/>
      <c r="X43" s="14">
        <v>116.5</v>
      </c>
      <c r="Y43" s="14">
        <v>7.6</v>
      </c>
      <c r="Z43" s="14">
        <v>5.7</v>
      </c>
      <c r="AA43" s="14"/>
      <c r="AB43" s="14">
        <v>6.9</v>
      </c>
      <c r="AC43" s="14">
        <v>12.9</v>
      </c>
      <c r="AD43" s="14">
        <v>84.5</v>
      </c>
      <c r="AE43" s="14"/>
      <c r="AF43" s="14">
        <v>0</v>
      </c>
      <c r="AG43" s="14"/>
      <c r="AH43" s="14">
        <v>1.4</v>
      </c>
      <c r="AI43" s="14">
        <v>74.400000000000006</v>
      </c>
      <c r="AJ43" s="14">
        <v>88.6</v>
      </c>
      <c r="AK43" s="14"/>
      <c r="AL43" s="14"/>
      <c r="AM43" s="14"/>
      <c r="AN43" s="14"/>
      <c r="AO43" s="14">
        <v>0</v>
      </c>
      <c r="AP43" s="14">
        <v>41.1</v>
      </c>
      <c r="AQ43" s="14">
        <v>54.5</v>
      </c>
      <c r="AR43" s="14"/>
      <c r="AS43" s="14">
        <v>18.2</v>
      </c>
      <c r="AT43" s="14">
        <v>9.3000000000000007</v>
      </c>
      <c r="AU43" s="14">
        <v>61.2</v>
      </c>
      <c r="AV43" s="14">
        <v>181.7</v>
      </c>
      <c r="AW43" s="14">
        <v>182.2</v>
      </c>
      <c r="AX43" s="14">
        <v>184.4</v>
      </c>
      <c r="AY43" s="14">
        <v>86</v>
      </c>
      <c r="AZ43" s="14">
        <v>7.5</v>
      </c>
      <c r="BA43" s="14">
        <v>8.8000000000000007</v>
      </c>
      <c r="BB43" s="14">
        <v>24.5</v>
      </c>
      <c r="BC43" s="14">
        <v>22.6</v>
      </c>
      <c r="BD43" s="14"/>
      <c r="BE43" s="14">
        <v>23.8</v>
      </c>
      <c r="BF43" s="14">
        <v>84.9</v>
      </c>
      <c r="BG43" s="14"/>
      <c r="BH43" s="14"/>
      <c r="BI43" s="14">
        <v>80.5</v>
      </c>
      <c r="BJ43" s="14"/>
      <c r="BK43" s="14"/>
      <c r="BL43" s="14"/>
      <c r="BM43" s="14"/>
      <c r="BN43" s="14"/>
      <c r="BO43" s="14"/>
      <c r="BP43" s="14">
        <v>67.599999999999994</v>
      </c>
      <c r="BQ43" s="14">
        <v>175.8</v>
      </c>
      <c r="BR43" s="14">
        <v>173.8</v>
      </c>
      <c r="BS43" s="14">
        <v>205.2</v>
      </c>
      <c r="BT43" s="14">
        <v>269.89999999999998</v>
      </c>
      <c r="BU43" s="14">
        <v>75.8</v>
      </c>
      <c r="BV43" s="14">
        <v>36.9</v>
      </c>
      <c r="BW43" s="14"/>
      <c r="BX43" s="14"/>
      <c r="BY43" s="14"/>
      <c r="BZ43" s="14"/>
      <c r="CA43" s="14"/>
      <c r="CB43" s="14"/>
      <c r="CC43" s="14">
        <v>0.9</v>
      </c>
      <c r="CD43" s="14">
        <v>116.3</v>
      </c>
      <c r="CE43" s="14">
        <v>85.1</v>
      </c>
      <c r="CF43" s="14">
        <v>63.2</v>
      </c>
      <c r="CG43" s="14">
        <v>45.7</v>
      </c>
      <c r="CH43" s="14">
        <v>28.6</v>
      </c>
      <c r="CI43" s="14"/>
      <c r="CJ43" s="14">
        <v>0</v>
      </c>
      <c r="CK43" s="14">
        <v>0</v>
      </c>
      <c r="CL43" s="14">
        <v>145.30000000000001</v>
      </c>
      <c r="CM43" s="14">
        <v>147.19999999999999</v>
      </c>
      <c r="CN43" s="14">
        <v>149.1</v>
      </c>
      <c r="CO43" s="14"/>
      <c r="CP43" s="14"/>
      <c r="CQ43" s="14"/>
      <c r="CR43" s="14"/>
      <c r="CS43" s="14"/>
      <c r="CT43" s="14">
        <v>216.7</v>
      </c>
      <c r="CU43" s="14">
        <v>104</v>
      </c>
      <c r="CV43" s="14">
        <v>0.3</v>
      </c>
      <c r="CW43" s="14">
        <v>36.9</v>
      </c>
      <c r="CX43" s="14">
        <v>32.799999999999997</v>
      </c>
      <c r="CY43" s="14">
        <v>15</v>
      </c>
      <c r="CZ43" s="14">
        <v>0.2</v>
      </c>
      <c r="DA43" s="14">
        <v>4.3110799999999996</v>
      </c>
      <c r="DB43" s="14"/>
      <c r="DC43" s="14">
        <v>9.9</v>
      </c>
      <c r="DD43" s="14">
        <v>2.5</v>
      </c>
      <c r="DE43" s="14">
        <v>50.5</v>
      </c>
      <c r="DF43" s="14">
        <v>0.2</v>
      </c>
      <c r="DG43" s="14">
        <v>1.4</v>
      </c>
      <c r="DH43" s="14">
        <v>4.3</v>
      </c>
      <c r="DI43" s="14">
        <v>20.100000000000001</v>
      </c>
      <c r="DJ43" s="14">
        <v>8.9</v>
      </c>
      <c r="DK43" s="14">
        <v>4.8</v>
      </c>
      <c r="DL43" s="14">
        <v>3.4</v>
      </c>
      <c r="DM43" s="14">
        <v>17.399999999999999</v>
      </c>
      <c r="DN43" s="14">
        <v>8.1999999999999993</v>
      </c>
      <c r="DO43" s="14">
        <v>9.5</v>
      </c>
      <c r="DP43" s="14">
        <v>6.1</v>
      </c>
      <c r="DQ43" s="14">
        <v>26</v>
      </c>
      <c r="DR43" s="14">
        <v>7</v>
      </c>
      <c r="DS43" s="14">
        <v>1.9</v>
      </c>
      <c r="DT43" s="14">
        <v>15.3</v>
      </c>
      <c r="DU43" s="14">
        <v>1</v>
      </c>
      <c r="DV43" s="14">
        <v>0.4</v>
      </c>
      <c r="DW43" s="14">
        <v>3.7</v>
      </c>
      <c r="DX43" s="14">
        <v>2.6</v>
      </c>
      <c r="DY43" s="14">
        <v>3.3</v>
      </c>
      <c r="DZ43" s="14">
        <v>5</v>
      </c>
      <c r="EA43" s="14">
        <v>10</v>
      </c>
      <c r="EB43" s="14">
        <v>29.4</v>
      </c>
      <c r="EC43" s="14">
        <v>49.4</v>
      </c>
      <c r="ED43" s="14">
        <v>20.2</v>
      </c>
      <c r="EE43" s="14">
        <v>17.2</v>
      </c>
      <c r="EF43" s="14">
        <v>18.2</v>
      </c>
      <c r="EG43" s="14">
        <v>3.1</v>
      </c>
      <c r="EH43" s="14">
        <v>2.1</v>
      </c>
      <c r="EI43" s="14">
        <v>8.1</v>
      </c>
      <c r="EJ43" s="14">
        <v>2.6</v>
      </c>
      <c r="EK43" s="14">
        <v>7.1</v>
      </c>
      <c r="EL43" s="14">
        <v>3.4</v>
      </c>
      <c r="EM43" s="14">
        <v>3.8</v>
      </c>
      <c r="EN43" s="14">
        <v>4.0999999999999996</v>
      </c>
      <c r="EO43" s="14">
        <v>11.3</v>
      </c>
      <c r="EP43" s="14">
        <v>142</v>
      </c>
      <c r="EQ43" s="14">
        <v>5.0999999999999996</v>
      </c>
      <c r="ER43" s="14">
        <v>81.2</v>
      </c>
      <c r="ES43" s="14">
        <v>0.6</v>
      </c>
      <c r="ET43" s="14">
        <v>123.3</v>
      </c>
      <c r="EU43" s="14">
        <v>103.2</v>
      </c>
      <c r="EV43" s="14">
        <v>71.8</v>
      </c>
      <c r="EW43" s="14">
        <v>1.4</v>
      </c>
      <c r="EX43" s="14">
        <v>2.4</v>
      </c>
      <c r="EY43" s="14">
        <v>2.4</v>
      </c>
      <c r="EZ43" s="14">
        <v>2.5</v>
      </c>
      <c r="FA43" s="14">
        <v>2.6</v>
      </c>
      <c r="FB43" s="14">
        <v>7.2</v>
      </c>
      <c r="FC43" s="14">
        <v>20</v>
      </c>
      <c r="FD43" s="14">
        <v>9.4</v>
      </c>
      <c r="FE43" s="14">
        <v>29.5</v>
      </c>
      <c r="FF43" s="14">
        <v>29</v>
      </c>
      <c r="FG43" s="14">
        <v>16</v>
      </c>
      <c r="FH43" s="14">
        <v>3.3</v>
      </c>
      <c r="FI43" s="14">
        <v>8.5</v>
      </c>
      <c r="FJ43" s="14">
        <v>10.97</v>
      </c>
      <c r="FK43" s="14">
        <v>7384.1810800000003</v>
      </c>
      <c r="FL43" s="15"/>
      <c r="FM43" s="14">
        <v>18.067779999999999</v>
      </c>
      <c r="FN43" s="14">
        <v>8.06</v>
      </c>
      <c r="FO43" s="14">
        <v>6</v>
      </c>
      <c r="FP43" s="14">
        <v>6.1</v>
      </c>
      <c r="FQ43" s="14">
        <v>26.4</v>
      </c>
      <c r="FR43" s="14">
        <v>18.92878</v>
      </c>
      <c r="FS43" s="14">
        <v>4</v>
      </c>
      <c r="FT43" s="14">
        <v>5.3</v>
      </c>
      <c r="FU43" s="14">
        <v>92.856560000000002</v>
      </c>
    </row>
    <row r="44" spans="1:177" ht="24" customHeight="1" x14ac:dyDescent="0.35">
      <c r="A44" s="16" t="s">
        <v>47</v>
      </c>
      <c r="B44" s="16" t="s">
        <v>836</v>
      </c>
      <c r="C44" s="17">
        <v>142.80000000000001</v>
      </c>
      <c r="D44" s="17">
        <v>627.4</v>
      </c>
      <c r="E44" s="17">
        <v>215.5</v>
      </c>
      <c r="F44" s="17"/>
      <c r="G44" s="17"/>
      <c r="H44" s="17">
        <v>30.1</v>
      </c>
      <c r="I44" s="17">
        <v>114.7</v>
      </c>
      <c r="J44" s="17"/>
      <c r="K44" s="17"/>
      <c r="L44" s="17">
        <v>186.2</v>
      </c>
      <c r="M44" s="17">
        <v>206.4</v>
      </c>
      <c r="N44" s="17">
        <v>207.9</v>
      </c>
      <c r="O44" s="17">
        <v>289.2</v>
      </c>
      <c r="P44" s="17">
        <v>213.2</v>
      </c>
      <c r="Q44" s="17">
        <v>110.6</v>
      </c>
      <c r="R44" s="17">
        <v>514.4</v>
      </c>
      <c r="S44" s="17">
        <v>3</v>
      </c>
      <c r="T44" s="17"/>
      <c r="U44" s="17"/>
      <c r="V44" s="17"/>
      <c r="W44" s="17"/>
      <c r="X44" s="17">
        <v>115.2</v>
      </c>
      <c r="Y44" s="17">
        <v>7.5</v>
      </c>
      <c r="Z44" s="17">
        <v>5.8</v>
      </c>
      <c r="AA44" s="17"/>
      <c r="AB44" s="17">
        <v>6.9</v>
      </c>
      <c r="AC44" s="17">
        <v>13</v>
      </c>
      <c r="AD44" s="17">
        <v>84.7</v>
      </c>
      <c r="AE44" s="17"/>
      <c r="AF44" s="17">
        <v>0</v>
      </c>
      <c r="AG44" s="17"/>
      <c r="AH44" s="17">
        <v>0</v>
      </c>
      <c r="AI44" s="17">
        <v>73.900000000000006</v>
      </c>
      <c r="AJ44" s="17">
        <v>105</v>
      </c>
      <c r="AK44" s="17"/>
      <c r="AL44" s="17"/>
      <c r="AM44" s="17"/>
      <c r="AN44" s="17"/>
      <c r="AO44" s="17">
        <v>0</v>
      </c>
      <c r="AP44" s="17">
        <v>42.9</v>
      </c>
      <c r="AQ44" s="17">
        <v>30.8</v>
      </c>
      <c r="AR44" s="17"/>
      <c r="AS44" s="17">
        <v>18.2</v>
      </c>
      <c r="AT44" s="17">
        <v>9.3000000000000007</v>
      </c>
      <c r="AU44" s="17">
        <v>59.6</v>
      </c>
      <c r="AV44" s="17">
        <v>182.1</v>
      </c>
      <c r="AW44" s="17">
        <v>182.6</v>
      </c>
      <c r="AX44" s="17">
        <v>184.5</v>
      </c>
      <c r="AY44" s="17">
        <v>82</v>
      </c>
      <c r="AZ44" s="17">
        <v>7.6</v>
      </c>
      <c r="BA44" s="17">
        <v>9</v>
      </c>
      <c r="BB44" s="17">
        <v>23.7</v>
      </c>
      <c r="BC44" s="17">
        <v>22.4</v>
      </c>
      <c r="BD44" s="17"/>
      <c r="BE44" s="17">
        <v>23.6</v>
      </c>
      <c r="BF44" s="17">
        <v>84.6</v>
      </c>
      <c r="BG44" s="17"/>
      <c r="BH44" s="17"/>
      <c r="BI44" s="17">
        <v>80</v>
      </c>
      <c r="BJ44" s="17"/>
      <c r="BK44" s="17"/>
      <c r="BL44" s="17"/>
      <c r="BM44" s="17"/>
      <c r="BN44" s="17"/>
      <c r="BO44" s="17"/>
      <c r="BP44" s="17">
        <v>69</v>
      </c>
      <c r="BQ44" s="17">
        <v>174.9</v>
      </c>
      <c r="BR44" s="17">
        <v>173.3</v>
      </c>
      <c r="BS44" s="17">
        <v>208.6</v>
      </c>
      <c r="BT44" s="17">
        <v>270.7</v>
      </c>
      <c r="BU44" s="17">
        <v>75.8</v>
      </c>
      <c r="BV44" s="17">
        <v>37</v>
      </c>
      <c r="BW44" s="17"/>
      <c r="BX44" s="17"/>
      <c r="BY44" s="17"/>
      <c r="BZ44" s="17"/>
      <c r="CA44" s="17"/>
      <c r="CB44" s="17"/>
      <c r="CC44" s="17">
        <v>0.9</v>
      </c>
      <c r="CD44" s="17">
        <v>154.69999999999999</v>
      </c>
      <c r="CE44" s="17">
        <v>72.599999999999994</v>
      </c>
      <c r="CF44" s="17">
        <v>63</v>
      </c>
      <c r="CG44" s="17">
        <v>56.2</v>
      </c>
      <c r="CH44" s="17">
        <v>28.4</v>
      </c>
      <c r="CI44" s="17"/>
      <c r="CJ44" s="17">
        <v>0</v>
      </c>
      <c r="CK44" s="17">
        <v>0</v>
      </c>
      <c r="CL44" s="17">
        <v>145.9</v>
      </c>
      <c r="CM44" s="17">
        <v>148.1</v>
      </c>
      <c r="CN44" s="17">
        <v>149.6</v>
      </c>
      <c r="CO44" s="17"/>
      <c r="CP44" s="17"/>
      <c r="CQ44" s="17"/>
      <c r="CR44" s="17"/>
      <c r="CS44" s="17"/>
      <c r="CT44" s="17">
        <v>216.7</v>
      </c>
      <c r="CU44" s="17">
        <v>103.9</v>
      </c>
      <c r="CV44" s="17">
        <v>0.1</v>
      </c>
      <c r="CW44" s="17">
        <v>39.700000000000003</v>
      </c>
      <c r="CX44" s="17">
        <v>4.5999999999999996</v>
      </c>
      <c r="CY44" s="17">
        <v>13.4</v>
      </c>
      <c r="CZ44" s="17">
        <v>0.1</v>
      </c>
      <c r="DA44" s="17">
        <v>4.1791299999999998</v>
      </c>
      <c r="DB44" s="17"/>
      <c r="DC44" s="17">
        <v>9.9</v>
      </c>
      <c r="DD44" s="17">
        <v>2.5</v>
      </c>
      <c r="DE44" s="17">
        <v>9.9</v>
      </c>
      <c r="DF44" s="17">
        <v>0.2</v>
      </c>
      <c r="DG44" s="17">
        <v>1.3</v>
      </c>
      <c r="DH44" s="17">
        <v>4.2</v>
      </c>
      <c r="DI44" s="17">
        <v>20</v>
      </c>
      <c r="DJ44" s="17">
        <v>8.9</v>
      </c>
      <c r="DK44" s="17">
        <v>4.8</v>
      </c>
      <c r="DL44" s="17">
        <v>3.5</v>
      </c>
      <c r="DM44" s="17">
        <v>17.399999999999999</v>
      </c>
      <c r="DN44" s="17">
        <v>1.5</v>
      </c>
      <c r="DO44" s="17">
        <v>1.5</v>
      </c>
      <c r="DP44" s="17">
        <v>6.2</v>
      </c>
      <c r="DQ44" s="17">
        <v>24.8</v>
      </c>
      <c r="DR44" s="17">
        <v>1.7</v>
      </c>
      <c r="DS44" s="17">
        <v>1.9</v>
      </c>
      <c r="DT44" s="17">
        <v>19</v>
      </c>
      <c r="DU44" s="17">
        <v>1</v>
      </c>
      <c r="DV44" s="17">
        <v>0.4</v>
      </c>
      <c r="DW44" s="17">
        <v>3.4</v>
      </c>
      <c r="DX44" s="17">
        <v>2.6</v>
      </c>
      <c r="DY44" s="17">
        <v>3.1</v>
      </c>
      <c r="DZ44" s="17">
        <v>4.7</v>
      </c>
      <c r="EA44" s="17">
        <v>10</v>
      </c>
      <c r="EB44" s="17">
        <v>29</v>
      </c>
      <c r="EC44" s="17">
        <v>44.4</v>
      </c>
      <c r="ED44" s="17">
        <v>7.1</v>
      </c>
      <c r="EE44" s="17">
        <v>20</v>
      </c>
      <c r="EF44" s="17">
        <v>20.100000000000001</v>
      </c>
      <c r="EG44" s="17">
        <v>3.3</v>
      </c>
      <c r="EH44" s="17">
        <v>2</v>
      </c>
      <c r="EI44" s="17">
        <v>8.1</v>
      </c>
      <c r="EJ44" s="17">
        <v>2.5</v>
      </c>
      <c r="EK44" s="17">
        <v>7</v>
      </c>
      <c r="EL44" s="17">
        <v>3.4</v>
      </c>
      <c r="EM44" s="17">
        <v>3.8</v>
      </c>
      <c r="EN44" s="17">
        <v>4.0999999999999996</v>
      </c>
      <c r="EO44" s="17">
        <v>13.2</v>
      </c>
      <c r="EP44" s="17">
        <v>17</v>
      </c>
      <c r="EQ44" s="17">
        <v>2.2999999999999998</v>
      </c>
      <c r="ER44" s="17">
        <v>14.3</v>
      </c>
      <c r="ES44" s="17">
        <v>0.6</v>
      </c>
      <c r="ET44" s="17">
        <v>126</v>
      </c>
      <c r="EU44" s="17">
        <v>106.1</v>
      </c>
      <c r="EV44" s="17">
        <v>14.1</v>
      </c>
      <c r="EW44" s="17">
        <v>1.7</v>
      </c>
      <c r="EX44" s="17">
        <v>2.4</v>
      </c>
      <c r="EY44" s="17">
        <v>2.4</v>
      </c>
      <c r="EZ44" s="17">
        <v>2.5</v>
      </c>
      <c r="FA44" s="17">
        <v>0.8</v>
      </c>
      <c r="FB44" s="17">
        <v>7.2</v>
      </c>
      <c r="FC44" s="17">
        <v>20</v>
      </c>
      <c r="FD44" s="17">
        <v>8.6</v>
      </c>
      <c r="FE44" s="17">
        <v>29.7</v>
      </c>
      <c r="FF44" s="17">
        <v>28.9</v>
      </c>
      <c r="FG44" s="17">
        <v>15</v>
      </c>
      <c r="FH44" s="17">
        <v>7.9</v>
      </c>
      <c r="FI44" s="17">
        <v>8.9</v>
      </c>
      <c r="FJ44" s="17">
        <v>10.119999999999999</v>
      </c>
      <c r="FK44" s="17">
        <v>7286.5991299999996</v>
      </c>
      <c r="FL44" s="15"/>
      <c r="FM44" s="17">
        <v>18.100449999999999</v>
      </c>
      <c r="FN44" s="17">
        <v>8.0500000000000007</v>
      </c>
      <c r="FO44" s="17">
        <v>6</v>
      </c>
      <c r="FP44" s="17">
        <v>6.1</v>
      </c>
      <c r="FQ44" s="17">
        <v>26.5</v>
      </c>
      <c r="FR44" s="17">
        <v>18.929120000000001</v>
      </c>
      <c r="FS44" s="17">
        <v>4</v>
      </c>
      <c r="FT44" s="17">
        <v>5.2</v>
      </c>
      <c r="FU44" s="17">
        <v>92.879570000000001</v>
      </c>
    </row>
    <row r="45" spans="1:177" ht="24" customHeight="1" x14ac:dyDescent="0.35">
      <c r="A45" s="16" t="s">
        <v>47</v>
      </c>
      <c r="B45" s="16" t="s">
        <v>837</v>
      </c>
      <c r="C45" s="17">
        <v>143.30000000000001</v>
      </c>
      <c r="D45" s="17">
        <v>624.1</v>
      </c>
      <c r="E45" s="17">
        <v>216.4</v>
      </c>
      <c r="F45" s="17"/>
      <c r="G45" s="17"/>
      <c r="H45" s="17">
        <v>30</v>
      </c>
      <c r="I45" s="17">
        <v>115.1</v>
      </c>
      <c r="J45" s="17"/>
      <c r="K45" s="17"/>
      <c r="L45" s="17">
        <v>186.3</v>
      </c>
      <c r="M45" s="17">
        <v>206.7</v>
      </c>
      <c r="N45" s="17">
        <v>209.7</v>
      </c>
      <c r="O45" s="17">
        <v>289.2</v>
      </c>
      <c r="P45" s="17">
        <v>212.4</v>
      </c>
      <c r="Q45" s="17">
        <v>110.7</v>
      </c>
      <c r="R45" s="17">
        <v>430</v>
      </c>
      <c r="S45" s="17">
        <v>3</v>
      </c>
      <c r="T45" s="17"/>
      <c r="U45" s="17"/>
      <c r="V45" s="17"/>
      <c r="W45" s="17"/>
      <c r="X45" s="17">
        <v>113.1</v>
      </c>
      <c r="Y45" s="17">
        <v>7.6</v>
      </c>
      <c r="Z45" s="17">
        <v>5.6</v>
      </c>
      <c r="AA45" s="17"/>
      <c r="AB45" s="17">
        <v>6.9</v>
      </c>
      <c r="AC45" s="17">
        <v>12.9</v>
      </c>
      <c r="AD45" s="17">
        <v>84.7</v>
      </c>
      <c r="AE45" s="17"/>
      <c r="AF45" s="17">
        <v>0</v>
      </c>
      <c r="AG45" s="17"/>
      <c r="AH45" s="17">
        <v>0</v>
      </c>
      <c r="AI45" s="17">
        <v>80.099999999999994</v>
      </c>
      <c r="AJ45" s="17">
        <v>58.1</v>
      </c>
      <c r="AK45" s="17"/>
      <c r="AL45" s="17"/>
      <c r="AM45" s="17"/>
      <c r="AN45" s="17"/>
      <c r="AO45" s="17">
        <v>0</v>
      </c>
      <c r="AP45" s="17">
        <v>43.6</v>
      </c>
      <c r="AQ45" s="17">
        <v>96.2</v>
      </c>
      <c r="AR45" s="17"/>
      <c r="AS45" s="17">
        <v>18.2</v>
      </c>
      <c r="AT45" s="17">
        <v>9.4</v>
      </c>
      <c r="AU45" s="17">
        <v>59.5</v>
      </c>
      <c r="AV45" s="17">
        <v>181.8</v>
      </c>
      <c r="AW45" s="17">
        <v>182.4</v>
      </c>
      <c r="AX45" s="17">
        <v>185</v>
      </c>
      <c r="AY45" s="17">
        <v>82.7</v>
      </c>
      <c r="AZ45" s="17">
        <v>7.5</v>
      </c>
      <c r="BA45" s="17">
        <v>8.8000000000000007</v>
      </c>
      <c r="BB45" s="17">
        <v>14.6</v>
      </c>
      <c r="BC45" s="17">
        <v>22.4</v>
      </c>
      <c r="BD45" s="17"/>
      <c r="BE45" s="17">
        <v>23.9</v>
      </c>
      <c r="BF45" s="17">
        <v>84</v>
      </c>
      <c r="BG45" s="17"/>
      <c r="BH45" s="17"/>
      <c r="BI45" s="17">
        <v>80.099999999999994</v>
      </c>
      <c r="BJ45" s="17"/>
      <c r="BK45" s="17"/>
      <c r="BL45" s="17"/>
      <c r="BM45" s="17"/>
      <c r="BN45" s="17"/>
      <c r="BO45" s="17"/>
      <c r="BP45" s="17">
        <v>69</v>
      </c>
      <c r="BQ45" s="17">
        <v>176.3</v>
      </c>
      <c r="BR45" s="17">
        <v>174.5</v>
      </c>
      <c r="BS45" s="17">
        <v>207</v>
      </c>
      <c r="BT45" s="17">
        <v>271.10000000000002</v>
      </c>
      <c r="BU45" s="17">
        <v>76.099999999999994</v>
      </c>
      <c r="BV45" s="17">
        <v>36.9</v>
      </c>
      <c r="BW45" s="17"/>
      <c r="BX45" s="17"/>
      <c r="BY45" s="17"/>
      <c r="BZ45" s="17"/>
      <c r="CA45" s="17"/>
      <c r="CB45" s="17"/>
      <c r="CC45" s="17">
        <v>0.9</v>
      </c>
      <c r="CD45" s="17">
        <v>212.6</v>
      </c>
      <c r="CE45" s="17">
        <v>98.3</v>
      </c>
      <c r="CF45" s="17">
        <v>63.2</v>
      </c>
      <c r="CG45" s="17">
        <v>58.9</v>
      </c>
      <c r="CH45" s="17">
        <v>29</v>
      </c>
      <c r="CI45" s="17"/>
      <c r="CJ45" s="17">
        <v>0</v>
      </c>
      <c r="CK45" s="17">
        <v>0</v>
      </c>
      <c r="CL45" s="17">
        <v>145.4</v>
      </c>
      <c r="CM45" s="17">
        <v>148</v>
      </c>
      <c r="CN45" s="17">
        <v>149.69999999999999</v>
      </c>
      <c r="CO45" s="17"/>
      <c r="CP45" s="17"/>
      <c r="CQ45" s="17"/>
      <c r="CR45" s="17"/>
      <c r="CS45" s="17"/>
      <c r="CT45" s="17">
        <v>217.2</v>
      </c>
      <c r="CU45" s="17">
        <v>104.1</v>
      </c>
      <c r="CV45" s="17">
        <v>0</v>
      </c>
      <c r="CW45" s="17">
        <v>42.5</v>
      </c>
      <c r="CX45" s="17">
        <v>1.9</v>
      </c>
      <c r="CY45" s="17">
        <v>15.2</v>
      </c>
      <c r="CZ45" s="17">
        <v>0</v>
      </c>
      <c r="DA45" s="17">
        <v>4.18431</v>
      </c>
      <c r="DB45" s="17"/>
      <c r="DC45" s="17">
        <v>9.9</v>
      </c>
      <c r="DD45" s="17">
        <v>2.5</v>
      </c>
      <c r="DE45" s="17">
        <v>4.2</v>
      </c>
      <c r="DF45" s="17">
        <v>0.2</v>
      </c>
      <c r="DG45" s="17">
        <v>1.3</v>
      </c>
      <c r="DH45" s="17">
        <v>4.3</v>
      </c>
      <c r="DI45" s="17">
        <v>20.100000000000001</v>
      </c>
      <c r="DJ45" s="17">
        <v>8.9</v>
      </c>
      <c r="DK45" s="17">
        <v>4.8</v>
      </c>
      <c r="DL45" s="17">
        <v>3.5</v>
      </c>
      <c r="DM45" s="17">
        <v>17.399999999999999</v>
      </c>
      <c r="DN45" s="17">
        <v>0</v>
      </c>
      <c r="DO45" s="17">
        <v>0</v>
      </c>
      <c r="DP45" s="17">
        <v>6.7</v>
      </c>
      <c r="DQ45" s="17">
        <v>28.3</v>
      </c>
      <c r="DR45" s="17">
        <v>0</v>
      </c>
      <c r="DS45" s="17">
        <v>1.9</v>
      </c>
      <c r="DT45" s="17">
        <v>19.100000000000001</v>
      </c>
      <c r="DU45" s="17">
        <v>1</v>
      </c>
      <c r="DV45" s="17">
        <v>0.4</v>
      </c>
      <c r="DW45" s="17">
        <v>3.4</v>
      </c>
      <c r="DX45" s="17">
        <v>2.6</v>
      </c>
      <c r="DY45" s="17">
        <v>3.2</v>
      </c>
      <c r="DZ45" s="17">
        <v>4.8</v>
      </c>
      <c r="EA45" s="17">
        <v>10</v>
      </c>
      <c r="EB45" s="17">
        <v>30</v>
      </c>
      <c r="EC45" s="17">
        <v>51.4</v>
      </c>
      <c r="ED45" s="17">
        <v>0.4</v>
      </c>
      <c r="EE45" s="17">
        <v>14.7</v>
      </c>
      <c r="EF45" s="17">
        <v>15.9</v>
      </c>
      <c r="EG45" s="17">
        <v>2.9</v>
      </c>
      <c r="EH45" s="17">
        <v>2</v>
      </c>
      <c r="EI45" s="17">
        <v>8.1</v>
      </c>
      <c r="EJ45" s="17">
        <v>2.5</v>
      </c>
      <c r="EK45" s="17">
        <v>7</v>
      </c>
      <c r="EL45" s="17">
        <v>3.4</v>
      </c>
      <c r="EM45" s="17">
        <v>3.8</v>
      </c>
      <c r="EN45" s="17">
        <v>3.9</v>
      </c>
      <c r="EO45" s="17">
        <v>12.4</v>
      </c>
      <c r="EP45" s="17">
        <v>9.1999999999999993</v>
      </c>
      <c r="EQ45" s="17">
        <v>0.5</v>
      </c>
      <c r="ER45" s="17">
        <v>1.3</v>
      </c>
      <c r="ES45" s="17">
        <v>0.6</v>
      </c>
      <c r="ET45" s="17">
        <v>101</v>
      </c>
      <c r="EU45" s="17">
        <v>90.4</v>
      </c>
      <c r="EV45" s="17">
        <v>2.1</v>
      </c>
      <c r="EW45" s="17">
        <v>2.5</v>
      </c>
      <c r="EX45" s="17">
        <v>2.4</v>
      </c>
      <c r="EY45" s="17">
        <v>2.4</v>
      </c>
      <c r="EZ45" s="17">
        <v>2.5</v>
      </c>
      <c r="FA45" s="17">
        <v>0.6</v>
      </c>
      <c r="FB45" s="17">
        <v>7.2</v>
      </c>
      <c r="FC45" s="17">
        <v>20.2</v>
      </c>
      <c r="FD45" s="17">
        <v>9.6</v>
      </c>
      <c r="FE45" s="17">
        <v>29.5</v>
      </c>
      <c r="FF45" s="17">
        <v>29.2</v>
      </c>
      <c r="FG45" s="17">
        <v>16.2</v>
      </c>
      <c r="FH45" s="17">
        <v>8.1</v>
      </c>
      <c r="FI45" s="17">
        <v>8.5</v>
      </c>
      <c r="FJ45" s="17">
        <v>10.95</v>
      </c>
      <c r="FK45" s="17">
        <v>7219.8343100000002</v>
      </c>
      <c r="FL45" s="15"/>
      <c r="FM45" s="17">
        <v>18.226400000000002</v>
      </c>
      <c r="FN45" s="17">
        <v>8.0500000000000007</v>
      </c>
      <c r="FO45" s="17">
        <v>6</v>
      </c>
      <c r="FP45" s="17">
        <v>6.1</v>
      </c>
      <c r="FQ45" s="17">
        <v>26.7</v>
      </c>
      <c r="FR45" s="17">
        <v>18.92924</v>
      </c>
      <c r="FS45" s="17">
        <v>4</v>
      </c>
      <c r="FT45" s="17">
        <v>5.3</v>
      </c>
      <c r="FU45" s="17">
        <v>93.305639999999997</v>
      </c>
    </row>
    <row r="46" spans="1:177" ht="24" customHeight="1" x14ac:dyDescent="0.35">
      <c r="A46" s="16" t="s">
        <v>47</v>
      </c>
      <c r="B46" s="16" t="s">
        <v>838</v>
      </c>
      <c r="C46" s="17">
        <v>150.9</v>
      </c>
      <c r="D46" s="17">
        <v>621.4</v>
      </c>
      <c r="E46" s="17">
        <v>214.8</v>
      </c>
      <c r="F46" s="17"/>
      <c r="G46" s="17"/>
      <c r="H46" s="17">
        <v>30</v>
      </c>
      <c r="I46" s="17">
        <v>116.1</v>
      </c>
      <c r="J46" s="17"/>
      <c r="K46" s="17"/>
      <c r="L46" s="17">
        <v>186.3</v>
      </c>
      <c r="M46" s="17">
        <v>207.1</v>
      </c>
      <c r="N46" s="17">
        <v>209.5</v>
      </c>
      <c r="O46" s="17">
        <v>289.10000000000002</v>
      </c>
      <c r="P46" s="17">
        <v>214.2</v>
      </c>
      <c r="Q46" s="17">
        <v>110.7</v>
      </c>
      <c r="R46" s="17">
        <v>522.4</v>
      </c>
      <c r="S46" s="17">
        <v>3</v>
      </c>
      <c r="T46" s="17"/>
      <c r="U46" s="17"/>
      <c r="V46" s="17"/>
      <c r="W46" s="17"/>
      <c r="X46" s="17">
        <v>116.1</v>
      </c>
      <c r="Y46" s="17">
        <v>7.6</v>
      </c>
      <c r="Z46" s="17">
        <v>5.6</v>
      </c>
      <c r="AA46" s="17"/>
      <c r="AB46" s="17">
        <v>6.9</v>
      </c>
      <c r="AC46" s="17">
        <v>12.9</v>
      </c>
      <c r="AD46" s="17">
        <v>90.4</v>
      </c>
      <c r="AE46" s="17"/>
      <c r="AF46" s="17">
        <v>0</v>
      </c>
      <c r="AG46" s="17"/>
      <c r="AH46" s="17">
        <v>0</v>
      </c>
      <c r="AI46" s="17">
        <v>80.2</v>
      </c>
      <c r="AJ46" s="17">
        <v>74</v>
      </c>
      <c r="AK46" s="17"/>
      <c r="AL46" s="17"/>
      <c r="AM46" s="17"/>
      <c r="AN46" s="17"/>
      <c r="AO46" s="17">
        <v>0</v>
      </c>
      <c r="AP46" s="17">
        <v>44.8</v>
      </c>
      <c r="AQ46" s="17">
        <v>128.5</v>
      </c>
      <c r="AR46" s="17"/>
      <c r="AS46" s="17">
        <v>18.2</v>
      </c>
      <c r="AT46" s="17">
        <v>9.4</v>
      </c>
      <c r="AU46" s="17">
        <v>58</v>
      </c>
      <c r="AV46" s="17">
        <v>182.4</v>
      </c>
      <c r="AW46" s="17">
        <v>182.8</v>
      </c>
      <c r="AX46" s="17">
        <v>183.8</v>
      </c>
      <c r="AY46" s="17">
        <v>84</v>
      </c>
      <c r="AZ46" s="17">
        <v>7.5</v>
      </c>
      <c r="BA46" s="17">
        <v>8.8000000000000007</v>
      </c>
      <c r="BB46" s="17">
        <v>23.5</v>
      </c>
      <c r="BC46" s="17">
        <v>22.6</v>
      </c>
      <c r="BD46" s="17"/>
      <c r="BE46" s="17">
        <v>24</v>
      </c>
      <c r="BF46" s="17">
        <v>67</v>
      </c>
      <c r="BG46" s="17"/>
      <c r="BH46" s="17"/>
      <c r="BI46" s="17">
        <v>80.2</v>
      </c>
      <c r="BJ46" s="17"/>
      <c r="BK46" s="17"/>
      <c r="BL46" s="17"/>
      <c r="BM46" s="17"/>
      <c r="BN46" s="17"/>
      <c r="BO46" s="17"/>
      <c r="BP46" s="17">
        <v>69.099999999999994</v>
      </c>
      <c r="BQ46" s="17">
        <v>176.9</v>
      </c>
      <c r="BR46" s="17">
        <v>174.5</v>
      </c>
      <c r="BS46" s="17">
        <v>209.1</v>
      </c>
      <c r="BT46" s="17">
        <v>271.5</v>
      </c>
      <c r="BU46" s="17">
        <v>76.2</v>
      </c>
      <c r="BV46" s="17">
        <v>36.9</v>
      </c>
      <c r="BW46" s="17"/>
      <c r="BX46" s="17"/>
      <c r="BY46" s="17"/>
      <c r="BZ46" s="17"/>
      <c r="CA46" s="17"/>
      <c r="CB46" s="17"/>
      <c r="CC46" s="17">
        <v>0.8</v>
      </c>
      <c r="CD46" s="17">
        <v>161.9</v>
      </c>
      <c r="CE46" s="17">
        <v>83</v>
      </c>
      <c r="CF46" s="17">
        <v>63</v>
      </c>
      <c r="CG46" s="17">
        <v>65.3</v>
      </c>
      <c r="CH46" s="17">
        <v>29.8</v>
      </c>
      <c r="CI46" s="17"/>
      <c r="CJ46" s="17">
        <v>0</v>
      </c>
      <c r="CK46" s="17">
        <v>0</v>
      </c>
      <c r="CL46" s="17">
        <v>145.5</v>
      </c>
      <c r="CM46" s="17">
        <v>147.9</v>
      </c>
      <c r="CN46" s="17">
        <v>149.30000000000001</v>
      </c>
      <c r="CO46" s="17"/>
      <c r="CP46" s="17"/>
      <c r="CQ46" s="17"/>
      <c r="CR46" s="17"/>
      <c r="CS46" s="17"/>
      <c r="CT46" s="17">
        <v>217.2</v>
      </c>
      <c r="CU46" s="17">
        <v>104.4</v>
      </c>
      <c r="CV46" s="17">
        <v>0</v>
      </c>
      <c r="CW46" s="17">
        <v>33.799999999999997</v>
      </c>
      <c r="CX46" s="17">
        <v>0</v>
      </c>
      <c r="CY46" s="17">
        <v>15.3</v>
      </c>
      <c r="CZ46" s="17">
        <v>0</v>
      </c>
      <c r="DA46" s="17">
        <v>4.3188000000000004</v>
      </c>
      <c r="DB46" s="17"/>
      <c r="DC46" s="17">
        <v>9.9</v>
      </c>
      <c r="DD46" s="17">
        <v>2.5</v>
      </c>
      <c r="DE46" s="17">
        <v>0</v>
      </c>
      <c r="DF46" s="17">
        <v>0.2</v>
      </c>
      <c r="DG46" s="17">
        <v>1.3</v>
      </c>
      <c r="DH46" s="17">
        <v>4.3</v>
      </c>
      <c r="DI46" s="17">
        <v>20.3</v>
      </c>
      <c r="DJ46" s="17">
        <v>8.8000000000000007</v>
      </c>
      <c r="DK46" s="17">
        <v>4.8</v>
      </c>
      <c r="DL46" s="17">
        <v>3.5</v>
      </c>
      <c r="DM46" s="17">
        <v>17.5</v>
      </c>
      <c r="DN46" s="17">
        <v>0</v>
      </c>
      <c r="DO46" s="17">
        <v>0</v>
      </c>
      <c r="DP46" s="17">
        <v>8.3000000000000007</v>
      </c>
      <c r="DQ46" s="17">
        <v>35.9</v>
      </c>
      <c r="DR46" s="17">
        <v>0</v>
      </c>
      <c r="DS46" s="17">
        <v>1.9</v>
      </c>
      <c r="DT46" s="17">
        <v>19.100000000000001</v>
      </c>
      <c r="DU46" s="17">
        <v>1</v>
      </c>
      <c r="DV46" s="17">
        <v>0.4</v>
      </c>
      <c r="DW46" s="17">
        <v>3.4</v>
      </c>
      <c r="DX46" s="17">
        <v>2.6</v>
      </c>
      <c r="DY46" s="17">
        <v>3.2</v>
      </c>
      <c r="DZ46" s="17">
        <v>4.9000000000000004</v>
      </c>
      <c r="EA46" s="17">
        <v>10</v>
      </c>
      <c r="EB46" s="17">
        <v>30.1</v>
      </c>
      <c r="EC46" s="17">
        <v>57.3</v>
      </c>
      <c r="ED46" s="17">
        <v>0</v>
      </c>
      <c r="EE46" s="17">
        <v>11.7</v>
      </c>
      <c r="EF46" s="17">
        <v>14.8</v>
      </c>
      <c r="EG46" s="17">
        <v>2</v>
      </c>
      <c r="EH46" s="17">
        <v>0.8</v>
      </c>
      <c r="EI46" s="17">
        <v>8.1</v>
      </c>
      <c r="EJ46" s="17">
        <v>2.6</v>
      </c>
      <c r="EK46" s="17">
        <v>7</v>
      </c>
      <c r="EL46" s="17">
        <v>3.4</v>
      </c>
      <c r="EM46" s="17">
        <v>3.8</v>
      </c>
      <c r="EN46" s="17">
        <v>3.9</v>
      </c>
      <c r="EO46" s="17">
        <v>15</v>
      </c>
      <c r="EP46" s="17">
        <v>0</v>
      </c>
      <c r="EQ46" s="17">
        <v>0</v>
      </c>
      <c r="ER46" s="17">
        <v>0</v>
      </c>
      <c r="ES46" s="17">
        <v>0.6</v>
      </c>
      <c r="ET46" s="17">
        <v>76.8</v>
      </c>
      <c r="EU46" s="17">
        <v>51.5</v>
      </c>
      <c r="EV46" s="17">
        <v>0</v>
      </c>
      <c r="EW46" s="17">
        <v>2.6</v>
      </c>
      <c r="EX46" s="17">
        <v>2.4</v>
      </c>
      <c r="EY46" s="17">
        <v>2.4</v>
      </c>
      <c r="EZ46" s="17">
        <v>2.6</v>
      </c>
      <c r="FA46" s="17">
        <v>0</v>
      </c>
      <c r="FB46" s="17">
        <v>7.2</v>
      </c>
      <c r="FC46" s="17">
        <v>20</v>
      </c>
      <c r="FD46" s="17">
        <v>8.9</v>
      </c>
      <c r="FE46" s="17">
        <v>29.3</v>
      </c>
      <c r="FF46" s="17">
        <v>29</v>
      </c>
      <c r="FG46" s="17">
        <v>16.2</v>
      </c>
      <c r="FH46" s="17">
        <v>8.1</v>
      </c>
      <c r="FI46" s="17">
        <v>9.1</v>
      </c>
      <c r="FJ46" s="17">
        <v>10.98</v>
      </c>
      <c r="FK46" s="17">
        <v>7232.3987999999999</v>
      </c>
      <c r="FL46" s="15"/>
      <c r="FM46" s="17">
        <v>18.326429999999998</v>
      </c>
      <c r="FN46" s="17">
        <v>8.0399999999999991</v>
      </c>
      <c r="FO46" s="17">
        <v>6</v>
      </c>
      <c r="FP46" s="17">
        <v>6.1</v>
      </c>
      <c r="FQ46" s="17">
        <v>26.9</v>
      </c>
      <c r="FR46" s="17">
        <v>18.928540000000002</v>
      </c>
      <c r="FS46" s="17">
        <v>4</v>
      </c>
      <c r="FT46" s="17">
        <v>16</v>
      </c>
      <c r="FU46" s="17">
        <v>104.29497000000001</v>
      </c>
    </row>
    <row r="47" spans="1:177" ht="24" customHeight="1" x14ac:dyDescent="0.35">
      <c r="A47" s="16" t="s">
        <v>47</v>
      </c>
      <c r="B47" s="16" t="s">
        <v>839</v>
      </c>
      <c r="C47" s="17">
        <v>139.19999999999999</v>
      </c>
      <c r="D47" s="17">
        <v>616.4</v>
      </c>
      <c r="E47" s="17">
        <v>212.9</v>
      </c>
      <c r="F47" s="17"/>
      <c r="G47" s="17"/>
      <c r="H47" s="17">
        <v>39</v>
      </c>
      <c r="I47" s="17">
        <v>115.7</v>
      </c>
      <c r="J47" s="17"/>
      <c r="K47" s="17"/>
      <c r="L47" s="17">
        <v>187.8</v>
      </c>
      <c r="M47" s="17">
        <v>207.4</v>
      </c>
      <c r="N47" s="17">
        <v>211.3</v>
      </c>
      <c r="O47" s="17">
        <v>287.8</v>
      </c>
      <c r="P47" s="17">
        <v>215.3</v>
      </c>
      <c r="Q47" s="17">
        <v>111.1</v>
      </c>
      <c r="R47" s="17">
        <v>543.79999999999995</v>
      </c>
      <c r="S47" s="17">
        <v>2.9</v>
      </c>
      <c r="T47" s="17"/>
      <c r="U47" s="17"/>
      <c r="V47" s="17"/>
      <c r="W47" s="17"/>
      <c r="X47" s="17">
        <v>113.9</v>
      </c>
      <c r="Y47" s="17">
        <v>7.3</v>
      </c>
      <c r="Z47" s="17">
        <v>6.2</v>
      </c>
      <c r="AA47" s="17"/>
      <c r="AB47" s="17">
        <v>6.9</v>
      </c>
      <c r="AC47" s="17">
        <v>13</v>
      </c>
      <c r="AD47" s="17">
        <v>139.9</v>
      </c>
      <c r="AE47" s="17"/>
      <c r="AF47" s="17">
        <v>0</v>
      </c>
      <c r="AG47" s="17"/>
      <c r="AH47" s="17">
        <v>0</v>
      </c>
      <c r="AI47" s="17">
        <v>108.9</v>
      </c>
      <c r="AJ47" s="17">
        <v>113.2</v>
      </c>
      <c r="AK47" s="17"/>
      <c r="AL47" s="17"/>
      <c r="AM47" s="17"/>
      <c r="AN47" s="17"/>
      <c r="AO47" s="17">
        <v>75</v>
      </c>
      <c r="AP47" s="17">
        <v>47</v>
      </c>
      <c r="AQ47" s="17">
        <v>142.4</v>
      </c>
      <c r="AR47" s="17"/>
      <c r="AS47" s="17">
        <v>18.2</v>
      </c>
      <c r="AT47" s="17">
        <v>9.8000000000000007</v>
      </c>
      <c r="AU47" s="17">
        <v>57.4</v>
      </c>
      <c r="AV47" s="17">
        <v>179.7</v>
      </c>
      <c r="AW47" s="17">
        <v>180.3</v>
      </c>
      <c r="AX47" s="17">
        <v>184.2</v>
      </c>
      <c r="AY47" s="17">
        <v>82.8</v>
      </c>
      <c r="AZ47" s="17">
        <v>7.5</v>
      </c>
      <c r="BA47" s="17">
        <v>9</v>
      </c>
      <c r="BB47" s="17">
        <v>30.9</v>
      </c>
      <c r="BC47" s="17">
        <v>22</v>
      </c>
      <c r="BD47" s="17"/>
      <c r="BE47" s="17">
        <v>23.2</v>
      </c>
      <c r="BF47" s="17">
        <v>83.1</v>
      </c>
      <c r="BG47" s="17"/>
      <c r="BH47" s="17"/>
      <c r="BI47" s="17">
        <v>93.5</v>
      </c>
      <c r="BJ47" s="17"/>
      <c r="BK47" s="17"/>
      <c r="BL47" s="17"/>
      <c r="BM47" s="17"/>
      <c r="BN47" s="17"/>
      <c r="BO47" s="17"/>
      <c r="BP47" s="17">
        <v>68.099999999999994</v>
      </c>
      <c r="BQ47" s="17">
        <v>177.9</v>
      </c>
      <c r="BR47" s="17">
        <v>175.5</v>
      </c>
      <c r="BS47" s="17">
        <v>210.2</v>
      </c>
      <c r="BT47" s="17">
        <v>272.5</v>
      </c>
      <c r="BU47" s="17">
        <v>76.3</v>
      </c>
      <c r="BV47" s="17">
        <v>36.9</v>
      </c>
      <c r="BW47" s="17"/>
      <c r="BX47" s="17"/>
      <c r="BY47" s="17"/>
      <c r="BZ47" s="17"/>
      <c r="CA47" s="17"/>
      <c r="CB47" s="17"/>
      <c r="CC47" s="17">
        <v>0.8</v>
      </c>
      <c r="CD47" s="17">
        <v>198.5</v>
      </c>
      <c r="CE47" s="17">
        <v>88.6</v>
      </c>
      <c r="CF47" s="17">
        <v>62</v>
      </c>
      <c r="CG47" s="17">
        <v>65.400000000000006</v>
      </c>
      <c r="CH47" s="17">
        <v>29.2</v>
      </c>
      <c r="CI47" s="17"/>
      <c r="CJ47" s="17">
        <v>0</v>
      </c>
      <c r="CK47" s="17">
        <v>0</v>
      </c>
      <c r="CL47" s="17">
        <v>145.80000000000001</v>
      </c>
      <c r="CM47" s="17">
        <v>148.30000000000001</v>
      </c>
      <c r="CN47" s="17">
        <v>150</v>
      </c>
      <c r="CO47" s="17"/>
      <c r="CP47" s="17"/>
      <c r="CQ47" s="17"/>
      <c r="CR47" s="17"/>
      <c r="CS47" s="17"/>
      <c r="CT47" s="17">
        <v>217.6</v>
      </c>
      <c r="CU47" s="17">
        <v>104.5</v>
      </c>
      <c r="CV47" s="17">
        <v>0</v>
      </c>
      <c r="CW47" s="17">
        <v>34.200000000000003</v>
      </c>
      <c r="CX47" s="17">
        <v>0</v>
      </c>
      <c r="CY47" s="17">
        <v>15.2</v>
      </c>
      <c r="CZ47" s="17">
        <v>0</v>
      </c>
      <c r="DA47" s="17">
        <v>4.2977400000000001</v>
      </c>
      <c r="DB47" s="17"/>
      <c r="DC47" s="17">
        <v>9.9</v>
      </c>
      <c r="DD47" s="17">
        <v>2.5</v>
      </c>
      <c r="DE47" s="17">
        <v>0</v>
      </c>
      <c r="DF47" s="17">
        <v>0.2</v>
      </c>
      <c r="DG47" s="17">
        <v>1.3</v>
      </c>
      <c r="DH47" s="17">
        <v>4.3</v>
      </c>
      <c r="DI47" s="17">
        <v>19.8</v>
      </c>
      <c r="DJ47" s="17">
        <v>8.1999999999999993</v>
      </c>
      <c r="DK47" s="17">
        <v>4.8</v>
      </c>
      <c r="DL47" s="17">
        <v>3.5</v>
      </c>
      <c r="DM47" s="17">
        <v>17.5</v>
      </c>
      <c r="DN47" s="17">
        <v>0</v>
      </c>
      <c r="DO47" s="17">
        <v>0</v>
      </c>
      <c r="DP47" s="17">
        <v>5</v>
      </c>
      <c r="DQ47" s="17">
        <v>21.9</v>
      </c>
      <c r="DR47" s="17">
        <v>0</v>
      </c>
      <c r="DS47" s="17">
        <v>1.9</v>
      </c>
      <c r="DT47" s="17">
        <v>19.100000000000001</v>
      </c>
      <c r="DU47" s="17">
        <v>1</v>
      </c>
      <c r="DV47" s="17">
        <v>0.3</v>
      </c>
      <c r="DW47" s="17">
        <v>3.6</v>
      </c>
      <c r="DX47" s="17">
        <v>2.6</v>
      </c>
      <c r="DY47" s="17">
        <v>2.9</v>
      </c>
      <c r="DZ47" s="17">
        <v>4.4000000000000004</v>
      </c>
      <c r="EA47" s="17">
        <v>10</v>
      </c>
      <c r="EB47" s="17">
        <v>30.1</v>
      </c>
      <c r="EC47" s="17">
        <v>56.9</v>
      </c>
      <c r="ED47" s="17">
        <v>0</v>
      </c>
      <c r="EE47" s="17">
        <v>10</v>
      </c>
      <c r="EF47" s="17">
        <v>12.3</v>
      </c>
      <c r="EG47" s="17">
        <v>1.8</v>
      </c>
      <c r="EH47" s="17">
        <v>0.4</v>
      </c>
      <c r="EI47" s="17">
        <v>8.6999999999999993</v>
      </c>
      <c r="EJ47" s="17">
        <v>2.6</v>
      </c>
      <c r="EK47" s="17">
        <v>7.3</v>
      </c>
      <c r="EL47" s="17">
        <v>3.4</v>
      </c>
      <c r="EM47" s="17">
        <v>3.8</v>
      </c>
      <c r="EN47" s="17">
        <v>3.9</v>
      </c>
      <c r="EO47" s="17">
        <v>14.2</v>
      </c>
      <c r="EP47" s="17">
        <v>0</v>
      </c>
      <c r="EQ47" s="17">
        <v>0</v>
      </c>
      <c r="ER47" s="17">
        <v>0</v>
      </c>
      <c r="ES47" s="17">
        <v>0.6</v>
      </c>
      <c r="ET47" s="17">
        <v>51.2</v>
      </c>
      <c r="EU47" s="17">
        <v>43.8</v>
      </c>
      <c r="EV47" s="17">
        <v>0</v>
      </c>
      <c r="EW47" s="17">
        <v>2.8</v>
      </c>
      <c r="EX47" s="17">
        <v>2.4</v>
      </c>
      <c r="EY47" s="17">
        <v>2.4</v>
      </c>
      <c r="EZ47" s="17">
        <v>2.7</v>
      </c>
      <c r="FA47" s="17">
        <v>0</v>
      </c>
      <c r="FB47" s="17">
        <v>7.2</v>
      </c>
      <c r="FC47" s="17">
        <v>20.100000000000001</v>
      </c>
      <c r="FD47" s="17">
        <v>8.8000000000000007</v>
      </c>
      <c r="FE47" s="17">
        <v>29.7</v>
      </c>
      <c r="FF47" s="17">
        <v>29.2</v>
      </c>
      <c r="FG47" s="17">
        <v>15</v>
      </c>
      <c r="FH47" s="17">
        <v>8.1</v>
      </c>
      <c r="FI47" s="17">
        <v>8.9</v>
      </c>
      <c r="FJ47" s="17">
        <v>10.93</v>
      </c>
      <c r="FK47" s="17">
        <v>7471.6277399999999</v>
      </c>
      <c r="FL47" s="15"/>
      <c r="FM47" s="17">
        <v>18.18787</v>
      </c>
      <c r="FN47" s="17">
        <v>8.0299999999999994</v>
      </c>
      <c r="FO47" s="17">
        <v>6</v>
      </c>
      <c r="FP47" s="17">
        <v>6.1</v>
      </c>
      <c r="FQ47" s="17">
        <v>27.1</v>
      </c>
      <c r="FR47" s="17">
        <v>18.92754</v>
      </c>
      <c r="FS47" s="17">
        <v>4.0999999999999996</v>
      </c>
      <c r="FT47" s="17">
        <v>16</v>
      </c>
      <c r="FU47" s="17">
        <v>104.44541</v>
      </c>
    </row>
    <row r="48" spans="1:177" ht="24" customHeight="1" x14ac:dyDescent="0.35">
      <c r="A48" s="16" t="s">
        <v>47</v>
      </c>
      <c r="B48" s="16" t="s">
        <v>840</v>
      </c>
      <c r="C48" s="17">
        <v>145.30000000000001</v>
      </c>
      <c r="D48" s="17">
        <v>622.70000000000005</v>
      </c>
      <c r="E48" s="17">
        <v>213.3</v>
      </c>
      <c r="F48" s="17"/>
      <c r="G48" s="17"/>
      <c r="H48" s="17">
        <v>60.2</v>
      </c>
      <c r="I48" s="17">
        <v>116.1</v>
      </c>
      <c r="J48" s="17"/>
      <c r="K48" s="17"/>
      <c r="L48" s="17">
        <v>187.5</v>
      </c>
      <c r="M48" s="17">
        <v>207.3</v>
      </c>
      <c r="N48" s="17">
        <v>210.6</v>
      </c>
      <c r="O48" s="17">
        <v>289</v>
      </c>
      <c r="P48" s="17">
        <v>213.3</v>
      </c>
      <c r="Q48" s="17">
        <v>111</v>
      </c>
      <c r="R48" s="17">
        <v>515</v>
      </c>
      <c r="S48" s="17">
        <v>3</v>
      </c>
      <c r="T48" s="17"/>
      <c r="U48" s="17"/>
      <c r="V48" s="17"/>
      <c r="W48" s="17"/>
      <c r="X48" s="17">
        <v>111.7</v>
      </c>
      <c r="Y48" s="17">
        <v>7.5</v>
      </c>
      <c r="Z48" s="17">
        <v>5.7</v>
      </c>
      <c r="AA48" s="17"/>
      <c r="AB48" s="17">
        <v>6.9</v>
      </c>
      <c r="AC48" s="17">
        <v>13.6</v>
      </c>
      <c r="AD48" s="17">
        <v>140.69999999999999</v>
      </c>
      <c r="AE48" s="17"/>
      <c r="AF48" s="17">
        <v>0</v>
      </c>
      <c r="AG48" s="17"/>
      <c r="AH48" s="17">
        <v>0</v>
      </c>
      <c r="AI48" s="17">
        <v>110</v>
      </c>
      <c r="AJ48" s="17">
        <v>145.80000000000001</v>
      </c>
      <c r="AK48" s="17"/>
      <c r="AL48" s="17"/>
      <c r="AM48" s="17"/>
      <c r="AN48" s="17"/>
      <c r="AO48" s="17">
        <v>149.1</v>
      </c>
      <c r="AP48" s="17">
        <v>47</v>
      </c>
      <c r="AQ48" s="17">
        <v>136.1</v>
      </c>
      <c r="AR48" s="17"/>
      <c r="AS48" s="17">
        <v>18.2</v>
      </c>
      <c r="AT48" s="17">
        <v>9.5</v>
      </c>
      <c r="AU48" s="17">
        <v>54.7</v>
      </c>
      <c r="AV48" s="17">
        <v>182.8</v>
      </c>
      <c r="AW48" s="17">
        <v>183</v>
      </c>
      <c r="AX48" s="17">
        <v>184.4</v>
      </c>
      <c r="AY48" s="17">
        <v>82.8</v>
      </c>
      <c r="AZ48" s="17">
        <v>7.5</v>
      </c>
      <c r="BA48" s="17">
        <v>8.8000000000000007</v>
      </c>
      <c r="BB48" s="17">
        <v>21.4</v>
      </c>
      <c r="BC48" s="17">
        <v>22.4</v>
      </c>
      <c r="BD48" s="17"/>
      <c r="BE48" s="17">
        <v>23.9</v>
      </c>
      <c r="BF48" s="17">
        <v>84.7</v>
      </c>
      <c r="BG48" s="17"/>
      <c r="BH48" s="17"/>
      <c r="BI48" s="17">
        <v>82</v>
      </c>
      <c r="BJ48" s="17"/>
      <c r="BK48" s="17"/>
      <c r="BL48" s="17"/>
      <c r="BM48" s="17"/>
      <c r="BN48" s="17"/>
      <c r="BO48" s="17"/>
      <c r="BP48" s="17">
        <v>69</v>
      </c>
      <c r="BQ48" s="17">
        <v>177.5</v>
      </c>
      <c r="BR48" s="17">
        <v>175.2</v>
      </c>
      <c r="BS48" s="17">
        <v>209.7</v>
      </c>
      <c r="BT48" s="17">
        <v>272.3</v>
      </c>
      <c r="BU48" s="17">
        <v>76.099999999999994</v>
      </c>
      <c r="BV48" s="17">
        <v>37</v>
      </c>
      <c r="BW48" s="17"/>
      <c r="BX48" s="17"/>
      <c r="BY48" s="17"/>
      <c r="BZ48" s="17"/>
      <c r="CA48" s="17"/>
      <c r="CB48" s="17"/>
      <c r="CC48" s="17">
        <v>0.8</v>
      </c>
      <c r="CD48" s="17">
        <v>183.8</v>
      </c>
      <c r="CE48" s="17">
        <v>92.4</v>
      </c>
      <c r="CF48" s="17">
        <v>63.1</v>
      </c>
      <c r="CG48" s="17">
        <v>65.7</v>
      </c>
      <c r="CH48" s="17">
        <v>29.7</v>
      </c>
      <c r="CI48" s="17"/>
      <c r="CJ48" s="17">
        <v>0</v>
      </c>
      <c r="CK48" s="17">
        <v>0</v>
      </c>
      <c r="CL48" s="17">
        <v>146.1</v>
      </c>
      <c r="CM48" s="17">
        <v>148.30000000000001</v>
      </c>
      <c r="CN48" s="17">
        <v>149.80000000000001</v>
      </c>
      <c r="CO48" s="17"/>
      <c r="CP48" s="17"/>
      <c r="CQ48" s="17"/>
      <c r="CR48" s="17"/>
      <c r="CS48" s="17"/>
      <c r="CT48" s="17">
        <v>217.7</v>
      </c>
      <c r="CU48" s="17">
        <v>104.5</v>
      </c>
      <c r="CV48" s="17">
        <v>0</v>
      </c>
      <c r="CW48" s="17">
        <v>34.200000000000003</v>
      </c>
      <c r="CX48" s="17">
        <v>0</v>
      </c>
      <c r="CY48" s="17">
        <v>15.2</v>
      </c>
      <c r="CZ48" s="17">
        <v>0</v>
      </c>
      <c r="DA48" s="17">
        <v>4.3107600000000001</v>
      </c>
      <c r="DB48" s="17"/>
      <c r="DC48" s="17">
        <v>9.9</v>
      </c>
      <c r="DD48" s="17">
        <v>4.5</v>
      </c>
      <c r="DE48" s="17">
        <v>0</v>
      </c>
      <c r="DF48" s="17">
        <v>0.2</v>
      </c>
      <c r="DG48" s="17">
        <v>1.3</v>
      </c>
      <c r="DH48" s="17">
        <v>4.4000000000000004</v>
      </c>
      <c r="DI48" s="17">
        <v>20.100000000000001</v>
      </c>
      <c r="DJ48" s="17">
        <v>8.1999999999999993</v>
      </c>
      <c r="DK48" s="17">
        <v>4.8</v>
      </c>
      <c r="DL48" s="17">
        <v>3.5</v>
      </c>
      <c r="DM48" s="17">
        <v>17.5</v>
      </c>
      <c r="DN48" s="17">
        <v>0</v>
      </c>
      <c r="DO48" s="17">
        <v>0</v>
      </c>
      <c r="DP48" s="17">
        <v>7.1</v>
      </c>
      <c r="DQ48" s="17">
        <v>33.4</v>
      </c>
      <c r="DR48" s="17">
        <v>0</v>
      </c>
      <c r="DS48" s="17">
        <v>1.9</v>
      </c>
      <c r="DT48" s="17">
        <v>19.8</v>
      </c>
      <c r="DU48" s="17">
        <v>1.1000000000000001</v>
      </c>
      <c r="DV48" s="17">
        <v>0.4</v>
      </c>
      <c r="DW48" s="17">
        <v>3.6</v>
      </c>
      <c r="DX48" s="17">
        <v>2.6</v>
      </c>
      <c r="DY48" s="17">
        <v>3.1</v>
      </c>
      <c r="DZ48" s="17">
        <v>4.5999999999999996</v>
      </c>
      <c r="EA48" s="17">
        <v>10</v>
      </c>
      <c r="EB48" s="17">
        <v>30.2</v>
      </c>
      <c r="EC48" s="17">
        <v>54.7</v>
      </c>
      <c r="ED48" s="17">
        <v>0</v>
      </c>
      <c r="EE48" s="17">
        <v>6.1</v>
      </c>
      <c r="EF48" s="17">
        <v>9.1999999999999993</v>
      </c>
      <c r="EG48" s="17">
        <v>0.9</v>
      </c>
      <c r="EH48" s="17">
        <v>0</v>
      </c>
      <c r="EI48" s="17">
        <v>9</v>
      </c>
      <c r="EJ48" s="17">
        <v>2.7</v>
      </c>
      <c r="EK48" s="17">
        <v>7.3</v>
      </c>
      <c r="EL48" s="17">
        <v>3.4</v>
      </c>
      <c r="EM48" s="17">
        <v>3.9</v>
      </c>
      <c r="EN48" s="17">
        <v>3.9</v>
      </c>
      <c r="EO48" s="17">
        <v>13.2</v>
      </c>
      <c r="EP48" s="17">
        <v>0</v>
      </c>
      <c r="EQ48" s="17">
        <v>0</v>
      </c>
      <c r="ER48" s="17">
        <v>0</v>
      </c>
      <c r="ES48" s="17">
        <v>0.6</v>
      </c>
      <c r="ET48" s="17">
        <v>35.200000000000003</v>
      </c>
      <c r="EU48" s="17">
        <v>29.5</v>
      </c>
      <c r="EV48" s="17">
        <v>0</v>
      </c>
      <c r="EW48" s="17">
        <v>2.9</v>
      </c>
      <c r="EX48" s="17">
        <v>2.4</v>
      </c>
      <c r="EY48" s="17">
        <v>2.4</v>
      </c>
      <c r="EZ48" s="17">
        <v>2.6</v>
      </c>
      <c r="FA48" s="17">
        <v>0</v>
      </c>
      <c r="FB48" s="17">
        <v>7.2</v>
      </c>
      <c r="FC48" s="17">
        <v>20</v>
      </c>
      <c r="FD48" s="17">
        <v>9.1</v>
      </c>
      <c r="FE48" s="17">
        <v>29.5</v>
      </c>
      <c r="FF48" s="17">
        <v>29.4</v>
      </c>
      <c r="FG48" s="17">
        <v>15</v>
      </c>
      <c r="FH48" s="17">
        <v>8.1</v>
      </c>
      <c r="FI48" s="17">
        <v>9.1</v>
      </c>
      <c r="FJ48" s="17">
        <v>10.92</v>
      </c>
      <c r="FK48" s="17">
        <v>7527.3307599999998</v>
      </c>
      <c r="FL48" s="15"/>
      <c r="FM48" s="17">
        <v>17.916170000000001</v>
      </c>
      <c r="FN48" s="17">
        <v>8.0299999999999994</v>
      </c>
      <c r="FO48" s="17">
        <v>6</v>
      </c>
      <c r="FP48" s="17">
        <v>6.1</v>
      </c>
      <c r="FQ48" s="17">
        <v>27.2</v>
      </c>
      <c r="FR48" s="17">
        <v>18.92606</v>
      </c>
      <c r="FS48" s="17">
        <v>4.2</v>
      </c>
      <c r="FT48" s="17">
        <v>16</v>
      </c>
      <c r="FU48" s="17">
        <v>104.37223</v>
      </c>
    </row>
    <row r="49" spans="1:177" ht="24" customHeight="1" x14ac:dyDescent="0.35">
      <c r="A49" s="16" t="s">
        <v>47</v>
      </c>
      <c r="B49" s="16" t="s">
        <v>841</v>
      </c>
      <c r="C49" s="17">
        <v>143.80000000000001</v>
      </c>
      <c r="D49" s="17">
        <v>622.4</v>
      </c>
      <c r="E49" s="17">
        <v>212.8</v>
      </c>
      <c r="F49" s="17"/>
      <c r="G49" s="17"/>
      <c r="H49" s="17">
        <v>60</v>
      </c>
      <c r="I49" s="17">
        <v>116.1</v>
      </c>
      <c r="J49" s="17"/>
      <c r="K49" s="17"/>
      <c r="L49" s="17">
        <v>187.1</v>
      </c>
      <c r="M49" s="17">
        <v>206.5</v>
      </c>
      <c r="N49" s="17">
        <v>210.2</v>
      </c>
      <c r="O49" s="17">
        <v>288</v>
      </c>
      <c r="P49" s="17">
        <v>216.3</v>
      </c>
      <c r="Q49" s="17">
        <v>111</v>
      </c>
      <c r="R49" s="17">
        <v>555.29999999999995</v>
      </c>
      <c r="S49" s="17">
        <v>3</v>
      </c>
      <c r="T49" s="17"/>
      <c r="U49" s="17"/>
      <c r="V49" s="17"/>
      <c r="W49" s="17"/>
      <c r="X49" s="17">
        <v>111.4</v>
      </c>
      <c r="Y49" s="17">
        <v>7.6</v>
      </c>
      <c r="Z49" s="17">
        <v>5.7</v>
      </c>
      <c r="AA49" s="17"/>
      <c r="AB49" s="17">
        <v>6.9</v>
      </c>
      <c r="AC49" s="17">
        <v>14</v>
      </c>
      <c r="AD49" s="17">
        <v>140.69999999999999</v>
      </c>
      <c r="AE49" s="17"/>
      <c r="AF49" s="17">
        <v>0</v>
      </c>
      <c r="AG49" s="17"/>
      <c r="AH49" s="17">
        <v>0</v>
      </c>
      <c r="AI49" s="17">
        <v>109.8</v>
      </c>
      <c r="AJ49" s="17">
        <v>129.4</v>
      </c>
      <c r="AK49" s="17"/>
      <c r="AL49" s="17"/>
      <c r="AM49" s="17"/>
      <c r="AN49" s="17"/>
      <c r="AO49" s="17">
        <v>204.6</v>
      </c>
      <c r="AP49" s="17">
        <v>47.3</v>
      </c>
      <c r="AQ49" s="17">
        <v>125.3</v>
      </c>
      <c r="AR49" s="17"/>
      <c r="AS49" s="17">
        <v>18.2</v>
      </c>
      <c r="AT49" s="17">
        <v>9.6</v>
      </c>
      <c r="AU49" s="17">
        <v>58.9</v>
      </c>
      <c r="AV49" s="17">
        <v>181.8</v>
      </c>
      <c r="AW49" s="17">
        <v>181.9</v>
      </c>
      <c r="AX49" s="17">
        <v>184.3</v>
      </c>
      <c r="AY49" s="17">
        <v>86.2</v>
      </c>
      <c r="AZ49" s="17">
        <v>7.5</v>
      </c>
      <c r="BA49" s="17">
        <v>8.8000000000000007</v>
      </c>
      <c r="BB49" s="17">
        <v>14.8</v>
      </c>
      <c r="BC49" s="17">
        <v>22.4</v>
      </c>
      <c r="BD49" s="17"/>
      <c r="BE49" s="17">
        <v>23.8</v>
      </c>
      <c r="BF49" s="17">
        <v>84.9</v>
      </c>
      <c r="BG49" s="17"/>
      <c r="BH49" s="17"/>
      <c r="BI49" s="17">
        <v>81.7</v>
      </c>
      <c r="BJ49" s="17"/>
      <c r="BK49" s="17"/>
      <c r="BL49" s="17"/>
      <c r="BM49" s="17"/>
      <c r="BN49" s="17"/>
      <c r="BO49" s="17"/>
      <c r="BP49" s="17">
        <v>69</v>
      </c>
      <c r="BQ49" s="17">
        <v>177.4</v>
      </c>
      <c r="BR49" s="17">
        <v>175.2</v>
      </c>
      <c r="BS49" s="17">
        <v>210</v>
      </c>
      <c r="BT49" s="17">
        <v>271.8</v>
      </c>
      <c r="BU49" s="17">
        <v>76.099999999999994</v>
      </c>
      <c r="BV49" s="17">
        <v>36.799999999999997</v>
      </c>
      <c r="BW49" s="17"/>
      <c r="BX49" s="17"/>
      <c r="BY49" s="17"/>
      <c r="BZ49" s="17"/>
      <c r="CA49" s="17"/>
      <c r="CB49" s="17"/>
      <c r="CC49" s="17">
        <v>0.8</v>
      </c>
      <c r="CD49" s="17">
        <v>191.5</v>
      </c>
      <c r="CE49" s="17">
        <v>87</v>
      </c>
      <c r="CF49" s="17">
        <v>65</v>
      </c>
      <c r="CG49" s="17">
        <v>65.7</v>
      </c>
      <c r="CH49" s="17">
        <v>29.7</v>
      </c>
      <c r="CI49" s="17"/>
      <c r="CJ49" s="17">
        <v>0</v>
      </c>
      <c r="CK49" s="17">
        <v>0</v>
      </c>
      <c r="CL49" s="17">
        <v>146</v>
      </c>
      <c r="CM49" s="17">
        <v>148.19999999999999</v>
      </c>
      <c r="CN49" s="17">
        <v>149.9</v>
      </c>
      <c r="CO49" s="17"/>
      <c r="CP49" s="17"/>
      <c r="CQ49" s="17"/>
      <c r="CR49" s="17"/>
      <c r="CS49" s="17"/>
      <c r="CT49" s="17">
        <v>217.6</v>
      </c>
      <c r="CU49" s="17">
        <v>104.4</v>
      </c>
      <c r="CV49" s="17">
        <v>0</v>
      </c>
      <c r="CW49" s="17">
        <v>33.5</v>
      </c>
      <c r="CX49" s="17">
        <v>0</v>
      </c>
      <c r="CY49" s="17">
        <v>15.5</v>
      </c>
      <c r="CZ49" s="17">
        <v>0</v>
      </c>
      <c r="DA49" s="17">
        <v>4.3115199999999998</v>
      </c>
      <c r="DB49" s="17"/>
      <c r="DC49" s="17">
        <v>9.9</v>
      </c>
      <c r="DD49" s="17">
        <v>4</v>
      </c>
      <c r="DE49" s="17">
        <v>0</v>
      </c>
      <c r="DF49" s="17">
        <v>0.2</v>
      </c>
      <c r="DG49" s="17">
        <v>1.3</v>
      </c>
      <c r="DH49" s="17">
        <v>4.3</v>
      </c>
      <c r="DI49" s="17">
        <v>20</v>
      </c>
      <c r="DJ49" s="17">
        <v>8.1999999999999993</v>
      </c>
      <c r="DK49" s="17">
        <v>4.8</v>
      </c>
      <c r="DL49" s="17">
        <v>3.5</v>
      </c>
      <c r="DM49" s="17">
        <v>17.5</v>
      </c>
      <c r="DN49" s="17">
        <v>0</v>
      </c>
      <c r="DO49" s="17">
        <v>0</v>
      </c>
      <c r="DP49" s="17">
        <v>8.1999999999999993</v>
      </c>
      <c r="DQ49" s="17">
        <v>28.4</v>
      </c>
      <c r="DR49" s="17">
        <v>0</v>
      </c>
      <c r="DS49" s="17">
        <v>1.9</v>
      </c>
      <c r="DT49" s="17">
        <v>19.5</v>
      </c>
      <c r="DU49" s="17">
        <v>1.1000000000000001</v>
      </c>
      <c r="DV49" s="17">
        <v>0.4</v>
      </c>
      <c r="DW49" s="17">
        <v>4</v>
      </c>
      <c r="DX49" s="17">
        <v>2.7</v>
      </c>
      <c r="DY49" s="17">
        <v>3.2</v>
      </c>
      <c r="DZ49" s="17">
        <v>4.7</v>
      </c>
      <c r="EA49" s="17">
        <v>10</v>
      </c>
      <c r="EB49" s="17">
        <v>30</v>
      </c>
      <c r="EC49" s="17">
        <v>56.9</v>
      </c>
      <c r="ED49" s="17">
        <v>0</v>
      </c>
      <c r="EE49" s="17">
        <v>4.7</v>
      </c>
      <c r="EF49" s="17">
        <v>7.2</v>
      </c>
      <c r="EG49" s="17">
        <v>0.6</v>
      </c>
      <c r="EH49" s="17">
        <v>0.1</v>
      </c>
      <c r="EI49" s="17">
        <v>9.4</v>
      </c>
      <c r="EJ49" s="17">
        <v>2.9</v>
      </c>
      <c r="EK49" s="17">
        <v>7.1</v>
      </c>
      <c r="EL49" s="17">
        <v>3.4</v>
      </c>
      <c r="EM49" s="17">
        <v>3.9</v>
      </c>
      <c r="EN49" s="17">
        <v>3.9</v>
      </c>
      <c r="EO49" s="17">
        <v>17.100000000000001</v>
      </c>
      <c r="EP49" s="17">
        <v>0</v>
      </c>
      <c r="EQ49" s="17">
        <v>0</v>
      </c>
      <c r="ER49" s="17">
        <v>0</v>
      </c>
      <c r="ES49" s="17">
        <v>0.6</v>
      </c>
      <c r="ET49" s="17">
        <v>16.8</v>
      </c>
      <c r="EU49" s="17">
        <v>14.8</v>
      </c>
      <c r="EV49" s="17">
        <v>0</v>
      </c>
      <c r="EW49" s="17">
        <v>2.9</v>
      </c>
      <c r="EX49" s="17">
        <v>2.4</v>
      </c>
      <c r="EY49" s="17">
        <v>2.4</v>
      </c>
      <c r="EZ49" s="17">
        <v>2.6</v>
      </c>
      <c r="FA49" s="17">
        <v>0</v>
      </c>
      <c r="FB49" s="17">
        <v>7.2</v>
      </c>
      <c r="FC49" s="17">
        <v>20</v>
      </c>
      <c r="FD49" s="17">
        <v>9</v>
      </c>
      <c r="FE49" s="17">
        <v>28.6</v>
      </c>
      <c r="FF49" s="17">
        <v>30.4</v>
      </c>
      <c r="FG49" s="17">
        <v>15.3</v>
      </c>
      <c r="FH49" s="17">
        <v>8.1</v>
      </c>
      <c r="FI49" s="17">
        <v>8.8000000000000007</v>
      </c>
      <c r="FJ49" s="17">
        <v>10.97</v>
      </c>
      <c r="FK49" s="17">
        <v>7561.2815199999995</v>
      </c>
      <c r="FL49" s="15"/>
      <c r="FM49" s="17">
        <v>17.575990000000001</v>
      </c>
      <c r="FN49" s="17">
        <v>8.0500000000000007</v>
      </c>
      <c r="FO49" s="17">
        <v>6</v>
      </c>
      <c r="FP49" s="17">
        <v>6.1</v>
      </c>
      <c r="FQ49" s="17">
        <v>27.3</v>
      </c>
      <c r="FR49" s="17">
        <v>18.924720000000001</v>
      </c>
      <c r="FS49" s="17">
        <v>4.3</v>
      </c>
      <c r="FT49" s="17">
        <v>16</v>
      </c>
      <c r="FU49" s="17">
        <v>104.25071</v>
      </c>
    </row>
    <row r="50" spans="1:177" ht="24" customHeight="1" x14ac:dyDescent="0.35">
      <c r="A50" s="18" t="s">
        <v>47</v>
      </c>
      <c r="B50" s="18" t="s">
        <v>842</v>
      </c>
      <c r="C50" s="19">
        <v>145.6</v>
      </c>
      <c r="D50" s="19">
        <v>621.6</v>
      </c>
      <c r="E50" s="19">
        <v>213.5</v>
      </c>
      <c r="F50" s="19"/>
      <c r="G50" s="19"/>
      <c r="H50" s="19">
        <v>60</v>
      </c>
      <c r="I50" s="19">
        <v>116.3</v>
      </c>
      <c r="J50" s="19"/>
      <c r="K50" s="19"/>
      <c r="L50" s="19">
        <v>187.3</v>
      </c>
      <c r="M50" s="19">
        <v>207.1</v>
      </c>
      <c r="N50" s="19">
        <v>210.8</v>
      </c>
      <c r="O50" s="19">
        <v>287</v>
      </c>
      <c r="P50" s="19">
        <v>214.3</v>
      </c>
      <c r="Q50" s="19">
        <v>110.8</v>
      </c>
      <c r="R50" s="19">
        <v>555.1</v>
      </c>
      <c r="S50" s="19">
        <v>3</v>
      </c>
      <c r="T50" s="19"/>
      <c r="U50" s="19"/>
      <c r="V50" s="19"/>
      <c r="W50" s="19"/>
      <c r="X50" s="19">
        <v>111.4</v>
      </c>
      <c r="Y50" s="19">
        <v>7.5</v>
      </c>
      <c r="Z50" s="19">
        <v>5.8</v>
      </c>
      <c r="AA50" s="19"/>
      <c r="AB50" s="19">
        <v>6.9</v>
      </c>
      <c r="AC50" s="19">
        <v>14.3</v>
      </c>
      <c r="AD50" s="19">
        <v>140.6</v>
      </c>
      <c r="AE50" s="19"/>
      <c r="AF50" s="19">
        <v>0</v>
      </c>
      <c r="AG50" s="19"/>
      <c r="AH50" s="19">
        <v>0</v>
      </c>
      <c r="AI50" s="19">
        <v>109.8</v>
      </c>
      <c r="AJ50" s="19">
        <v>140.69999999999999</v>
      </c>
      <c r="AK50" s="19"/>
      <c r="AL50" s="19"/>
      <c r="AM50" s="19"/>
      <c r="AN50" s="19"/>
      <c r="AO50" s="19">
        <v>202.9</v>
      </c>
      <c r="AP50" s="19">
        <v>48.7</v>
      </c>
      <c r="AQ50" s="19">
        <v>132.9</v>
      </c>
      <c r="AR50" s="19"/>
      <c r="AS50" s="19">
        <v>18.2</v>
      </c>
      <c r="AT50" s="19">
        <v>9.6</v>
      </c>
      <c r="AU50" s="19">
        <v>57.6</v>
      </c>
      <c r="AV50" s="19">
        <v>182</v>
      </c>
      <c r="AW50" s="19">
        <v>182</v>
      </c>
      <c r="AX50" s="19">
        <v>184.4</v>
      </c>
      <c r="AY50" s="19">
        <v>83.5</v>
      </c>
      <c r="AZ50" s="19">
        <v>7.5</v>
      </c>
      <c r="BA50" s="19">
        <v>8.8000000000000007</v>
      </c>
      <c r="BB50" s="19">
        <v>22.9</v>
      </c>
      <c r="BC50" s="19">
        <v>22.4</v>
      </c>
      <c r="BD50" s="19"/>
      <c r="BE50" s="19">
        <v>23.8</v>
      </c>
      <c r="BF50" s="19">
        <v>84.2</v>
      </c>
      <c r="BG50" s="19"/>
      <c r="BH50" s="19"/>
      <c r="BI50" s="19">
        <v>81.400000000000006</v>
      </c>
      <c r="BJ50" s="19"/>
      <c r="BK50" s="19"/>
      <c r="BL50" s="19"/>
      <c r="BM50" s="19"/>
      <c r="BN50" s="19"/>
      <c r="BO50" s="19"/>
      <c r="BP50" s="19">
        <v>69.099999999999994</v>
      </c>
      <c r="BQ50" s="19">
        <v>177.4</v>
      </c>
      <c r="BR50" s="19">
        <v>175</v>
      </c>
      <c r="BS50" s="19">
        <v>210</v>
      </c>
      <c r="BT50" s="19">
        <v>272</v>
      </c>
      <c r="BU50" s="19">
        <v>76</v>
      </c>
      <c r="BV50" s="19">
        <v>37</v>
      </c>
      <c r="BW50" s="19"/>
      <c r="BX50" s="19"/>
      <c r="BY50" s="19"/>
      <c r="BZ50" s="19"/>
      <c r="CA50" s="19"/>
      <c r="CB50" s="19"/>
      <c r="CC50" s="19">
        <v>0.8</v>
      </c>
      <c r="CD50" s="19">
        <v>179.9</v>
      </c>
      <c r="CE50" s="19">
        <v>91.9</v>
      </c>
      <c r="CF50" s="19">
        <v>65</v>
      </c>
      <c r="CG50" s="19">
        <v>71</v>
      </c>
      <c r="CH50" s="19">
        <v>29.1</v>
      </c>
      <c r="CI50" s="19"/>
      <c r="CJ50" s="19">
        <v>0</v>
      </c>
      <c r="CK50" s="19">
        <v>0</v>
      </c>
      <c r="CL50" s="19">
        <v>146</v>
      </c>
      <c r="CM50" s="19">
        <v>148.30000000000001</v>
      </c>
      <c r="CN50" s="19">
        <v>149.69999999999999</v>
      </c>
      <c r="CO50" s="19"/>
      <c r="CP50" s="19"/>
      <c r="CQ50" s="19"/>
      <c r="CR50" s="19"/>
      <c r="CS50" s="19"/>
      <c r="CT50" s="19">
        <v>217.7</v>
      </c>
      <c r="CU50" s="19">
        <v>104.5</v>
      </c>
      <c r="CV50" s="19">
        <v>0</v>
      </c>
      <c r="CW50" s="19">
        <v>37.799999999999997</v>
      </c>
      <c r="CX50" s="19">
        <v>0</v>
      </c>
      <c r="CY50" s="19">
        <v>14.9</v>
      </c>
      <c r="CZ50" s="19">
        <v>0</v>
      </c>
      <c r="DA50" s="19">
        <v>4.2721799999999996</v>
      </c>
      <c r="DB50" s="19"/>
      <c r="DC50" s="19">
        <v>9.9</v>
      </c>
      <c r="DD50" s="19">
        <v>4</v>
      </c>
      <c r="DE50" s="19">
        <v>0</v>
      </c>
      <c r="DF50" s="19">
        <v>0.2</v>
      </c>
      <c r="DG50" s="19">
        <v>1.3</v>
      </c>
      <c r="DH50" s="19">
        <v>4.2</v>
      </c>
      <c r="DI50" s="19">
        <v>19.899999999999999</v>
      </c>
      <c r="DJ50" s="19">
        <v>8.1</v>
      </c>
      <c r="DK50" s="19">
        <v>4.8</v>
      </c>
      <c r="DL50" s="19">
        <v>3.4</v>
      </c>
      <c r="DM50" s="19">
        <v>17.5</v>
      </c>
      <c r="DN50" s="19">
        <v>0</v>
      </c>
      <c r="DO50" s="19">
        <v>0</v>
      </c>
      <c r="DP50" s="19">
        <v>7.3</v>
      </c>
      <c r="DQ50" s="19">
        <v>21.4</v>
      </c>
      <c r="DR50" s="19">
        <v>0</v>
      </c>
      <c r="DS50" s="19">
        <v>1.9</v>
      </c>
      <c r="DT50" s="19">
        <v>19.600000000000001</v>
      </c>
      <c r="DU50" s="19">
        <v>1.1000000000000001</v>
      </c>
      <c r="DV50" s="19">
        <v>0.4</v>
      </c>
      <c r="DW50" s="19">
        <v>4</v>
      </c>
      <c r="DX50" s="19">
        <v>2.7</v>
      </c>
      <c r="DY50" s="19">
        <v>3.1</v>
      </c>
      <c r="DZ50" s="19">
        <v>4.5999999999999996</v>
      </c>
      <c r="EA50" s="19">
        <v>10</v>
      </c>
      <c r="EB50" s="19">
        <v>27.8</v>
      </c>
      <c r="EC50" s="19">
        <v>56.8</v>
      </c>
      <c r="ED50" s="19">
        <v>0</v>
      </c>
      <c r="EE50" s="19">
        <v>9.4</v>
      </c>
      <c r="EF50" s="19">
        <v>14.1</v>
      </c>
      <c r="EG50" s="19">
        <v>1.3</v>
      </c>
      <c r="EH50" s="19">
        <v>0.2</v>
      </c>
      <c r="EI50" s="19">
        <v>10.4</v>
      </c>
      <c r="EJ50" s="19">
        <v>2.9</v>
      </c>
      <c r="EK50" s="19">
        <v>7</v>
      </c>
      <c r="EL50" s="19">
        <v>3.4</v>
      </c>
      <c r="EM50" s="19">
        <v>3.9</v>
      </c>
      <c r="EN50" s="19">
        <v>3.9</v>
      </c>
      <c r="EO50" s="19">
        <v>16.399999999999999</v>
      </c>
      <c r="EP50" s="19">
        <v>0</v>
      </c>
      <c r="EQ50" s="19">
        <v>0</v>
      </c>
      <c r="ER50" s="19">
        <v>0</v>
      </c>
      <c r="ES50" s="19">
        <v>0.6</v>
      </c>
      <c r="ET50" s="19">
        <v>6.5</v>
      </c>
      <c r="EU50" s="19">
        <v>8</v>
      </c>
      <c r="EV50" s="19">
        <v>0</v>
      </c>
      <c r="EW50" s="19">
        <v>2.9</v>
      </c>
      <c r="EX50" s="19">
        <v>2.4</v>
      </c>
      <c r="EY50" s="19">
        <v>2.4</v>
      </c>
      <c r="EZ50" s="19">
        <v>2.6</v>
      </c>
      <c r="FA50" s="19">
        <v>0</v>
      </c>
      <c r="FB50" s="19">
        <v>7.2</v>
      </c>
      <c r="FC50" s="19">
        <v>20</v>
      </c>
      <c r="FD50" s="19">
        <v>9.6999999999999993</v>
      </c>
      <c r="FE50" s="19">
        <v>28.2</v>
      </c>
      <c r="FF50" s="19">
        <v>30.7</v>
      </c>
      <c r="FG50" s="19">
        <v>16.5</v>
      </c>
      <c r="FH50" s="19">
        <v>8.1</v>
      </c>
      <c r="FI50" s="19">
        <v>8.6</v>
      </c>
      <c r="FJ50" s="19">
        <v>10.91</v>
      </c>
      <c r="FK50" s="19">
        <v>7571.7821800000002</v>
      </c>
      <c r="FL50" s="15"/>
      <c r="FM50" s="19">
        <v>17.655290000000001</v>
      </c>
      <c r="FN50" s="19">
        <v>8.06</v>
      </c>
      <c r="FO50" s="19">
        <v>6</v>
      </c>
      <c r="FP50" s="19">
        <v>6.1</v>
      </c>
      <c r="FQ50" s="19">
        <v>27.4</v>
      </c>
      <c r="FR50" s="19">
        <v>18.92353</v>
      </c>
      <c r="FS50" s="19">
        <v>4.3</v>
      </c>
      <c r="FT50" s="19">
        <v>16</v>
      </c>
      <c r="FU50" s="19">
        <v>104.43882000000001</v>
      </c>
    </row>
    <row r="51" spans="1:177" ht="24" customHeight="1" x14ac:dyDescent="0.35">
      <c r="A51" s="13" t="s">
        <v>47</v>
      </c>
      <c r="B51" s="13" t="s">
        <v>843</v>
      </c>
      <c r="C51" s="14">
        <v>145.4</v>
      </c>
      <c r="D51" s="14">
        <v>622.1</v>
      </c>
      <c r="E51" s="14">
        <v>213.4</v>
      </c>
      <c r="F51" s="14"/>
      <c r="G51" s="14"/>
      <c r="H51" s="14">
        <v>60.2</v>
      </c>
      <c r="I51" s="14">
        <v>115.9</v>
      </c>
      <c r="J51" s="14"/>
      <c r="K51" s="14"/>
      <c r="L51" s="14">
        <v>187.3</v>
      </c>
      <c r="M51" s="14">
        <v>207.1</v>
      </c>
      <c r="N51" s="14">
        <v>210.6</v>
      </c>
      <c r="O51" s="14">
        <v>286.7</v>
      </c>
      <c r="P51" s="14">
        <v>214.3</v>
      </c>
      <c r="Q51" s="14">
        <v>110.9</v>
      </c>
      <c r="R51" s="14">
        <v>553.79999999999995</v>
      </c>
      <c r="S51" s="14">
        <v>3</v>
      </c>
      <c r="T51" s="14"/>
      <c r="U51" s="14"/>
      <c r="V51" s="14"/>
      <c r="W51" s="14"/>
      <c r="X51" s="14">
        <v>114.3</v>
      </c>
      <c r="Y51" s="14">
        <v>7.5</v>
      </c>
      <c r="Z51" s="14">
        <v>5.9</v>
      </c>
      <c r="AA51" s="14"/>
      <c r="AB51" s="14">
        <v>6.9</v>
      </c>
      <c r="AC51" s="14">
        <v>14.3</v>
      </c>
      <c r="AD51" s="14">
        <v>140.6</v>
      </c>
      <c r="AE51" s="14"/>
      <c r="AF51" s="14">
        <v>0</v>
      </c>
      <c r="AG51" s="14"/>
      <c r="AH51" s="14">
        <v>0</v>
      </c>
      <c r="AI51" s="14">
        <v>106.2</v>
      </c>
      <c r="AJ51" s="14">
        <v>145.19999999999999</v>
      </c>
      <c r="AK51" s="14"/>
      <c r="AL51" s="14"/>
      <c r="AM51" s="14"/>
      <c r="AN51" s="14"/>
      <c r="AO51" s="14">
        <v>202.5</v>
      </c>
      <c r="AP51" s="14">
        <v>47.8</v>
      </c>
      <c r="AQ51" s="14">
        <v>131.30000000000001</v>
      </c>
      <c r="AR51" s="14"/>
      <c r="AS51" s="14">
        <v>18.2</v>
      </c>
      <c r="AT51" s="14">
        <v>9.5</v>
      </c>
      <c r="AU51" s="14">
        <v>55.3</v>
      </c>
      <c r="AV51" s="14">
        <v>182</v>
      </c>
      <c r="AW51" s="14">
        <v>182.4</v>
      </c>
      <c r="AX51" s="14">
        <v>184.3</v>
      </c>
      <c r="AY51" s="14">
        <v>83.8</v>
      </c>
      <c r="AZ51" s="14">
        <v>7.4</v>
      </c>
      <c r="BA51" s="14">
        <v>8.8000000000000007</v>
      </c>
      <c r="BB51" s="14">
        <v>14.9</v>
      </c>
      <c r="BC51" s="14">
        <v>22.5</v>
      </c>
      <c r="BD51" s="14"/>
      <c r="BE51" s="14">
        <v>23.7</v>
      </c>
      <c r="BF51" s="14">
        <v>84.7</v>
      </c>
      <c r="BG51" s="14"/>
      <c r="BH51" s="14"/>
      <c r="BI51" s="14">
        <v>81.8</v>
      </c>
      <c r="BJ51" s="14"/>
      <c r="BK51" s="14"/>
      <c r="BL51" s="14"/>
      <c r="BM51" s="14"/>
      <c r="BN51" s="14"/>
      <c r="BO51" s="14"/>
      <c r="BP51" s="14">
        <v>69.099999999999994</v>
      </c>
      <c r="BQ51" s="14">
        <v>176.9</v>
      </c>
      <c r="BR51" s="14">
        <v>174.6</v>
      </c>
      <c r="BS51" s="14">
        <v>209.4</v>
      </c>
      <c r="BT51" s="14">
        <v>272.3</v>
      </c>
      <c r="BU51" s="14">
        <v>75.8</v>
      </c>
      <c r="BV51" s="14">
        <v>37</v>
      </c>
      <c r="BW51" s="14"/>
      <c r="BX51" s="14"/>
      <c r="BY51" s="14"/>
      <c r="BZ51" s="14"/>
      <c r="CA51" s="14"/>
      <c r="CB51" s="14"/>
      <c r="CC51" s="14">
        <v>0.8</v>
      </c>
      <c r="CD51" s="14">
        <v>176.7</v>
      </c>
      <c r="CE51" s="14">
        <v>90.2</v>
      </c>
      <c r="CF51" s="14">
        <v>65.099999999999994</v>
      </c>
      <c r="CG51" s="14">
        <v>71.599999999999994</v>
      </c>
      <c r="CH51" s="14">
        <v>29</v>
      </c>
      <c r="CI51" s="14"/>
      <c r="CJ51" s="14">
        <v>0</v>
      </c>
      <c r="CK51" s="14">
        <v>0</v>
      </c>
      <c r="CL51" s="14">
        <v>145.80000000000001</v>
      </c>
      <c r="CM51" s="14">
        <v>148.19999999999999</v>
      </c>
      <c r="CN51" s="14">
        <v>149.80000000000001</v>
      </c>
      <c r="CO51" s="14"/>
      <c r="CP51" s="14"/>
      <c r="CQ51" s="14"/>
      <c r="CR51" s="14"/>
      <c r="CS51" s="14"/>
      <c r="CT51" s="14">
        <v>217.6</v>
      </c>
      <c r="CU51" s="14">
        <v>104.5</v>
      </c>
      <c r="CV51" s="14">
        <v>0</v>
      </c>
      <c r="CW51" s="14">
        <v>27.6</v>
      </c>
      <c r="CX51" s="14">
        <v>0</v>
      </c>
      <c r="CY51" s="14">
        <v>15</v>
      </c>
      <c r="CZ51" s="14">
        <v>0</v>
      </c>
      <c r="DA51" s="14">
        <v>4.2113899999999997</v>
      </c>
      <c r="DB51" s="14"/>
      <c r="DC51" s="14">
        <v>9.9</v>
      </c>
      <c r="DD51" s="14">
        <v>4</v>
      </c>
      <c r="DE51" s="14">
        <v>0</v>
      </c>
      <c r="DF51" s="14">
        <v>0.2</v>
      </c>
      <c r="DG51" s="14">
        <v>1.3</v>
      </c>
      <c r="DH51" s="14">
        <v>4.2</v>
      </c>
      <c r="DI51" s="14">
        <v>20.100000000000001</v>
      </c>
      <c r="DJ51" s="14">
        <v>8</v>
      </c>
      <c r="DK51" s="14">
        <v>4.8</v>
      </c>
      <c r="DL51" s="14">
        <v>3.4</v>
      </c>
      <c r="DM51" s="14">
        <v>17.5</v>
      </c>
      <c r="DN51" s="14">
        <v>0</v>
      </c>
      <c r="DO51" s="14">
        <v>0</v>
      </c>
      <c r="DP51" s="14">
        <v>5.8</v>
      </c>
      <c r="DQ51" s="14">
        <v>13.5</v>
      </c>
      <c r="DR51" s="14">
        <v>0</v>
      </c>
      <c r="DS51" s="14">
        <v>1.9</v>
      </c>
      <c r="DT51" s="14">
        <v>19.5</v>
      </c>
      <c r="DU51" s="14">
        <v>1.1000000000000001</v>
      </c>
      <c r="DV51" s="14">
        <v>0.4</v>
      </c>
      <c r="DW51" s="14">
        <v>4</v>
      </c>
      <c r="DX51" s="14">
        <v>2.8</v>
      </c>
      <c r="DY51" s="14">
        <v>3.2</v>
      </c>
      <c r="DZ51" s="14">
        <v>4.5999999999999996</v>
      </c>
      <c r="EA51" s="14">
        <v>10</v>
      </c>
      <c r="EB51" s="14">
        <v>27</v>
      </c>
      <c r="EC51" s="14">
        <v>51.7</v>
      </c>
      <c r="ED51" s="14">
        <v>0</v>
      </c>
      <c r="EE51" s="14">
        <v>12.3</v>
      </c>
      <c r="EF51" s="14">
        <v>17.8</v>
      </c>
      <c r="EG51" s="14">
        <v>1.1000000000000001</v>
      </c>
      <c r="EH51" s="14">
        <v>0.5</v>
      </c>
      <c r="EI51" s="14">
        <v>10.5</v>
      </c>
      <c r="EJ51" s="14">
        <v>3.1</v>
      </c>
      <c r="EK51" s="14">
        <v>7</v>
      </c>
      <c r="EL51" s="14">
        <v>3.4</v>
      </c>
      <c r="EM51" s="14">
        <v>3.9</v>
      </c>
      <c r="EN51" s="14">
        <v>3.9</v>
      </c>
      <c r="EO51" s="14">
        <v>16.100000000000001</v>
      </c>
      <c r="EP51" s="14">
        <v>0</v>
      </c>
      <c r="EQ51" s="14">
        <v>0</v>
      </c>
      <c r="ER51" s="14">
        <v>0</v>
      </c>
      <c r="ES51" s="14">
        <v>0.6</v>
      </c>
      <c r="ET51" s="14">
        <v>1.6</v>
      </c>
      <c r="EU51" s="14">
        <v>1.6</v>
      </c>
      <c r="EV51" s="14">
        <v>0</v>
      </c>
      <c r="EW51" s="14">
        <v>2.9</v>
      </c>
      <c r="EX51" s="14">
        <v>2.4</v>
      </c>
      <c r="EY51" s="14">
        <v>2.4</v>
      </c>
      <c r="EZ51" s="14">
        <v>2.6</v>
      </c>
      <c r="FA51" s="14">
        <v>0</v>
      </c>
      <c r="FB51" s="14">
        <v>7.2</v>
      </c>
      <c r="FC51" s="14">
        <v>20</v>
      </c>
      <c r="FD51" s="14">
        <v>9.3000000000000007</v>
      </c>
      <c r="FE51" s="14">
        <v>28.6</v>
      </c>
      <c r="FF51" s="14">
        <v>30.2</v>
      </c>
      <c r="FG51" s="14">
        <v>16.5</v>
      </c>
      <c r="FH51" s="14">
        <v>8.1</v>
      </c>
      <c r="FI51" s="14">
        <v>9</v>
      </c>
      <c r="FJ51" s="14">
        <v>10.95</v>
      </c>
      <c r="FK51" s="14">
        <v>7526.1613900000002</v>
      </c>
      <c r="FL51" s="15"/>
      <c r="FM51" s="14">
        <v>17.69942</v>
      </c>
      <c r="FN51" s="14">
        <v>8.06</v>
      </c>
      <c r="FO51" s="14">
        <v>6</v>
      </c>
      <c r="FP51" s="14">
        <v>6</v>
      </c>
      <c r="FQ51" s="14">
        <v>27.4</v>
      </c>
      <c r="FR51" s="14">
        <v>18.922560000000001</v>
      </c>
      <c r="FS51" s="14">
        <v>4.3</v>
      </c>
      <c r="FT51" s="14">
        <v>16.100000000000001</v>
      </c>
      <c r="FU51" s="14">
        <v>104.48197999999999</v>
      </c>
    </row>
    <row r="52" spans="1:177" ht="24" customHeight="1" x14ac:dyDescent="0.35">
      <c r="A52" s="16" t="s">
        <v>47</v>
      </c>
      <c r="B52" s="16" t="s">
        <v>844</v>
      </c>
      <c r="C52" s="17">
        <v>145.6</v>
      </c>
      <c r="D52" s="17">
        <v>622.9</v>
      </c>
      <c r="E52" s="17">
        <v>214</v>
      </c>
      <c r="F52" s="17"/>
      <c r="G52" s="17"/>
      <c r="H52" s="17">
        <v>60</v>
      </c>
      <c r="I52" s="17">
        <v>114.5</v>
      </c>
      <c r="J52" s="17"/>
      <c r="K52" s="17"/>
      <c r="L52" s="17">
        <v>187.2</v>
      </c>
      <c r="M52" s="17">
        <v>207</v>
      </c>
      <c r="N52" s="17">
        <v>210.6</v>
      </c>
      <c r="O52" s="17">
        <v>287.10000000000002</v>
      </c>
      <c r="P52" s="17">
        <v>216.1</v>
      </c>
      <c r="Q52" s="17">
        <v>111.1</v>
      </c>
      <c r="R52" s="17">
        <v>553.29999999999995</v>
      </c>
      <c r="S52" s="17">
        <v>3</v>
      </c>
      <c r="T52" s="17"/>
      <c r="U52" s="17"/>
      <c r="V52" s="17"/>
      <c r="W52" s="17"/>
      <c r="X52" s="17">
        <v>110.9</v>
      </c>
      <c r="Y52" s="17">
        <v>7.5</v>
      </c>
      <c r="Z52" s="17">
        <v>5.9</v>
      </c>
      <c r="AA52" s="17"/>
      <c r="AB52" s="17">
        <v>6.9</v>
      </c>
      <c r="AC52" s="17">
        <v>14.3</v>
      </c>
      <c r="AD52" s="17">
        <v>140.69999999999999</v>
      </c>
      <c r="AE52" s="17"/>
      <c r="AF52" s="17">
        <v>0</v>
      </c>
      <c r="AG52" s="17"/>
      <c r="AH52" s="17">
        <v>0</v>
      </c>
      <c r="AI52" s="17">
        <v>106.2</v>
      </c>
      <c r="AJ52" s="17">
        <v>157.5</v>
      </c>
      <c r="AK52" s="17"/>
      <c r="AL52" s="17"/>
      <c r="AM52" s="17"/>
      <c r="AN52" s="17"/>
      <c r="AO52" s="17">
        <v>227.2</v>
      </c>
      <c r="AP52" s="17">
        <v>47</v>
      </c>
      <c r="AQ52" s="17">
        <v>134.69999999999999</v>
      </c>
      <c r="AR52" s="17"/>
      <c r="AS52" s="17">
        <v>18.2</v>
      </c>
      <c r="AT52" s="17">
        <v>9.5</v>
      </c>
      <c r="AU52" s="17">
        <v>57.2</v>
      </c>
      <c r="AV52" s="17">
        <v>182.2</v>
      </c>
      <c r="AW52" s="17">
        <v>182.4</v>
      </c>
      <c r="AX52" s="17">
        <v>184.9</v>
      </c>
      <c r="AY52" s="17">
        <v>84.8</v>
      </c>
      <c r="AZ52" s="17">
        <v>7.4</v>
      </c>
      <c r="BA52" s="17">
        <v>9</v>
      </c>
      <c r="BB52" s="17">
        <v>17.7</v>
      </c>
      <c r="BC52" s="17">
        <v>22.5</v>
      </c>
      <c r="BD52" s="17"/>
      <c r="BE52" s="17">
        <v>23.8</v>
      </c>
      <c r="BF52" s="17">
        <v>83</v>
      </c>
      <c r="BG52" s="17"/>
      <c r="BH52" s="17"/>
      <c r="BI52" s="17">
        <v>81.5</v>
      </c>
      <c r="BJ52" s="17"/>
      <c r="BK52" s="17"/>
      <c r="BL52" s="17"/>
      <c r="BM52" s="17"/>
      <c r="BN52" s="17"/>
      <c r="BO52" s="17"/>
      <c r="BP52" s="17">
        <v>69.099999999999994</v>
      </c>
      <c r="BQ52" s="17">
        <v>177</v>
      </c>
      <c r="BR52" s="17">
        <v>175.1</v>
      </c>
      <c r="BS52" s="17">
        <v>209.3</v>
      </c>
      <c r="BT52" s="17">
        <v>272.2</v>
      </c>
      <c r="BU52" s="17">
        <v>76.2</v>
      </c>
      <c r="BV52" s="17">
        <v>36.9</v>
      </c>
      <c r="BW52" s="17"/>
      <c r="BX52" s="17"/>
      <c r="BY52" s="17"/>
      <c r="BZ52" s="17"/>
      <c r="CA52" s="17"/>
      <c r="CB52" s="17"/>
      <c r="CC52" s="17">
        <v>0.8</v>
      </c>
      <c r="CD52" s="17">
        <v>106.3</v>
      </c>
      <c r="CE52" s="17">
        <v>90</v>
      </c>
      <c r="CF52" s="17">
        <v>65.099999999999994</v>
      </c>
      <c r="CG52" s="17">
        <v>71.8</v>
      </c>
      <c r="CH52" s="17">
        <v>28.9</v>
      </c>
      <c r="CI52" s="17"/>
      <c r="CJ52" s="17">
        <v>0</v>
      </c>
      <c r="CK52" s="17">
        <v>0</v>
      </c>
      <c r="CL52" s="17">
        <v>146.19999999999999</v>
      </c>
      <c r="CM52" s="17">
        <v>148.6</v>
      </c>
      <c r="CN52" s="17">
        <v>150.30000000000001</v>
      </c>
      <c r="CO52" s="17"/>
      <c r="CP52" s="17"/>
      <c r="CQ52" s="17"/>
      <c r="CR52" s="17"/>
      <c r="CS52" s="17"/>
      <c r="CT52" s="17">
        <v>217.7</v>
      </c>
      <c r="CU52" s="17">
        <v>104.5</v>
      </c>
      <c r="CV52" s="17">
        <v>0</v>
      </c>
      <c r="CW52" s="17">
        <v>31.2</v>
      </c>
      <c r="CX52" s="17">
        <v>0</v>
      </c>
      <c r="CY52" s="17">
        <v>14.3</v>
      </c>
      <c r="CZ52" s="17">
        <v>0</v>
      </c>
      <c r="DA52" s="17">
        <v>4.2258599999999999</v>
      </c>
      <c r="DB52" s="17"/>
      <c r="DC52" s="17">
        <v>9.9</v>
      </c>
      <c r="DD52" s="17">
        <v>4</v>
      </c>
      <c r="DE52" s="17">
        <v>0</v>
      </c>
      <c r="DF52" s="17">
        <v>0.2</v>
      </c>
      <c r="DG52" s="17">
        <v>1.4</v>
      </c>
      <c r="DH52" s="17">
        <v>4.0999999999999996</v>
      </c>
      <c r="DI52" s="17">
        <v>20.100000000000001</v>
      </c>
      <c r="DJ52" s="17">
        <v>7.7</v>
      </c>
      <c r="DK52" s="17">
        <v>4.8</v>
      </c>
      <c r="DL52" s="17">
        <v>3.4</v>
      </c>
      <c r="DM52" s="17">
        <v>17.5</v>
      </c>
      <c r="DN52" s="17">
        <v>0</v>
      </c>
      <c r="DO52" s="17">
        <v>0</v>
      </c>
      <c r="DP52" s="17">
        <v>3.4</v>
      </c>
      <c r="DQ52" s="17">
        <v>8.3000000000000007</v>
      </c>
      <c r="DR52" s="17">
        <v>0</v>
      </c>
      <c r="DS52" s="17">
        <v>1.9</v>
      </c>
      <c r="DT52" s="17">
        <v>19.5</v>
      </c>
      <c r="DU52" s="17">
        <v>1.1000000000000001</v>
      </c>
      <c r="DV52" s="17">
        <v>0.4</v>
      </c>
      <c r="DW52" s="17">
        <v>4</v>
      </c>
      <c r="DX52" s="17">
        <v>3</v>
      </c>
      <c r="DY52" s="17">
        <v>3.2</v>
      </c>
      <c r="DZ52" s="17">
        <v>4.5999999999999996</v>
      </c>
      <c r="EA52" s="17">
        <v>10</v>
      </c>
      <c r="EB52" s="17">
        <v>28.3</v>
      </c>
      <c r="EC52" s="17">
        <v>38.700000000000003</v>
      </c>
      <c r="ED52" s="17">
        <v>0</v>
      </c>
      <c r="EE52" s="17">
        <v>13.5</v>
      </c>
      <c r="EF52" s="17">
        <v>21.9</v>
      </c>
      <c r="EG52" s="17">
        <v>2.1</v>
      </c>
      <c r="EH52" s="17">
        <v>0.6</v>
      </c>
      <c r="EI52" s="17">
        <v>10.5</v>
      </c>
      <c r="EJ52" s="17">
        <v>3.8</v>
      </c>
      <c r="EK52" s="17">
        <v>7</v>
      </c>
      <c r="EL52" s="17">
        <v>3.4</v>
      </c>
      <c r="EM52" s="17">
        <v>3.9</v>
      </c>
      <c r="EN52" s="17">
        <v>3.9</v>
      </c>
      <c r="EO52" s="17">
        <v>17.3</v>
      </c>
      <c r="EP52" s="17">
        <v>0</v>
      </c>
      <c r="EQ52" s="17">
        <v>0</v>
      </c>
      <c r="ER52" s="17">
        <v>0</v>
      </c>
      <c r="ES52" s="17">
        <v>0.6</v>
      </c>
      <c r="ET52" s="17">
        <v>0</v>
      </c>
      <c r="EU52" s="17">
        <v>0</v>
      </c>
      <c r="EV52" s="17">
        <v>0</v>
      </c>
      <c r="EW52" s="17">
        <v>2.9</v>
      </c>
      <c r="EX52" s="17">
        <v>2.4</v>
      </c>
      <c r="EY52" s="17">
        <v>2.4</v>
      </c>
      <c r="EZ52" s="17">
        <v>2.6</v>
      </c>
      <c r="FA52" s="17">
        <v>0</v>
      </c>
      <c r="FB52" s="17">
        <v>7.2</v>
      </c>
      <c r="FC52" s="17">
        <v>20</v>
      </c>
      <c r="FD52" s="17">
        <v>8.8000000000000007</v>
      </c>
      <c r="FE52" s="17">
        <v>29.2</v>
      </c>
      <c r="FF52" s="17">
        <v>30.1</v>
      </c>
      <c r="FG52" s="17">
        <v>16.2</v>
      </c>
      <c r="FH52" s="17">
        <v>8.1</v>
      </c>
      <c r="FI52" s="17">
        <v>8.8000000000000007</v>
      </c>
      <c r="FJ52" s="17">
        <v>10.95</v>
      </c>
      <c r="FK52" s="17">
        <v>7488.6758600000003</v>
      </c>
      <c r="FL52" s="15"/>
      <c r="FM52" s="17">
        <v>18.01783</v>
      </c>
      <c r="FN52" s="17">
        <v>8.06</v>
      </c>
      <c r="FO52" s="17">
        <v>6</v>
      </c>
      <c r="FP52" s="17">
        <v>6</v>
      </c>
      <c r="FQ52" s="17">
        <v>27.4</v>
      </c>
      <c r="FR52" s="17">
        <v>18.9221</v>
      </c>
      <c r="FS52" s="17">
        <v>4.4000000000000004</v>
      </c>
      <c r="FT52" s="17">
        <v>16</v>
      </c>
      <c r="FU52" s="17">
        <v>104.79993</v>
      </c>
    </row>
    <row r="53" spans="1:177" ht="24" customHeight="1" x14ac:dyDescent="0.35">
      <c r="A53" s="16" t="s">
        <v>47</v>
      </c>
      <c r="B53" s="16" t="s">
        <v>845</v>
      </c>
      <c r="C53" s="17">
        <v>143.80000000000001</v>
      </c>
      <c r="D53" s="17">
        <v>624.6</v>
      </c>
      <c r="E53" s="17">
        <v>214.1</v>
      </c>
      <c r="F53" s="17"/>
      <c r="G53" s="17"/>
      <c r="H53" s="17">
        <v>40</v>
      </c>
      <c r="I53" s="17">
        <v>115.4</v>
      </c>
      <c r="J53" s="17"/>
      <c r="K53" s="17"/>
      <c r="L53" s="17">
        <v>187.3</v>
      </c>
      <c r="M53" s="17">
        <v>207.4</v>
      </c>
      <c r="N53" s="17">
        <v>210.4</v>
      </c>
      <c r="O53" s="17">
        <v>287.8</v>
      </c>
      <c r="P53" s="17">
        <v>215.5</v>
      </c>
      <c r="Q53" s="17">
        <v>111.1</v>
      </c>
      <c r="R53" s="17">
        <v>557.29999999999995</v>
      </c>
      <c r="S53" s="17">
        <v>3</v>
      </c>
      <c r="T53" s="17"/>
      <c r="U53" s="17"/>
      <c r="V53" s="17"/>
      <c r="W53" s="17"/>
      <c r="X53" s="17">
        <v>113.5</v>
      </c>
      <c r="Y53" s="17">
        <v>7.7</v>
      </c>
      <c r="Z53" s="17">
        <v>5.9</v>
      </c>
      <c r="AA53" s="17"/>
      <c r="AB53" s="17">
        <v>6.9</v>
      </c>
      <c r="AC53" s="17">
        <v>14.2</v>
      </c>
      <c r="AD53" s="17">
        <v>141</v>
      </c>
      <c r="AE53" s="17"/>
      <c r="AF53" s="17">
        <v>0</v>
      </c>
      <c r="AG53" s="17"/>
      <c r="AH53" s="17">
        <v>0</v>
      </c>
      <c r="AI53" s="17">
        <v>106.4</v>
      </c>
      <c r="AJ53" s="17">
        <v>110.6</v>
      </c>
      <c r="AK53" s="17"/>
      <c r="AL53" s="17"/>
      <c r="AM53" s="17"/>
      <c r="AN53" s="17"/>
      <c r="AO53" s="17">
        <v>148.69999999999999</v>
      </c>
      <c r="AP53" s="17">
        <v>46.3</v>
      </c>
      <c r="AQ53" s="17">
        <v>69.8</v>
      </c>
      <c r="AR53" s="17"/>
      <c r="AS53" s="17">
        <v>18.2</v>
      </c>
      <c r="AT53" s="17">
        <v>9.6</v>
      </c>
      <c r="AU53" s="17">
        <v>58</v>
      </c>
      <c r="AV53" s="17">
        <v>182.3</v>
      </c>
      <c r="AW53" s="17">
        <v>182.6</v>
      </c>
      <c r="AX53" s="17">
        <v>185</v>
      </c>
      <c r="AY53" s="17">
        <v>87</v>
      </c>
      <c r="AZ53" s="17">
        <v>7.5</v>
      </c>
      <c r="BA53" s="17">
        <v>8.9</v>
      </c>
      <c r="BB53" s="17">
        <v>15</v>
      </c>
      <c r="BC53" s="17">
        <v>22.5</v>
      </c>
      <c r="BD53" s="17"/>
      <c r="BE53" s="17">
        <v>23.8</v>
      </c>
      <c r="BF53" s="17">
        <v>84.2</v>
      </c>
      <c r="BG53" s="17"/>
      <c r="BH53" s="17"/>
      <c r="BI53" s="17">
        <v>58.2</v>
      </c>
      <c r="BJ53" s="17"/>
      <c r="BK53" s="17"/>
      <c r="BL53" s="17"/>
      <c r="BM53" s="17"/>
      <c r="BN53" s="17"/>
      <c r="BO53" s="17"/>
      <c r="BP53" s="17">
        <v>69.2</v>
      </c>
      <c r="BQ53" s="17">
        <v>177.3</v>
      </c>
      <c r="BR53" s="17">
        <v>174.9</v>
      </c>
      <c r="BS53" s="17">
        <v>209.7</v>
      </c>
      <c r="BT53" s="17">
        <v>272.2</v>
      </c>
      <c r="BU53" s="17">
        <v>75.900000000000006</v>
      </c>
      <c r="BV53" s="17">
        <v>37</v>
      </c>
      <c r="BW53" s="17"/>
      <c r="BX53" s="17"/>
      <c r="BY53" s="17"/>
      <c r="BZ53" s="17"/>
      <c r="CA53" s="17"/>
      <c r="CB53" s="17"/>
      <c r="CC53" s="17">
        <v>0.8</v>
      </c>
      <c r="CD53" s="17">
        <v>172.7</v>
      </c>
      <c r="CE53" s="17">
        <v>93.5</v>
      </c>
      <c r="CF53" s="17">
        <v>64.2</v>
      </c>
      <c r="CG53" s="17">
        <v>72</v>
      </c>
      <c r="CH53" s="17">
        <v>29.2</v>
      </c>
      <c r="CI53" s="17"/>
      <c r="CJ53" s="17">
        <v>0</v>
      </c>
      <c r="CK53" s="17">
        <v>0</v>
      </c>
      <c r="CL53" s="17">
        <v>146.19999999999999</v>
      </c>
      <c r="CM53" s="17">
        <v>148.6</v>
      </c>
      <c r="CN53" s="17">
        <v>150</v>
      </c>
      <c r="CO53" s="17"/>
      <c r="CP53" s="17"/>
      <c r="CQ53" s="17"/>
      <c r="CR53" s="17"/>
      <c r="CS53" s="17"/>
      <c r="CT53" s="17">
        <v>217.7</v>
      </c>
      <c r="CU53" s="17">
        <v>104.5</v>
      </c>
      <c r="CV53" s="17">
        <v>0</v>
      </c>
      <c r="CW53" s="17">
        <v>27</v>
      </c>
      <c r="CX53" s="17">
        <v>0</v>
      </c>
      <c r="CY53" s="17">
        <v>14.3</v>
      </c>
      <c r="CZ53" s="17">
        <v>0</v>
      </c>
      <c r="DA53" s="17">
        <v>4.4285300000000003</v>
      </c>
      <c r="DB53" s="17"/>
      <c r="DC53" s="17">
        <v>9.9</v>
      </c>
      <c r="DD53" s="17">
        <v>4.0999999999999996</v>
      </c>
      <c r="DE53" s="17">
        <v>0</v>
      </c>
      <c r="DF53" s="17">
        <v>0.2</v>
      </c>
      <c r="DG53" s="17">
        <v>1.4</v>
      </c>
      <c r="DH53" s="17">
        <v>4</v>
      </c>
      <c r="DI53" s="17">
        <v>20.2</v>
      </c>
      <c r="DJ53" s="17">
        <v>7.7</v>
      </c>
      <c r="DK53" s="17">
        <v>4.8</v>
      </c>
      <c r="DL53" s="17">
        <v>3.4</v>
      </c>
      <c r="DM53" s="17">
        <v>17.5</v>
      </c>
      <c r="DN53" s="17">
        <v>0</v>
      </c>
      <c r="DO53" s="17">
        <v>0</v>
      </c>
      <c r="DP53" s="17">
        <v>5.9</v>
      </c>
      <c r="DQ53" s="17">
        <v>14.3</v>
      </c>
      <c r="DR53" s="17">
        <v>0</v>
      </c>
      <c r="DS53" s="17">
        <v>1.9</v>
      </c>
      <c r="DT53" s="17">
        <v>19.100000000000001</v>
      </c>
      <c r="DU53" s="17">
        <v>1.1000000000000001</v>
      </c>
      <c r="DV53" s="17">
        <v>0.4</v>
      </c>
      <c r="DW53" s="17">
        <v>4</v>
      </c>
      <c r="DX53" s="17">
        <v>3</v>
      </c>
      <c r="DY53" s="17">
        <v>3.2</v>
      </c>
      <c r="DZ53" s="17">
        <v>4.5999999999999996</v>
      </c>
      <c r="EA53" s="17">
        <v>10</v>
      </c>
      <c r="EB53" s="17">
        <v>19.899999999999999</v>
      </c>
      <c r="EC53" s="17">
        <v>36.6</v>
      </c>
      <c r="ED53" s="17">
        <v>0</v>
      </c>
      <c r="EE53" s="17">
        <v>10.6</v>
      </c>
      <c r="EF53" s="17">
        <v>20.100000000000001</v>
      </c>
      <c r="EG53" s="17">
        <v>1.7</v>
      </c>
      <c r="EH53" s="17">
        <v>0</v>
      </c>
      <c r="EI53" s="17">
        <v>10.5</v>
      </c>
      <c r="EJ53" s="17">
        <v>4.0999999999999996</v>
      </c>
      <c r="EK53" s="17">
        <v>7.4</v>
      </c>
      <c r="EL53" s="17">
        <v>3.6</v>
      </c>
      <c r="EM53" s="17">
        <v>4.0999999999999996</v>
      </c>
      <c r="EN53" s="17">
        <v>3.9</v>
      </c>
      <c r="EO53" s="17">
        <v>15.5</v>
      </c>
      <c r="EP53" s="17">
        <v>0</v>
      </c>
      <c r="EQ53" s="17">
        <v>0</v>
      </c>
      <c r="ER53" s="17">
        <v>0</v>
      </c>
      <c r="ES53" s="17">
        <v>0.6</v>
      </c>
      <c r="ET53" s="17">
        <v>0</v>
      </c>
      <c r="EU53" s="17">
        <v>0</v>
      </c>
      <c r="EV53" s="17">
        <v>0</v>
      </c>
      <c r="EW53" s="17">
        <v>2.9</v>
      </c>
      <c r="EX53" s="17">
        <v>2.4</v>
      </c>
      <c r="EY53" s="17">
        <v>2.4</v>
      </c>
      <c r="EZ53" s="17">
        <v>2.6</v>
      </c>
      <c r="FA53" s="17">
        <v>0</v>
      </c>
      <c r="FB53" s="17">
        <v>7.2</v>
      </c>
      <c r="FC53" s="17">
        <v>20</v>
      </c>
      <c r="FD53" s="17">
        <v>9.3000000000000007</v>
      </c>
      <c r="FE53" s="17">
        <v>29.4</v>
      </c>
      <c r="FF53" s="17">
        <v>29.9</v>
      </c>
      <c r="FG53" s="17">
        <v>17</v>
      </c>
      <c r="FH53" s="17">
        <v>8.1</v>
      </c>
      <c r="FI53" s="17">
        <v>8.3000000000000007</v>
      </c>
      <c r="FJ53" s="17">
        <v>10.97</v>
      </c>
      <c r="FK53" s="17">
        <v>7322.5985300000002</v>
      </c>
      <c r="FL53" s="15"/>
      <c r="FM53" s="17">
        <v>18.515650000000001</v>
      </c>
      <c r="FN53" s="17">
        <v>8.0500000000000007</v>
      </c>
      <c r="FO53" s="17">
        <v>6</v>
      </c>
      <c r="FP53" s="17">
        <v>6</v>
      </c>
      <c r="FQ53" s="17">
        <v>27.4</v>
      </c>
      <c r="FR53" s="17">
        <v>18.921389999999999</v>
      </c>
      <c r="FS53" s="17">
        <v>4.5</v>
      </c>
      <c r="FT53" s="17">
        <v>15.9</v>
      </c>
      <c r="FU53" s="17">
        <v>105.28704</v>
      </c>
    </row>
    <row r="54" spans="1:177" ht="24" customHeight="1" x14ac:dyDescent="0.35">
      <c r="A54" s="16" t="s">
        <v>47</v>
      </c>
      <c r="B54" s="16" t="s">
        <v>846</v>
      </c>
      <c r="C54" s="17">
        <v>146.4</v>
      </c>
      <c r="D54" s="17">
        <v>621.9</v>
      </c>
      <c r="E54" s="17">
        <v>213</v>
      </c>
      <c r="F54" s="17"/>
      <c r="G54" s="17"/>
      <c r="H54" s="17">
        <v>40</v>
      </c>
      <c r="I54" s="17">
        <v>115.1</v>
      </c>
      <c r="J54" s="17"/>
      <c r="K54" s="17"/>
      <c r="L54" s="17">
        <v>186.6</v>
      </c>
      <c r="M54" s="17">
        <v>205.6</v>
      </c>
      <c r="N54" s="17">
        <v>209.3</v>
      </c>
      <c r="O54" s="17">
        <v>287.5</v>
      </c>
      <c r="P54" s="17">
        <v>215</v>
      </c>
      <c r="Q54" s="17">
        <v>110.8</v>
      </c>
      <c r="R54" s="17">
        <v>554.1</v>
      </c>
      <c r="S54" s="17">
        <v>3</v>
      </c>
      <c r="T54" s="17"/>
      <c r="U54" s="17"/>
      <c r="V54" s="17"/>
      <c r="W54" s="17"/>
      <c r="X54" s="17">
        <v>111.3</v>
      </c>
      <c r="Y54" s="17">
        <v>7.6</v>
      </c>
      <c r="Z54" s="17">
        <v>5.9</v>
      </c>
      <c r="AA54" s="17"/>
      <c r="AB54" s="17">
        <v>6.9</v>
      </c>
      <c r="AC54" s="17">
        <v>14.3</v>
      </c>
      <c r="AD54" s="17">
        <v>99.5</v>
      </c>
      <c r="AE54" s="17"/>
      <c r="AF54" s="17">
        <v>0</v>
      </c>
      <c r="AG54" s="17"/>
      <c r="AH54" s="17">
        <v>0</v>
      </c>
      <c r="AI54" s="17">
        <v>106.4</v>
      </c>
      <c r="AJ54" s="17">
        <v>167.4</v>
      </c>
      <c r="AK54" s="17"/>
      <c r="AL54" s="17"/>
      <c r="AM54" s="17"/>
      <c r="AN54" s="17"/>
      <c r="AO54" s="17">
        <v>152.69999999999999</v>
      </c>
      <c r="AP54" s="17">
        <v>46</v>
      </c>
      <c r="AQ54" s="17">
        <v>65.099999999999994</v>
      </c>
      <c r="AR54" s="17"/>
      <c r="AS54" s="17">
        <v>18.2</v>
      </c>
      <c r="AT54" s="17">
        <v>9.6</v>
      </c>
      <c r="AU54" s="17">
        <v>59</v>
      </c>
      <c r="AV54" s="17">
        <v>182.6</v>
      </c>
      <c r="AW54" s="17">
        <v>182.8</v>
      </c>
      <c r="AX54" s="17">
        <v>184.3</v>
      </c>
      <c r="AY54" s="17">
        <v>87.3</v>
      </c>
      <c r="AZ54" s="17">
        <v>7.6</v>
      </c>
      <c r="BA54" s="17">
        <v>8.9</v>
      </c>
      <c r="BB54" s="17">
        <v>15.2</v>
      </c>
      <c r="BC54" s="17">
        <v>22.5</v>
      </c>
      <c r="BD54" s="17"/>
      <c r="BE54" s="17">
        <v>28.9</v>
      </c>
      <c r="BF54" s="17">
        <v>86.1</v>
      </c>
      <c r="BG54" s="17"/>
      <c r="BH54" s="17"/>
      <c r="BI54" s="17">
        <v>57.8</v>
      </c>
      <c r="BJ54" s="17"/>
      <c r="BK54" s="17"/>
      <c r="BL54" s="17"/>
      <c r="BM54" s="17"/>
      <c r="BN54" s="17"/>
      <c r="BO54" s="17"/>
      <c r="BP54" s="17">
        <v>69.099999999999994</v>
      </c>
      <c r="BQ54" s="17">
        <v>176.5</v>
      </c>
      <c r="BR54" s="17">
        <v>173.9</v>
      </c>
      <c r="BS54" s="17">
        <v>208.9</v>
      </c>
      <c r="BT54" s="17">
        <v>271.7</v>
      </c>
      <c r="BU54" s="17">
        <v>75.5</v>
      </c>
      <c r="BV54" s="17">
        <v>36.799999999999997</v>
      </c>
      <c r="BW54" s="17"/>
      <c r="BX54" s="17"/>
      <c r="BY54" s="17"/>
      <c r="BZ54" s="17"/>
      <c r="CA54" s="17"/>
      <c r="CB54" s="17"/>
      <c r="CC54" s="17">
        <v>0.8</v>
      </c>
      <c r="CD54" s="17">
        <v>214.6</v>
      </c>
      <c r="CE54" s="17">
        <v>83.7</v>
      </c>
      <c r="CF54" s="17">
        <v>63.7</v>
      </c>
      <c r="CG54" s="17">
        <v>71.599999999999994</v>
      </c>
      <c r="CH54" s="17">
        <v>30.1</v>
      </c>
      <c r="CI54" s="17"/>
      <c r="CJ54" s="17">
        <v>0</v>
      </c>
      <c r="CK54" s="17">
        <v>0</v>
      </c>
      <c r="CL54" s="17">
        <v>146</v>
      </c>
      <c r="CM54" s="17">
        <v>148</v>
      </c>
      <c r="CN54" s="17">
        <v>149.30000000000001</v>
      </c>
      <c r="CO54" s="17"/>
      <c r="CP54" s="17"/>
      <c r="CQ54" s="17"/>
      <c r="CR54" s="17"/>
      <c r="CS54" s="17"/>
      <c r="CT54" s="17">
        <v>217.4</v>
      </c>
      <c r="CU54" s="17">
        <v>104.6</v>
      </c>
      <c r="CV54" s="17">
        <v>0</v>
      </c>
      <c r="CW54" s="17">
        <v>17.2</v>
      </c>
      <c r="CX54" s="17">
        <v>0</v>
      </c>
      <c r="CY54" s="17">
        <v>14.9</v>
      </c>
      <c r="CZ54" s="17">
        <v>0</v>
      </c>
      <c r="DA54" s="17">
        <v>4.4220300000000003</v>
      </c>
      <c r="DB54" s="17"/>
      <c r="DC54" s="17">
        <v>9.9</v>
      </c>
      <c r="DD54" s="17">
        <v>3.2</v>
      </c>
      <c r="DE54" s="17">
        <v>0</v>
      </c>
      <c r="DF54" s="17">
        <v>0.2</v>
      </c>
      <c r="DG54" s="17">
        <v>1.4</v>
      </c>
      <c r="DH54" s="17">
        <v>3.9</v>
      </c>
      <c r="DI54" s="17">
        <v>20.3</v>
      </c>
      <c r="DJ54" s="17">
        <v>7.7</v>
      </c>
      <c r="DK54" s="17">
        <v>4.8</v>
      </c>
      <c r="DL54" s="17">
        <v>3.4</v>
      </c>
      <c r="DM54" s="17">
        <v>17.5</v>
      </c>
      <c r="DN54" s="17">
        <v>0</v>
      </c>
      <c r="DO54" s="17">
        <v>0</v>
      </c>
      <c r="DP54" s="17">
        <v>2.9</v>
      </c>
      <c r="DQ54" s="17">
        <v>2.5</v>
      </c>
      <c r="DR54" s="17">
        <v>0</v>
      </c>
      <c r="DS54" s="17">
        <v>1.9</v>
      </c>
      <c r="DT54" s="17">
        <v>13.2</v>
      </c>
      <c r="DU54" s="17">
        <v>1.1000000000000001</v>
      </c>
      <c r="DV54" s="17">
        <v>0.4</v>
      </c>
      <c r="DW54" s="17">
        <v>4</v>
      </c>
      <c r="DX54" s="17">
        <v>3</v>
      </c>
      <c r="DY54" s="17">
        <v>3.2</v>
      </c>
      <c r="DZ54" s="17">
        <v>4.4000000000000004</v>
      </c>
      <c r="EA54" s="17">
        <v>10</v>
      </c>
      <c r="EB54" s="17">
        <v>15</v>
      </c>
      <c r="EC54" s="17">
        <v>39.799999999999997</v>
      </c>
      <c r="ED54" s="17">
        <v>0</v>
      </c>
      <c r="EE54" s="17">
        <v>6.3</v>
      </c>
      <c r="EF54" s="17">
        <v>13.8</v>
      </c>
      <c r="EG54" s="17">
        <v>0.9</v>
      </c>
      <c r="EH54" s="17">
        <v>0</v>
      </c>
      <c r="EI54" s="17">
        <v>10.5</v>
      </c>
      <c r="EJ54" s="17">
        <v>4.3</v>
      </c>
      <c r="EK54" s="17">
        <v>7.4</v>
      </c>
      <c r="EL54" s="17">
        <v>3.6</v>
      </c>
      <c r="EM54" s="17">
        <v>4.0999999999999996</v>
      </c>
      <c r="EN54" s="17">
        <v>3.9</v>
      </c>
      <c r="EO54" s="17">
        <v>15.9</v>
      </c>
      <c r="EP54" s="17">
        <v>0</v>
      </c>
      <c r="EQ54" s="17">
        <v>0</v>
      </c>
      <c r="ER54" s="17">
        <v>0</v>
      </c>
      <c r="ES54" s="17">
        <v>0.6</v>
      </c>
      <c r="ET54" s="17">
        <v>0</v>
      </c>
      <c r="EU54" s="17">
        <v>0.3</v>
      </c>
      <c r="EV54" s="17">
        <v>0</v>
      </c>
      <c r="EW54" s="17">
        <v>2.9</v>
      </c>
      <c r="EX54" s="17">
        <v>2.4</v>
      </c>
      <c r="EY54" s="17">
        <v>2.4</v>
      </c>
      <c r="EZ54" s="17">
        <v>2.6</v>
      </c>
      <c r="FA54" s="17">
        <v>0</v>
      </c>
      <c r="FB54" s="17">
        <v>7.2</v>
      </c>
      <c r="FC54" s="17">
        <v>20</v>
      </c>
      <c r="FD54" s="17">
        <v>9.1999999999999993</v>
      </c>
      <c r="FE54" s="17">
        <v>29.4</v>
      </c>
      <c r="FF54" s="17">
        <v>29.9</v>
      </c>
      <c r="FG54" s="17">
        <v>17</v>
      </c>
      <c r="FH54" s="17">
        <v>8.1</v>
      </c>
      <c r="FI54" s="17">
        <v>9.5</v>
      </c>
      <c r="FJ54" s="17">
        <v>10.99</v>
      </c>
      <c r="FK54" s="17">
        <v>7317.81203</v>
      </c>
      <c r="FL54" s="15"/>
      <c r="FM54" s="17">
        <v>18.757059999999999</v>
      </c>
      <c r="FN54" s="17">
        <v>8.0500000000000007</v>
      </c>
      <c r="FO54" s="17">
        <v>6</v>
      </c>
      <c r="FP54" s="17">
        <v>6</v>
      </c>
      <c r="FQ54" s="17">
        <v>27.4</v>
      </c>
      <c r="FR54" s="17">
        <v>18.920470000000002</v>
      </c>
      <c r="FS54" s="17">
        <v>4.5</v>
      </c>
      <c r="FT54" s="17">
        <v>16.100000000000001</v>
      </c>
      <c r="FU54" s="17">
        <v>105.72753</v>
      </c>
    </row>
    <row r="55" spans="1:177" ht="24" customHeight="1" x14ac:dyDescent="0.35">
      <c r="A55" s="16" t="s">
        <v>47</v>
      </c>
      <c r="B55" s="16" t="s">
        <v>847</v>
      </c>
      <c r="C55" s="17">
        <v>146.19999999999999</v>
      </c>
      <c r="D55" s="17">
        <v>621.70000000000005</v>
      </c>
      <c r="E55" s="17">
        <v>213.7</v>
      </c>
      <c r="F55" s="17"/>
      <c r="G55" s="17"/>
      <c r="H55" s="17">
        <v>39.9</v>
      </c>
      <c r="I55" s="17">
        <v>114.8</v>
      </c>
      <c r="J55" s="17"/>
      <c r="K55" s="17"/>
      <c r="L55" s="17">
        <v>186.6</v>
      </c>
      <c r="M55" s="17">
        <v>204.6</v>
      </c>
      <c r="N55" s="17">
        <v>209</v>
      </c>
      <c r="O55" s="17">
        <v>285.89999999999998</v>
      </c>
      <c r="P55" s="17">
        <v>215</v>
      </c>
      <c r="Q55" s="17">
        <v>111.2</v>
      </c>
      <c r="R55" s="17">
        <v>556.20000000000005</v>
      </c>
      <c r="S55" s="17">
        <v>2.9</v>
      </c>
      <c r="T55" s="17"/>
      <c r="U55" s="17"/>
      <c r="V55" s="17"/>
      <c r="W55" s="17"/>
      <c r="X55" s="17">
        <v>111.7</v>
      </c>
      <c r="Y55" s="17">
        <v>7.7</v>
      </c>
      <c r="Z55" s="17">
        <v>6</v>
      </c>
      <c r="AA55" s="17"/>
      <c r="AB55" s="17">
        <v>6.9</v>
      </c>
      <c r="AC55" s="17">
        <v>14.3</v>
      </c>
      <c r="AD55" s="17">
        <v>74.7</v>
      </c>
      <c r="AE55" s="17"/>
      <c r="AF55" s="17">
        <v>0</v>
      </c>
      <c r="AG55" s="17"/>
      <c r="AH55" s="17">
        <v>0</v>
      </c>
      <c r="AI55" s="17">
        <v>60.2</v>
      </c>
      <c r="AJ55" s="17">
        <v>175.2</v>
      </c>
      <c r="AK55" s="17"/>
      <c r="AL55" s="17"/>
      <c r="AM55" s="17"/>
      <c r="AN55" s="17"/>
      <c r="AO55" s="17">
        <v>229</v>
      </c>
      <c r="AP55" s="17">
        <v>45.1</v>
      </c>
      <c r="AQ55" s="17">
        <v>57</v>
      </c>
      <c r="AR55" s="17"/>
      <c r="AS55" s="17">
        <v>18.2</v>
      </c>
      <c r="AT55" s="17">
        <v>9.6</v>
      </c>
      <c r="AU55" s="17">
        <v>58</v>
      </c>
      <c r="AV55" s="17">
        <v>182.3</v>
      </c>
      <c r="AW55" s="17">
        <v>182.5</v>
      </c>
      <c r="AX55" s="17">
        <v>184.2</v>
      </c>
      <c r="AY55" s="17">
        <v>87.4</v>
      </c>
      <c r="AZ55" s="17">
        <v>7.6</v>
      </c>
      <c r="BA55" s="17">
        <v>8.9</v>
      </c>
      <c r="BB55" s="17">
        <v>15.5</v>
      </c>
      <c r="BC55" s="17">
        <v>22.5</v>
      </c>
      <c r="BD55" s="17"/>
      <c r="BE55" s="17">
        <v>28.8</v>
      </c>
      <c r="BF55" s="17">
        <v>84.5</v>
      </c>
      <c r="BG55" s="17"/>
      <c r="BH55" s="17"/>
      <c r="BI55" s="17">
        <v>57.7</v>
      </c>
      <c r="BJ55" s="17"/>
      <c r="BK55" s="17"/>
      <c r="BL55" s="17"/>
      <c r="BM55" s="17"/>
      <c r="BN55" s="17"/>
      <c r="BO55" s="17"/>
      <c r="BP55" s="17">
        <v>64.599999999999994</v>
      </c>
      <c r="BQ55" s="17">
        <v>176.4</v>
      </c>
      <c r="BR55" s="17">
        <v>174.3</v>
      </c>
      <c r="BS55" s="17">
        <v>209</v>
      </c>
      <c r="BT55" s="17">
        <v>271.7</v>
      </c>
      <c r="BU55" s="17">
        <v>75.599999999999994</v>
      </c>
      <c r="BV55" s="17">
        <v>37</v>
      </c>
      <c r="BW55" s="17"/>
      <c r="BX55" s="17"/>
      <c r="BY55" s="17"/>
      <c r="BZ55" s="17"/>
      <c r="CA55" s="17"/>
      <c r="CB55" s="17"/>
      <c r="CC55" s="17">
        <v>0.8</v>
      </c>
      <c r="CD55" s="17">
        <v>202.2</v>
      </c>
      <c r="CE55" s="17">
        <v>76.8</v>
      </c>
      <c r="CF55" s="17">
        <v>63.4</v>
      </c>
      <c r="CG55" s="17">
        <v>69.599999999999994</v>
      </c>
      <c r="CH55" s="17">
        <v>29.6</v>
      </c>
      <c r="CI55" s="17"/>
      <c r="CJ55" s="17">
        <v>0</v>
      </c>
      <c r="CK55" s="17">
        <v>0</v>
      </c>
      <c r="CL55" s="17">
        <v>145.69999999999999</v>
      </c>
      <c r="CM55" s="17">
        <v>147.80000000000001</v>
      </c>
      <c r="CN55" s="17">
        <v>149.19999999999999</v>
      </c>
      <c r="CO55" s="17"/>
      <c r="CP55" s="17"/>
      <c r="CQ55" s="17"/>
      <c r="CR55" s="17"/>
      <c r="CS55" s="17"/>
      <c r="CT55" s="17">
        <v>217.6</v>
      </c>
      <c r="CU55" s="17">
        <v>104.4</v>
      </c>
      <c r="CV55" s="17">
        <v>0</v>
      </c>
      <c r="CW55" s="17">
        <v>10.6</v>
      </c>
      <c r="CX55" s="17">
        <v>0</v>
      </c>
      <c r="CY55" s="17">
        <v>15</v>
      </c>
      <c r="CZ55" s="17">
        <v>0</v>
      </c>
      <c r="DA55" s="17">
        <v>4.40937</v>
      </c>
      <c r="DB55" s="17"/>
      <c r="DC55" s="17">
        <v>10</v>
      </c>
      <c r="DD55" s="17">
        <v>3.2</v>
      </c>
      <c r="DE55" s="17">
        <v>0</v>
      </c>
      <c r="DF55" s="17">
        <v>0.2</v>
      </c>
      <c r="DG55" s="17">
        <v>1.4</v>
      </c>
      <c r="DH55" s="17">
        <v>4.3</v>
      </c>
      <c r="DI55" s="17">
        <v>20.100000000000001</v>
      </c>
      <c r="DJ55" s="17">
        <v>7.7</v>
      </c>
      <c r="DK55" s="17">
        <v>4.8</v>
      </c>
      <c r="DL55" s="17">
        <v>3.4</v>
      </c>
      <c r="DM55" s="17">
        <v>17.5</v>
      </c>
      <c r="DN55" s="17">
        <v>0</v>
      </c>
      <c r="DO55" s="17">
        <v>0</v>
      </c>
      <c r="DP55" s="17">
        <v>0.3</v>
      </c>
      <c r="DQ55" s="17">
        <v>0</v>
      </c>
      <c r="DR55" s="17">
        <v>0</v>
      </c>
      <c r="DS55" s="17">
        <v>1.9</v>
      </c>
      <c r="DT55" s="17">
        <v>13.3</v>
      </c>
      <c r="DU55" s="17">
        <v>1.2</v>
      </c>
      <c r="DV55" s="17">
        <v>0.4</v>
      </c>
      <c r="DW55" s="17">
        <v>4</v>
      </c>
      <c r="DX55" s="17">
        <v>3.1</v>
      </c>
      <c r="DY55" s="17">
        <v>3.3</v>
      </c>
      <c r="DZ55" s="17">
        <v>4.4000000000000004</v>
      </c>
      <c r="EA55" s="17">
        <v>10</v>
      </c>
      <c r="EB55" s="17">
        <v>21.9</v>
      </c>
      <c r="EC55" s="17">
        <v>37.1</v>
      </c>
      <c r="ED55" s="17">
        <v>0</v>
      </c>
      <c r="EE55" s="17">
        <v>4.4000000000000004</v>
      </c>
      <c r="EF55" s="17">
        <v>9.4</v>
      </c>
      <c r="EG55" s="17">
        <v>0.3</v>
      </c>
      <c r="EH55" s="17">
        <v>0</v>
      </c>
      <c r="EI55" s="17">
        <v>10.5</v>
      </c>
      <c r="EJ55" s="17">
        <v>4.3</v>
      </c>
      <c r="EK55" s="17">
        <v>7.4</v>
      </c>
      <c r="EL55" s="17">
        <v>3.4</v>
      </c>
      <c r="EM55" s="17">
        <v>0</v>
      </c>
      <c r="EN55" s="17">
        <v>1</v>
      </c>
      <c r="EO55" s="17">
        <v>16.3</v>
      </c>
      <c r="EP55" s="17">
        <v>0</v>
      </c>
      <c r="EQ55" s="17">
        <v>0</v>
      </c>
      <c r="ER55" s="17">
        <v>0</v>
      </c>
      <c r="ES55" s="17">
        <v>0.6</v>
      </c>
      <c r="ET55" s="17">
        <v>0</v>
      </c>
      <c r="EU55" s="17">
        <v>0</v>
      </c>
      <c r="EV55" s="17">
        <v>0</v>
      </c>
      <c r="EW55" s="17">
        <v>2.9</v>
      </c>
      <c r="EX55" s="17">
        <v>2.4</v>
      </c>
      <c r="EY55" s="17">
        <v>2.4</v>
      </c>
      <c r="EZ55" s="17">
        <v>2.6</v>
      </c>
      <c r="FA55" s="17">
        <v>0</v>
      </c>
      <c r="FB55" s="17">
        <v>7.2</v>
      </c>
      <c r="FC55" s="17">
        <v>20</v>
      </c>
      <c r="FD55" s="17">
        <v>9.4</v>
      </c>
      <c r="FE55" s="17">
        <v>29</v>
      </c>
      <c r="FF55" s="17">
        <v>29.7</v>
      </c>
      <c r="FG55" s="17">
        <v>16</v>
      </c>
      <c r="FH55" s="17">
        <v>8.1</v>
      </c>
      <c r="FI55" s="17">
        <v>9</v>
      </c>
      <c r="FJ55" s="17">
        <v>10.96</v>
      </c>
      <c r="FK55" s="17">
        <v>7269.6693699999996</v>
      </c>
      <c r="FL55" s="15"/>
      <c r="FM55" s="17">
        <v>18.808050000000001</v>
      </c>
      <c r="FN55" s="17">
        <v>8.0500000000000007</v>
      </c>
      <c r="FO55" s="17">
        <v>6</v>
      </c>
      <c r="FP55" s="17">
        <v>6</v>
      </c>
      <c r="FQ55" s="17">
        <v>27.3</v>
      </c>
      <c r="FR55" s="17">
        <v>18.92032</v>
      </c>
      <c r="FS55" s="17">
        <v>4.5</v>
      </c>
      <c r="FT55" s="17">
        <v>16</v>
      </c>
      <c r="FU55" s="17">
        <v>105.57837000000001</v>
      </c>
    </row>
    <row r="56" spans="1:177" ht="24" customHeight="1" x14ac:dyDescent="0.35">
      <c r="A56" s="16" t="s">
        <v>47</v>
      </c>
      <c r="B56" s="16" t="s">
        <v>848</v>
      </c>
      <c r="C56" s="17">
        <v>145.1</v>
      </c>
      <c r="D56" s="17">
        <v>622.5</v>
      </c>
      <c r="E56" s="17">
        <v>215.4</v>
      </c>
      <c r="F56" s="17"/>
      <c r="G56" s="17"/>
      <c r="H56" s="17">
        <v>30</v>
      </c>
      <c r="I56" s="17">
        <v>115</v>
      </c>
      <c r="J56" s="17"/>
      <c r="K56" s="17"/>
      <c r="L56" s="17">
        <v>188.5</v>
      </c>
      <c r="M56" s="17">
        <v>206.6</v>
      </c>
      <c r="N56" s="17">
        <v>211.9</v>
      </c>
      <c r="O56" s="17">
        <v>286.8</v>
      </c>
      <c r="P56" s="17">
        <v>214.6</v>
      </c>
      <c r="Q56" s="17">
        <v>110.9</v>
      </c>
      <c r="R56" s="17">
        <v>393.4</v>
      </c>
      <c r="S56" s="17">
        <v>3</v>
      </c>
      <c r="T56" s="17"/>
      <c r="U56" s="17"/>
      <c r="V56" s="17"/>
      <c r="W56" s="17"/>
      <c r="X56" s="17">
        <v>114.8</v>
      </c>
      <c r="Y56" s="17">
        <v>7.7</v>
      </c>
      <c r="Z56" s="17">
        <v>6</v>
      </c>
      <c r="AA56" s="17"/>
      <c r="AB56" s="17">
        <v>6.9</v>
      </c>
      <c r="AC56" s="17">
        <v>14.3</v>
      </c>
      <c r="AD56" s="17">
        <v>77.5</v>
      </c>
      <c r="AE56" s="17"/>
      <c r="AF56" s="17">
        <v>0</v>
      </c>
      <c r="AG56" s="17"/>
      <c r="AH56" s="17">
        <v>0</v>
      </c>
      <c r="AI56" s="17">
        <v>60.2</v>
      </c>
      <c r="AJ56" s="17">
        <v>175</v>
      </c>
      <c r="AK56" s="17"/>
      <c r="AL56" s="17"/>
      <c r="AM56" s="17"/>
      <c r="AN56" s="17"/>
      <c r="AO56" s="17">
        <v>228.2</v>
      </c>
      <c r="AP56" s="17">
        <v>44.8</v>
      </c>
      <c r="AQ56" s="17">
        <v>62.8</v>
      </c>
      <c r="AR56" s="17"/>
      <c r="AS56" s="17">
        <v>18.2</v>
      </c>
      <c r="AT56" s="17">
        <v>9.6</v>
      </c>
      <c r="AU56" s="17">
        <v>60</v>
      </c>
      <c r="AV56" s="17">
        <v>182</v>
      </c>
      <c r="AW56" s="17">
        <v>181.8</v>
      </c>
      <c r="AX56" s="17">
        <v>183.9</v>
      </c>
      <c r="AY56" s="17">
        <v>86.4</v>
      </c>
      <c r="AZ56" s="17">
        <v>7.4</v>
      </c>
      <c r="BA56" s="17">
        <v>9.1999999999999993</v>
      </c>
      <c r="BB56" s="17">
        <v>15.4</v>
      </c>
      <c r="BC56" s="17">
        <v>21</v>
      </c>
      <c r="BD56" s="17"/>
      <c r="BE56" s="17">
        <v>21.1</v>
      </c>
      <c r="BF56" s="17">
        <v>70.2</v>
      </c>
      <c r="BG56" s="17"/>
      <c r="BH56" s="17"/>
      <c r="BI56" s="17">
        <v>57.8</v>
      </c>
      <c r="BJ56" s="17"/>
      <c r="BK56" s="17"/>
      <c r="BL56" s="17"/>
      <c r="BM56" s="17"/>
      <c r="BN56" s="17"/>
      <c r="BO56" s="17"/>
      <c r="BP56" s="17">
        <v>60.9</v>
      </c>
      <c r="BQ56" s="17">
        <v>178</v>
      </c>
      <c r="BR56" s="17">
        <v>174.2</v>
      </c>
      <c r="BS56" s="17">
        <v>209.3</v>
      </c>
      <c r="BT56" s="17">
        <v>272</v>
      </c>
      <c r="BU56" s="17">
        <v>75.7</v>
      </c>
      <c r="BV56" s="17">
        <v>36.9</v>
      </c>
      <c r="BW56" s="17"/>
      <c r="BX56" s="17"/>
      <c r="BY56" s="17"/>
      <c r="BZ56" s="17"/>
      <c r="CA56" s="17"/>
      <c r="CB56" s="17"/>
      <c r="CC56" s="17">
        <v>0.8</v>
      </c>
      <c r="CD56" s="17">
        <v>209</v>
      </c>
      <c r="CE56" s="17">
        <v>68.3</v>
      </c>
      <c r="CF56" s="17">
        <v>63.1</v>
      </c>
      <c r="CG56" s="17">
        <v>70.599999999999994</v>
      </c>
      <c r="CH56" s="17">
        <v>29.7</v>
      </c>
      <c r="CI56" s="17"/>
      <c r="CJ56" s="17">
        <v>0</v>
      </c>
      <c r="CK56" s="17">
        <v>0</v>
      </c>
      <c r="CL56" s="17">
        <v>146.30000000000001</v>
      </c>
      <c r="CM56" s="17">
        <v>148.80000000000001</v>
      </c>
      <c r="CN56" s="17">
        <v>149.4</v>
      </c>
      <c r="CO56" s="17"/>
      <c r="CP56" s="17"/>
      <c r="CQ56" s="17"/>
      <c r="CR56" s="17"/>
      <c r="CS56" s="17"/>
      <c r="CT56" s="17">
        <v>217.5</v>
      </c>
      <c r="CU56" s="17">
        <v>104.5</v>
      </c>
      <c r="CV56" s="17">
        <v>0</v>
      </c>
      <c r="CW56" s="17">
        <v>6.3</v>
      </c>
      <c r="CX56" s="17">
        <v>0</v>
      </c>
      <c r="CY56" s="17">
        <v>13.8</v>
      </c>
      <c r="CZ56" s="17">
        <v>0</v>
      </c>
      <c r="DA56" s="17">
        <v>4.4191500000000001</v>
      </c>
      <c r="DB56" s="17"/>
      <c r="DC56" s="17">
        <v>9.9</v>
      </c>
      <c r="DD56" s="17">
        <v>3.2</v>
      </c>
      <c r="DE56" s="17">
        <v>0</v>
      </c>
      <c r="DF56" s="17">
        <v>0.2</v>
      </c>
      <c r="DG56" s="17">
        <v>1.4</v>
      </c>
      <c r="DH56" s="17">
        <v>4.3</v>
      </c>
      <c r="DI56" s="17">
        <v>20</v>
      </c>
      <c r="DJ56" s="17">
        <v>7.7</v>
      </c>
      <c r="DK56" s="17">
        <v>4.8</v>
      </c>
      <c r="DL56" s="17">
        <v>3.5</v>
      </c>
      <c r="DM56" s="17">
        <v>17.5</v>
      </c>
      <c r="DN56" s="17">
        <v>0</v>
      </c>
      <c r="DO56" s="17">
        <v>0</v>
      </c>
      <c r="DP56" s="17">
        <v>0</v>
      </c>
      <c r="DQ56" s="17">
        <v>0</v>
      </c>
      <c r="DR56" s="17">
        <v>0</v>
      </c>
      <c r="DS56" s="17">
        <v>1.9</v>
      </c>
      <c r="DT56" s="17">
        <v>13.4</v>
      </c>
      <c r="DU56" s="17">
        <v>1.1000000000000001</v>
      </c>
      <c r="DV56" s="17">
        <v>0.4</v>
      </c>
      <c r="DW56" s="17">
        <v>4</v>
      </c>
      <c r="DX56" s="17">
        <v>3.1</v>
      </c>
      <c r="DY56" s="17">
        <v>3.4</v>
      </c>
      <c r="DZ56" s="17">
        <v>4.5</v>
      </c>
      <c r="EA56" s="17">
        <v>10</v>
      </c>
      <c r="EB56" s="17">
        <v>25.4</v>
      </c>
      <c r="EC56" s="17">
        <v>28.3</v>
      </c>
      <c r="ED56" s="17">
        <v>0</v>
      </c>
      <c r="EE56" s="17">
        <v>2.1</v>
      </c>
      <c r="EF56" s="17">
        <v>4.9000000000000004</v>
      </c>
      <c r="EG56" s="17">
        <v>0</v>
      </c>
      <c r="EH56" s="17">
        <v>0</v>
      </c>
      <c r="EI56" s="17">
        <v>10.5</v>
      </c>
      <c r="EJ56" s="17">
        <v>4.3</v>
      </c>
      <c r="EK56" s="17">
        <v>7.4</v>
      </c>
      <c r="EL56" s="17">
        <v>3.4</v>
      </c>
      <c r="EM56" s="17">
        <v>0</v>
      </c>
      <c r="EN56" s="17">
        <v>1</v>
      </c>
      <c r="EO56" s="17">
        <v>15.2</v>
      </c>
      <c r="EP56" s="17">
        <v>0</v>
      </c>
      <c r="EQ56" s="17">
        <v>0</v>
      </c>
      <c r="ER56" s="17">
        <v>0</v>
      </c>
      <c r="ES56" s="17">
        <v>0.6</v>
      </c>
      <c r="ET56" s="17">
        <v>0</v>
      </c>
      <c r="EU56" s="17">
        <v>0</v>
      </c>
      <c r="EV56" s="17">
        <v>0</v>
      </c>
      <c r="EW56" s="17">
        <v>2.9</v>
      </c>
      <c r="EX56" s="17">
        <v>2.4</v>
      </c>
      <c r="EY56" s="17">
        <v>2.4</v>
      </c>
      <c r="EZ56" s="17">
        <v>2.6</v>
      </c>
      <c r="FA56" s="17">
        <v>0</v>
      </c>
      <c r="FB56" s="17">
        <v>7.2</v>
      </c>
      <c r="FC56" s="17">
        <v>20</v>
      </c>
      <c r="FD56" s="17">
        <v>9.3000000000000007</v>
      </c>
      <c r="FE56" s="17">
        <v>28.1</v>
      </c>
      <c r="FF56" s="17">
        <v>29.7</v>
      </c>
      <c r="FG56" s="17">
        <v>15.6</v>
      </c>
      <c r="FH56" s="17">
        <v>8.1</v>
      </c>
      <c r="FI56" s="17">
        <v>9</v>
      </c>
      <c r="FJ56" s="17">
        <v>10.94</v>
      </c>
      <c r="FK56" s="17">
        <v>7071.05915</v>
      </c>
      <c r="FL56" s="15"/>
      <c r="FM56" s="17">
        <v>18.514749999999999</v>
      </c>
      <c r="FN56" s="17">
        <v>8.0299999999999994</v>
      </c>
      <c r="FO56" s="17">
        <v>6</v>
      </c>
      <c r="FP56" s="17">
        <v>6</v>
      </c>
      <c r="FQ56" s="17">
        <v>27.2</v>
      </c>
      <c r="FR56" s="17">
        <v>18.920110000000001</v>
      </c>
      <c r="FS56" s="17">
        <v>4.5999999999999996</v>
      </c>
      <c r="FT56" s="17">
        <v>16.100000000000001</v>
      </c>
      <c r="FU56" s="17">
        <v>105.36485999999999</v>
      </c>
    </row>
    <row r="57" spans="1:177" ht="24" customHeight="1" x14ac:dyDescent="0.35">
      <c r="A57" s="16" t="s">
        <v>47</v>
      </c>
      <c r="B57" s="16" t="s">
        <v>849</v>
      </c>
      <c r="C57" s="17">
        <v>148</v>
      </c>
      <c r="D57" s="17">
        <v>626</v>
      </c>
      <c r="E57" s="17">
        <v>212.7</v>
      </c>
      <c r="F57" s="17"/>
      <c r="G57" s="17"/>
      <c r="H57" s="17">
        <v>0</v>
      </c>
      <c r="I57" s="17">
        <v>115.3</v>
      </c>
      <c r="J57" s="17"/>
      <c r="K57" s="17"/>
      <c r="L57" s="17">
        <v>186.8</v>
      </c>
      <c r="M57" s="17">
        <v>206.6</v>
      </c>
      <c r="N57" s="17">
        <v>209.9</v>
      </c>
      <c r="O57" s="17">
        <v>287.2</v>
      </c>
      <c r="P57" s="17">
        <v>212.9</v>
      </c>
      <c r="Q57" s="17">
        <v>110.7</v>
      </c>
      <c r="R57" s="17">
        <v>266.10000000000002</v>
      </c>
      <c r="S57" s="17">
        <v>3.1</v>
      </c>
      <c r="T57" s="17"/>
      <c r="U57" s="17"/>
      <c r="V57" s="17"/>
      <c r="W57" s="17"/>
      <c r="X57" s="17">
        <v>115.1</v>
      </c>
      <c r="Y57" s="17">
        <v>7.8</v>
      </c>
      <c r="Z57" s="17">
        <v>6.1</v>
      </c>
      <c r="AA57" s="17"/>
      <c r="AB57" s="17">
        <v>6.9</v>
      </c>
      <c r="AC57" s="17">
        <v>14.2</v>
      </c>
      <c r="AD57" s="17">
        <v>78.5</v>
      </c>
      <c r="AE57" s="17"/>
      <c r="AF57" s="17">
        <v>0</v>
      </c>
      <c r="AG57" s="17"/>
      <c r="AH57" s="17">
        <v>0</v>
      </c>
      <c r="AI57" s="17">
        <v>61.3</v>
      </c>
      <c r="AJ57" s="17">
        <v>148.5</v>
      </c>
      <c r="AK57" s="17"/>
      <c r="AL57" s="17"/>
      <c r="AM57" s="17"/>
      <c r="AN57" s="17"/>
      <c r="AO57" s="17">
        <v>228.9</v>
      </c>
      <c r="AP57" s="17">
        <v>43.8</v>
      </c>
      <c r="AQ57" s="17">
        <v>65.900000000000006</v>
      </c>
      <c r="AR57" s="17"/>
      <c r="AS57" s="17">
        <v>18.2</v>
      </c>
      <c r="AT57" s="17">
        <v>9.6</v>
      </c>
      <c r="AU57" s="17">
        <v>57.2</v>
      </c>
      <c r="AV57" s="17">
        <v>184.1</v>
      </c>
      <c r="AW57" s="17">
        <v>184.6</v>
      </c>
      <c r="AX57" s="17">
        <v>184.4</v>
      </c>
      <c r="AY57" s="17">
        <v>88.1</v>
      </c>
      <c r="AZ57" s="17">
        <v>7.4</v>
      </c>
      <c r="BA57" s="17">
        <v>9.3000000000000007</v>
      </c>
      <c r="BB57" s="17">
        <v>26.5</v>
      </c>
      <c r="BC57" s="17">
        <v>21.4</v>
      </c>
      <c r="BD57" s="17"/>
      <c r="BE57" s="17">
        <v>18.2</v>
      </c>
      <c r="BF57" s="17">
        <v>84</v>
      </c>
      <c r="BG57" s="17"/>
      <c r="BH57" s="17"/>
      <c r="BI57" s="17">
        <v>58.7</v>
      </c>
      <c r="BJ57" s="17"/>
      <c r="BK57" s="17"/>
      <c r="BL57" s="17"/>
      <c r="BM57" s="17"/>
      <c r="BN57" s="17"/>
      <c r="BO57" s="17"/>
      <c r="BP57" s="17">
        <v>61.8</v>
      </c>
      <c r="BQ57" s="17">
        <v>177.4</v>
      </c>
      <c r="BR57" s="17">
        <v>175.1</v>
      </c>
      <c r="BS57" s="17">
        <v>210.2</v>
      </c>
      <c r="BT57" s="17">
        <v>271.5</v>
      </c>
      <c r="BU57" s="17">
        <v>75.900000000000006</v>
      </c>
      <c r="BV57" s="17">
        <v>36.9</v>
      </c>
      <c r="BW57" s="17"/>
      <c r="BX57" s="17"/>
      <c r="BY57" s="17"/>
      <c r="BZ57" s="17"/>
      <c r="CA57" s="17"/>
      <c r="CB57" s="17"/>
      <c r="CC57" s="17">
        <v>0.8</v>
      </c>
      <c r="CD57" s="17">
        <v>155.4</v>
      </c>
      <c r="CE57" s="17">
        <v>76.7</v>
      </c>
      <c r="CF57" s="17">
        <v>63.2</v>
      </c>
      <c r="CG57" s="17">
        <v>71</v>
      </c>
      <c r="CH57" s="17">
        <v>29.8</v>
      </c>
      <c r="CI57" s="17"/>
      <c r="CJ57" s="17">
        <v>0</v>
      </c>
      <c r="CK57" s="17">
        <v>0</v>
      </c>
      <c r="CL57" s="17">
        <v>146.19999999999999</v>
      </c>
      <c r="CM57" s="17">
        <v>148.6</v>
      </c>
      <c r="CN57" s="17">
        <v>149.5</v>
      </c>
      <c r="CO57" s="17"/>
      <c r="CP57" s="17"/>
      <c r="CQ57" s="17"/>
      <c r="CR57" s="17"/>
      <c r="CS57" s="17"/>
      <c r="CT57" s="17">
        <v>217.8</v>
      </c>
      <c r="CU57" s="17">
        <v>104.6</v>
      </c>
      <c r="CV57" s="17">
        <v>0</v>
      </c>
      <c r="CW57" s="17">
        <v>5.5</v>
      </c>
      <c r="CX57" s="17">
        <v>0</v>
      </c>
      <c r="CY57" s="17">
        <v>14.3</v>
      </c>
      <c r="CZ57" s="17">
        <v>0</v>
      </c>
      <c r="DA57" s="17">
        <v>4.40862</v>
      </c>
      <c r="DB57" s="17"/>
      <c r="DC57" s="17">
        <v>0</v>
      </c>
      <c r="DD57" s="17">
        <v>1.6</v>
      </c>
      <c r="DE57" s="17">
        <v>0</v>
      </c>
      <c r="DF57" s="17">
        <v>0.2</v>
      </c>
      <c r="DG57" s="17">
        <v>1.4</v>
      </c>
      <c r="DH57" s="17">
        <v>4.3</v>
      </c>
      <c r="DI57" s="17">
        <v>20.399999999999999</v>
      </c>
      <c r="DJ57" s="17">
        <v>7.7</v>
      </c>
      <c r="DK57" s="17">
        <v>4.8</v>
      </c>
      <c r="DL57" s="17">
        <v>3.5</v>
      </c>
      <c r="DM57" s="17">
        <v>17.5</v>
      </c>
      <c r="DN57" s="17">
        <v>0</v>
      </c>
      <c r="DO57" s="17">
        <v>0</v>
      </c>
      <c r="DP57" s="17">
        <v>0</v>
      </c>
      <c r="DQ57" s="17">
        <v>0</v>
      </c>
      <c r="DR57" s="17">
        <v>0</v>
      </c>
      <c r="DS57" s="17">
        <v>1.9</v>
      </c>
      <c r="DT57" s="17">
        <v>13.5</v>
      </c>
      <c r="DU57" s="17">
        <v>1.2</v>
      </c>
      <c r="DV57" s="17">
        <v>0.4</v>
      </c>
      <c r="DW57" s="17">
        <v>4</v>
      </c>
      <c r="DX57" s="17">
        <v>3.1</v>
      </c>
      <c r="DY57" s="17">
        <v>3.6</v>
      </c>
      <c r="DZ57" s="17">
        <v>4.5</v>
      </c>
      <c r="EA57" s="17">
        <v>10</v>
      </c>
      <c r="EB57" s="17">
        <v>22.1</v>
      </c>
      <c r="EC57" s="17">
        <v>22.7</v>
      </c>
      <c r="ED57" s="17">
        <v>0</v>
      </c>
      <c r="EE57" s="17">
        <v>1.1000000000000001</v>
      </c>
      <c r="EF57" s="17">
        <v>3.2</v>
      </c>
      <c r="EG57" s="17">
        <v>0</v>
      </c>
      <c r="EH57" s="17">
        <v>0</v>
      </c>
      <c r="EI57" s="17">
        <v>10.5</v>
      </c>
      <c r="EJ57" s="17">
        <v>4.3</v>
      </c>
      <c r="EK57" s="17">
        <v>7.4</v>
      </c>
      <c r="EL57" s="17">
        <v>3.2</v>
      </c>
      <c r="EM57" s="17">
        <v>1.8</v>
      </c>
      <c r="EN57" s="17">
        <v>1.5</v>
      </c>
      <c r="EO57" s="17">
        <v>15.5</v>
      </c>
      <c r="EP57" s="17">
        <v>0</v>
      </c>
      <c r="EQ57" s="17">
        <v>0</v>
      </c>
      <c r="ER57" s="17">
        <v>0</v>
      </c>
      <c r="ES57" s="17">
        <v>0.6</v>
      </c>
      <c r="ET57" s="17">
        <v>0</v>
      </c>
      <c r="EU57" s="17">
        <v>0</v>
      </c>
      <c r="EV57" s="17">
        <v>0</v>
      </c>
      <c r="EW57" s="17">
        <v>2.9</v>
      </c>
      <c r="EX57" s="17">
        <v>2.4</v>
      </c>
      <c r="EY57" s="17">
        <v>2.4</v>
      </c>
      <c r="EZ57" s="17">
        <v>2.6</v>
      </c>
      <c r="FA57" s="17">
        <v>0</v>
      </c>
      <c r="FB57" s="17">
        <v>7.2</v>
      </c>
      <c r="FC57" s="17">
        <v>20</v>
      </c>
      <c r="FD57" s="17">
        <v>9.5</v>
      </c>
      <c r="FE57" s="17">
        <v>29</v>
      </c>
      <c r="FF57" s="17">
        <v>30</v>
      </c>
      <c r="FG57" s="17">
        <v>15.4</v>
      </c>
      <c r="FH57" s="17">
        <v>8.1</v>
      </c>
      <c r="FI57" s="17">
        <v>6.4</v>
      </c>
      <c r="FJ57" s="17">
        <v>10.199999999999999</v>
      </c>
      <c r="FK57" s="17">
        <v>6854.2086200000003</v>
      </c>
      <c r="FL57" s="15"/>
      <c r="FM57" s="17">
        <v>18.538489999999999</v>
      </c>
      <c r="FN57" s="17">
        <v>5.6</v>
      </c>
      <c r="FO57" s="17">
        <v>6</v>
      </c>
      <c r="FP57" s="17">
        <v>6</v>
      </c>
      <c r="FQ57" s="17">
        <v>27.3</v>
      </c>
      <c r="FR57" s="17">
        <v>18.91949</v>
      </c>
      <c r="FS57" s="17">
        <v>4.7</v>
      </c>
      <c r="FT57" s="17">
        <v>16.100000000000001</v>
      </c>
      <c r="FU57" s="17">
        <v>103.15797999999999</v>
      </c>
    </row>
    <row r="58" spans="1:177" ht="24" customHeight="1" x14ac:dyDescent="0.35">
      <c r="A58" s="18" t="s">
        <v>850</v>
      </c>
      <c r="B58" s="18" t="s">
        <v>48</v>
      </c>
      <c r="C58" s="19">
        <v>143.80000000000001</v>
      </c>
      <c r="D58" s="19">
        <v>616.4</v>
      </c>
      <c r="E58" s="19">
        <v>212.5</v>
      </c>
      <c r="F58" s="19"/>
      <c r="G58" s="19"/>
      <c r="H58" s="19">
        <v>0</v>
      </c>
      <c r="I58" s="19">
        <v>112.3</v>
      </c>
      <c r="J58" s="19"/>
      <c r="K58" s="19"/>
      <c r="L58" s="19">
        <v>187.3</v>
      </c>
      <c r="M58" s="19">
        <v>206.6</v>
      </c>
      <c r="N58" s="19">
        <v>210.5</v>
      </c>
      <c r="O58" s="19">
        <v>287.2</v>
      </c>
      <c r="P58" s="19">
        <v>215.1</v>
      </c>
      <c r="Q58" s="19">
        <v>110.9</v>
      </c>
      <c r="R58" s="19">
        <v>204.2</v>
      </c>
      <c r="S58" s="19">
        <v>3</v>
      </c>
      <c r="T58" s="19"/>
      <c r="U58" s="19"/>
      <c r="V58" s="19"/>
      <c r="W58" s="19"/>
      <c r="X58" s="19">
        <v>113.4</v>
      </c>
      <c r="Y58" s="19">
        <v>7.5</v>
      </c>
      <c r="Z58" s="19">
        <v>5.8</v>
      </c>
      <c r="AA58" s="19"/>
      <c r="AB58" s="19">
        <v>6.9</v>
      </c>
      <c r="AC58" s="19">
        <v>14.2</v>
      </c>
      <c r="AD58" s="19">
        <v>76.5</v>
      </c>
      <c r="AE58" s="19"/>
      <c r="AF58" s="19">
        <v>0</v>
      </c>
      <c r="AG58" s="19"/>
      <c r="AH58" s="19">
        <v>0</v>
      </c>
      <c r="AI58" s="19">
        <v>60</v>
      </c>
      <c r="AJ58" s="19">
        <v>194.1</v>
      </c>
      <c r="AK58" s="19"/>
      <c r="AL58" s="19"/>
      <c r="AM58" s="19"/>
      <c r="AN58" s="19"/>
      <c r="AO58" s="19">
        <v>227.6</v>
      </c>
      <c r="AP58" s="19">
        <v>42.7</v>
      </c>
      <c r="AQ58" s="19">
        <v>30.6</v>
      </c>
      <c r="AR58" s="19"/>
      <c r="AS58" s="19">
        <v>18.2</v>
      </c>
      <c r="AT58" s="19">
        <v>9.6999999999999993</v>
      </c>
      <c r="AU58" s="19">
        <v>57.8</v>
      </c>
      <c r="AV58" s="19">
        <v>181.2</v>
      </c>
      <c r="AW58" s="19">
        <v>182.1</v>
      </c>
      <c r="AX58" s="19">
        <v>183.7</v>
      </c>
      <c r="AY58" s="19">
        <v>86.5</v>
      </c>
      <c r="AZ58" s="19">
        <v>7.4</v>
      </c>
      <c r="BA58" s="19">
        <v>9.1999999999999993</v>
      </c>
      <c r="BB58" s="19">
        <v>14.7</v>
      </c>
      <c r="BC58" s="19">
        <v>20.7</v>
      </c>
      <c r="BD58" s="19"/>
      <c r="BE58" s="19">
        <v>17.399999999999999</v>
      </c>
      <c r="BF58" s="19">
        <v>32.9</v>
      </c>
      <c r="BG58" s="19"/>
      <c r="BH58" s="19"/>
      <c r="BI58" s="19">
        <v>57.2</v>
      </c>
      <c r="BJ58" s="19"/>
      <c r="BK58" s="19"/>
      <c r="BL58" s="19"/>
      <c r="BM58" s="19"/>
      <c r="BN58" s="19"/>
      <c r="BO58" s="19"/>
      <c r="BP58" s="19">
        <v>60.8</v>
      </c>
      <c r="BQ58" s="19">
        <v>177</v>
      </c>
      <c r="BR58" s="19">
        <v>174.8</v>
      </c>
      <c r="BS58" s="19">
        <v>209.8</v>
      </c>
      <c r="BT58" s="19">
        <v>272.2</v>
      </c>
      <c r="BU58" s="19">
        <v>76.099999999999994</v>
      </c>
      <c r="BV58" s="19">
        <v>37.1</v>
      </c>
      <c r="BW58" s="19"/>
      <c r="BX58" s="19"/>
      <c r="BY58" s="19"/>
      <c r="BZ58" s="19"/>
      <c r="CA58" s="19"/>
      <c r="CB58" s="19"/>
      <c r="CC58" s="19">
        <v>0.8</v>
      </c>
      <c r="CD58" s="19">
        <v>88.3</v>
      </c>
      <c r="CE58" s="19">
        <v>55.7</v>
      </c>
      <c r="CF58" s="19">
        <v>62.1</v>
      </c>
      <c r="CG58" s="19">
        <v>70.400000000000006</v>
      </c>
      <c r="CH58" s="19">
        <v>29.2</v>
      </c>
      <c r="CI58" s="19"/>
      <c r="CJ58" s="19">
        <v>0</v>
      </c>
      <c r="CK58" s="19">
        <v>0</v>
      </c>
      <c r="CL58" s="19">
        <v>146.69999999999999</v>
      </c>
      <c r="CM58" s="19">
        <v>149.1</v>
      </c>
      <c r="CN58" s="19">
        <v>149.9</v>
      </c>
      <c r="CO58" s="19"/>
      <c r="CP58" s="19"/>
      <c r="CQ58" s="19"/>
      <c r="CR58" s="19"/>
      <c r="CS58" s="19"/>
      <c r="CT58" s="19">
        <v>217.7</v>
      </c>
      <c r="CU58" s="19">
        <v>104.5</v>
      </c>
      <c r="CV58" s="19">
        <v>0</v>
      </c>
      <c r="CW58" s="19">
        <v>3</v>
      </c>
      <c r="CX58" s="19">
        <v>0</v>
      </c>
      <c r="CY58" s="19">
        <v>15.2</v>
      </c>
      <c r="CZ58" s="19">
        <v>0</v>
      </c>
      <c r="DA58" s="19">
        <v>4.4337299999999997</v>
      </c>
      <c r="DB58" s="19"/>
      <c r="DC58" s="19">
        <v>0</v>
      </c>
      <c r="DD58" s="19">
        <v>0</v>
      </c>
      <c r="DE58" s="19">
        <v>0</v>
      </c>
      <c r="DF58" s="19">
        <v>0.2</v>
      </c>
      <c r="DG58" s="19">
        <v>1.4</v>
      </c>
      <c r="DH58" s="19">
        <v>4.4000000000000004</v>
      </c>
      <c r="DI58" s="19">
        <v>19.899999999999999</v>
      </c>
      <c r="DJ58" s="19">
        <v>7.7</v>
      </c>
      <c r="DK58" s="19">
        <v>4.8</v>
      </c>
      <c r="DL58" s="19">
        <v>3.5</v>
      </c>
      <c r="DM58" s="19">
        <v>17.5</v>
      </c>
      <c r="DN58" s="19">
        <v>0</v>
      </c>
      <c r="DO58" s="19">
        <v>0</v>
      </c>
      <c r="DP58" s="19">
        <v>0</v>
      </c>
      <c r="DQ58" s="19">
        <v>0</v>
      </c>
      <c r="DR58" s="19">
        <v>0</v>
      </c>
      <c r="DS58" s="19">
        <v>1.9</v>
      </c>
      <c r="DT58" s="19">
        <v>13.4</v>
      </c>
      <c r="DU58" s="19">
        <v>1.2</v>
      </c>
      <c r="DV58" s="19">
        <v>0.4</v>
      </c>
      <c r="DW58" s="19">
        <v>4</v>
      </c>
      <c r="DX58" s="19">
        <v>3.1</v>
      </c>
      <c r="DY58" s="19">
        <v>3.1</v>
      </c>
      <c r="DZ58" s="19">
        <v>4.2</v>
      </c>
      <c r="EA58" s="19">
        <v>10</v>
      </c>
      <c r="EB58" s="19">
        <v>26.4</v>
      </c>
      <c r="EC58" s="19">
        <v>15.9</v>
      </c>
      <c r="ED58" s="19">
        <v>0</v>
      </c>
      <c r="EE58" s="19">
        <v>0</v>
      </c>
      <c r="EF58" s="19">
        <v>0</v>
      </c>
      <c r="EG58" s="19">
        <v>0</v>
      </c>
      <c r="EH58" s="19">
        <v>0</v>
      </c>
      <c r="EI58" s="19">
        <v>10.5</v>
      </c>
      <c r="EJ58" s="19">
        <v>4.3</v>
      </c>
      <c r="EK58" s="19">
        <v>7.8</v>
      </c>
      <c r="EL58" s="19">
        <v>3.2</v>
      </c>
      <c r="EM58" s="19">
        <v>1.8</v>
      </c>
      <c r="EN58" s="19">
        <v>1.8</v>
      </c>
      <c r="EO58" s="19">
        <v>17.2</v>
      </c>
      <c r="EP58" s="19">
        <v>0</v>
      </c>
      <c r="EQ58" s="19">
        <v>0</v>
      </c>
      <c r="ER58" s="19">
        <v>0</v>
      </c>
      <c r="ES58" s="19">
        <v>0.6</v>
      </c>
      <c r="ET58" s="19">
        <v>0</v>
      </c>
      <c r="EU58" s="19">
        <v>0</v>
      </c>
      <c r="EV58" s="19">
        <v>0</v>
      </c>
      <c r="EW58" s="19">
        <v>2.9</v>
      </c>
      <c r="EX58" s="19">
        <v>2.4</v>
      </c>
      <c r="EY58" s="19">
        <v>2.4</v>
      </c>
      <c r="EZ58" s="19">
        <v>2.6</v>
      </c>
      <c r="FA58" s="19">
        <v>0</v>
      </c>
      <c r="FB58" s="19">
        <v>7.2</v>
      </c>
      <c r="FC58" s="19">
        <v>20</v>
      </c>
      <c r="FD58" s="19">
        <v>9.6</v>
      </c>
      <c r="FE58" s="19">
        <v>28.6</v>
      </c>
      <c r="FF58" s="19">
        <v>29.9</v>
      </c>
      <c r="FG58" s="19">
        <v>15.2</v>
      </c>
      <c r="FH58" s="19">
        <v>8.1</v>
      </c>
      <c r="FI58" s="19">
        <v>7.2</v>
      </c>
      <c r="FJ58" s="19">
        <v>10.96</v>
      </c>
      <c r="FK58" s="19">
        <v>6609.8937299999998</v>
      </c>
      <c r="FL58" s="15"/>
      <c r="FM58" s="19">
        <v>18.757899999999999</v>
      </c>
      <c r="FN58" s="19">
        <v>5.3</v>
      </c>
      <c r="FO58" s="19">
        <v>6</v>
      </c>
      <c r="FP58" s="19">
        <v>6</v>
      </c>
      <c r="FQ58" s="19">
        <v>27.4</v>
      </c>
      <c r="FR58" s="19">
        <v>18.918900000000001</v>
      </c>
      <c r="FS58" s="19">
        <v>4.7</v>
      </c>
      <c r="FT58" s="19">
        <v>5.2</v>
      </c>
      <c r="FU58" s="19">
        <v>92.276799999999994</v>
      </c>
    </row>
    <row r="59" spans="1:177" ht="25" customHeight="1" x14ac:dyDescent="0.35">
      <c r="A59" s="202" t="s">
        <v>851</v>
      </c>
      <c r="B59" s="203"/>
      <c r="C59" s="20">
        <v>2177.1</v>
      </c>
      <c r="D59" s="20">
        <v>14607.9</v>
      </c>
      <c r="E59" s="20">
        <v>4949.3999999999996</v>
      </c>
      <c r="F59" s="20">
        <v>0</v>
      </c>
      <c r="G59" s="20">
        <v>0</v>
      </c>
      <c r="H59" s="20">
        <v>648.29999999999995</v>
      </c>
      <c r="I59" s="20">
        <v>2608.4</v>
      </c>
      <c r="J59" s="20">
        <v>0</v>
      </c>
      <c r="K59" s="20">
        <v>0</v>
      </c>
      <c r="L59" s="20">
        <v>4464.3</v>
      </c>
      <c r="M59" s="20">
        <v>4946.75</v>
      </c>
      <c r="N59" s="20">
        <v>5001.25</v>
      </c>
      <c r="O59" s="20">
        <v>6890.7</v>
      </c>
      <c r="P59" s="20">
        <v>5123.7</v>
      </c>
      <c r="Q59" s="20">
        <v>2644.1</v>
      </c>
      <c r="R59" s="20">
        <v>6469.45</v>
      </c>
      <c r="S59" s="20">
        <v>71.45</v>
      </c>
      <c r="T59" s="20">
        <v>0</v>
      </c>
      <c r="U59" s="20">
        <v>0</v>
      </c>
      <c r="V59" s="20">
        <v>0</v>
      </c>
      <c r="W59" s="20">
        <v>0</v>
      </c>
      <c r="X59" s="20">
        <v>2757.15</v>
      </c>
      <c r="Y59" s="20">
        <v>182.1</v>
      </c>
      <c r="Z59" s="20">
        <v>139.15</v>
      </c>
      <c r="AA59" s="20">
        <v>0</v>
      </c>
      <c r="AB59" s="20">
        <v>164.7</v>
      </c>
      <c r="AC59" s="20">
        <v>299.89999999999998</v>
      </c>
      <c r="AD59" s="20">
        <v>1914.1</v>
      </c>
      <c r="AE59" s="20">
        <v>0</v>
      </c>
      <c r="AF59" s="20">
        <v>31.3</v>
      </c>
      <c r="AG59" s="20">
        <v>0</v>
      </c>
      <c r="AH59" s="20">
        <v>34.65</v>
      </c>
      <c r="AI59" s="20">
        <v>1808.75</v>
      </c>
      <c r="AJ59" s="20">
        <v>2210.15</v>
      </c>
      <c r="AK59" s="20">
        <v>0</v>
      </c>
      <c r="AL59" s="20">
        <v>0</v>
      </c>
      <c r="AM59" s="20">
        <v>0</v>
      </c>
      <c r="AN59" s="20">
        <v>0</v>
      </c>
      <c r="AO59" s="20">
        <v>2313.9</v>
      </c>
      <c r="AP59" s="20">
        <v>938.75</v>
      </c>
      <c r="AQ59" s="20">
        <v>1110.45</v>
      </c>
      <c r="AR59" s="20">
        <v>0</v>
      </c>
      <c r="AS59" s="20">
        <v>436.35</v>
      </c>
      <c r="AT59" s="20">
        <v>224.9</v>
      </c>
      <c r="AU59" s="20">
        <v>1416.15</v>
      </c>
      <c r="AV59" s="20">
        <v>4366</v>
      </c>
      <c r="AW59" s="20">
        <v>4375.1000000000004</v>
      </c>
      <c r="AX59" s="20">
        <v>4430</v>
      </c>
      <c r="AY59" s="20">
        <v>2005.95</v>
      </c>
      <c r="AZ59" s="20">
        <v>181</v>
      </c>
      <c r="BA59" s="20">
        <v>213.35</v>
      </c>
      <c r="BB59" s="20">
        <v>421.9</v>
      </c>
      <c r="BC59" s="20">
        <v>535.9</v>
      </c>
      <c r="BD59" s="20">
        <v>0</v>
      </c>
      <c r="BE59" s="20">
        <v>404.25</v>
      </c>
      <c r="BF59" s="20">
        <v>1459.4</v>
      </c>
      <c r="BG59" s="20">
        <v>0</v>
      </c>
      <c r="BH59" s="20">
        <v>0</v>
      </c>
      <c r="BI59" s="20">
        <v>1409.1</v>
      </c>
      <c r="BJ59" s="20">
        <v>0</v>
      </c>
      <c r="BK59" s="20">
        <v>0</v>
      </c>
      <c r="BL59" s="20">
        <v>0</v>
      </c>
      <c r="BM59" s="20">
        <v>0</v>
      </c>
      <c r="BN59" s="20">
        <v>0</v>
      </c>
      <c r="BO59" s="20">
        <v>0</v>
      </c>
      <c r="BP59" s="20">
        <v>1581.2</v>
      </c>
      <c r="BQ59" s="20">
        <v>4217.5</v>
      </c>
      <c r="BR59" s="20">
        <v>4163.8</v>
      </c>
      <c r="BS59" s="20">
        <v>4989.95</v>
      </c>
      <c r="BT59" s="20">
        <v>6491.85</v>
      </c>
      <c r="BU59" s="20">
        <v>1816.15</v>
      </c>
      <c r="BV59" s="20">
        <v>885.7</v>
      </c>
      <c r="BW59" s="20">
        <v>0</v>
      </c>
      <c r="BX59" s="20">
        <v>0</v>
      </c>
      <c r="BY59" s="20">
        <v>0</v>
      </c>
      <c r="BZ59" s="20">
        <v>0</v>
      </c>
      <c r="CA59" s="20">
        <v>0</v>
      </c>
      <c r="CB59" s="20">
        <v>0</v>
      </c>
      <c r="CC59" s="20">
        <v>22.8</v>
      </c>
      <c r="CD59" s="20">
        <v>3106.25</v>
      </c>
      <c r="CE59" s="20">
        <v>1998.2</v>
      </c>
      <c r="CF59" s="20">
        <v>1533.15</v>
      </c>
      <c r="CG59" s="20">
        <v>1378.25</v>
      </c>
      <c r="CH59" s="20">
        <v>696.55</v>
      </c>
      <c r="CI59" s="20">
        <v>0</v>
      </c>
      <c r="CJ59" s="20">
        <v>16.95</v>
      </c>
      <c r="CK59" s="20">
        <v>227.2</v>
      </c>
      <c r="CL59" s="20">
        <v>3499.9</v>
      </c>
      <c r="CM59" s="20">
        <v>3553.15</v>
      </c>
      <c r="CN59" s="20">
        <v>3588.6</v>
      </c>
      <c r="CO59" s="20">
        <v>0</v>
      </c>
      <c r="CP59" s="20">
        <v>0</v>
      </c>
      <c r="CQ59" s="20">
        <v>0</v>
      </c>
      <c r="CR59" s="20">
        <v>0</v>
      </c>
      <c r="CS59" s="20">
        <v>0</v>
      </c>
      <c r="CT59" s="20">
        <v>5103.6000000000004</v>
      </c>
      <c r="CU59" s="20">
        <v>2464.9499999999998</v>
      </c>
      <c r="CV59" s="20">
        <v>6.25</v>
      </c>
      <c r="CW59" s="20">
        <v>1272.0999999999999</v>
      </c>
      <c r="CX59" s="20">
        <v>752.9</v>
      </c>
      <c r="CY59" s="20">
        <v>334.95</v>
      </c>
      <c r="CZ59" s="20">
        <v>2.75</v>
      </c>
      <c r="DA59" s="20">
        <v>105.735285</v>
      </c>
      <c r="DB59" s="20">
        <v>0</v>
      </c>
      <c r="DC59" s="20">
        <v>183.35</v>
      </c>
      <c r="DD59" s="20">
        <v>53.35</v>
      </c>
      <c r="DE59" s="20">
        <v>1878.3</v>
      </c>
      <c r="DF59" s="20">
        <v>5.7</v>
      </c>
      <c r="DG59" s="20">
        <v>33.25</v>
      </c>
      <c r="DH59" s="20">
        <v>100.15</v>
      </c>
      <c r="DI59" s="20">
        <v>482.65</v>
      </c>
      <c r="DJ59" s="20">
        <v>221.45</v>
      </c>
      <c r="DK59" s="20">
        <v>118.6</v>
      </c>
      <c r="DL59" s="20">
        <v>82.7</v>
      </c>
      <c r="DM59" s="20">
        <v>422.6</v>
      </c>
      <c r="DN59" s="20">
        <v>152.69999999999999</v>
      </c>
      <c r="DO59" s="20">
        <v>184.2</v>
      </c>
      <c r="DP59" s="20">
        <v>198.3</v>
      </c>
      <c r="DQ59" s="20">
        <v>619.20000000000005</v>
      </c>
      <c r="DR59" s="20">
        <v>160.6</v>
      </c>
      <c r="DS59" s="20">
        <v>46.2</v>
      </c>
      <c r="DT59" s="20">
        <v>328.2</v>
      </c>
      <c r="DU59" s="20">
        <v>18.350000000000001</v>
      </c>
      <c r="DV59" s="20">
        <v>9.1</v>
      </c>
      <c r="DW59" s="20">
        <v>88.6</v>
      </c>
      <c r="DX59" s="20">
        <v>72.05</v>
      </c>
      <c r="DY59" s="20">
        <v>77.95</v>
      </c>
      <c r="DZ59" s="20">
        <v>114.75</v>
      </c>
      <c r="EA59" s="20">
        <v>240</v>
      </c>
      <c r="EB59" s="20">
        <v>498.6</v>
      </c>
      <c r="EC59" s="20">
        <v>614.15</v>
      </c>
      <c r="ED59" s="20">
        <v>341.4</v>
      </c>
      <c r="EE59" s="20">
        <v>335.5</v>
      </c>
      <c r="EF59" s="20">
        <v>576.1</v>
      </c>
      <c r="EG59" s="20">
        <v>51.25</v>
      </c>
      <c r="EH59" s="20">
        <v>17</v>
      </c>
      <c r="EI59" s="20">
        <v>230.5</v>
      </c>
      <c r="EJ59" s="20">
        <v>72.8</v>
      </c>
      <c r="EK59" s="20">
        <v>181.35</v>
      </c>
      <c r="EL59" s="20">
        <v>86.2</v>
      </c>
      <c r="EM59" s="20">
        <v>91.15</v>
      </c>
      <c r="EN59" s="20">
        <v>95.4</v>
      </c>
      <c r="EO59" s="20">
        <v>321.89999999999998</v>
      </c>
      <c r="EP59" s="20">
        <v>2429.9</v>
      </c>
      <c r="EQ59" s="20">
        <v>128.80000000000001</v>
      </c>
      <c r="ER59" s="20">
        <v>1362.95</v>
      </c>
      <c r="ES59" s="20">
        <v>14.4</v>
      </c>
      <c r="ET59" s="20">
        <v>551.20000000000005</v>
      </c>
      <c r="EU59" s="20">
        <v>525.65</v>
      </c>
      <c r="EV59" s="20">
        <v>999.25</v>
      </c>
      <c r="EW59" s="20">
        <v>55.85</v>
      </c>
      <c r="EX59" s="20">
        <v>57.6</v>
      </c>
      <c r="EY59" s="20">
        <v>57.6</v>
      </c>
      <c r="EZ59" s="20">
        <v>61.75</v>
      </c>
      <c r="FA59" s="20">
        <v>130.15</v>
      </c>
      <c r="FB59" s="20">
        <v>173.95</v>
      </c>
      <c r="FC59" s="20">
        <v>480.1</v>
      </c>
      <c r="FD59" s="20">
        <v>223.9</v>
      </c>
      <c r="FE59" s="20">
        <v>697.6</v>
      </c>
      <c r="FF59" s="20">
        <v>689.7</v>
      </c>
      <c r="FG59" s="20">
        <v>371.3</v>
      </c>
      <c r="FH59" s="20">
        <v>225.2</v>
      </c>
      <c r="FI59" s="20">
        <v>193.6</v>
      </c>
      <c r="FJ59" s="20">
        <v>261.73</v>
      </c>
      <c r="FK59" s="20">
        <v>169295.36528500001</v>
      </c>
      <c r="FL59" s="21"/>
      <c r="FM59" s="20">
        <v>434.84320500000001</v>
      </c>
      <c r="FN59" s="20">
        <v>190.91499999999999</v>
      </c>
      <c r="FO59" s="20">
        <v>144</v>
      </c>
      <c r="FP59" s="20">
        <v>145.44999999999999</v>
      </c>
      <c r="FQ59" s="20">
        <v>648.20000000000005</v>
      </c>
      <c r="FR59" s="20">
        <v>454.10235</v>
      </c>
      <c r="FS59" s="20">
        <v>112.1</v>
      </c>
      <c r="FT59" s="20">
        <v>192.05</v>
      </c>
      <c r="FU59" s="20">
        <v>2321.6605549999999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7" width="20" customWidth="1"/>
  </cols>
  <sheetData>
    <row r="1" spans="1:17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5">
      <c r="A5" s="198" t="s">
        <v>852</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582</v>
      </c>
      <c r="FN5" s="200"/>
      <c r="FO5" s="200"/>
      <c r="FP5" s="200"/>
      <c r="FQ5" s="200"/>
      <c r="FR5" s="200"/>
      <c r="FS5" s="200"/>
      <c r="FT5" s="200"/>
      <c r="FU5" s="200"/>
    </row>
    <row r="6" spans="1:177" ht="22" hidden="1" customHeight="1" x14ac:dyDescent="0.35">
      <c r="A6" s="197" t="s">
        <v>43</v>
      </c>
      <c r="B6" s="197" t="s">
        <v>583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7" t="s">
        <v>584</v>
      </c>
      <c r="FL6" s="1"/>
      <c r="FM6" s="10">
        <v>221</v>
      </c>
      <c r="FN6" s="10">
        <v>222</v>
      </c>
      <c r="FO6" s="10">
        <v>224</v>
      </c>
      <c r="FP6" s="10">
        <v>2187</v>
      </c>
      <c r="FQ6" s="10">
        <v>227</v>
      </c>
      <c r="FR6" s="10">
        <v>49400</v>
      </c>
      <c r="FS6" s="10">
        <v>199</v>
      </c>
      <c r="FT6" s="10">
        <v>200</v>
      </c>
      <c r="FU6" s="200" t="s">
        <v>585</v>
      </c>
    </row>
    <row r="7" spans="1:177" ht="15" hidden="1" customHeight="1" x14ac:dyDescent="0.35">
      <c r="A7" s="197"/>
      <c r="B7" s="197"/>
      <c r="C7" s="9" t="s">
        <v>586</v>
      </c>
      <c r="D7" s="9" t="s">
        <v>587</v>
      </c>
      <c r="E7" s="9" t="s">
        <v>587</v>
      </c>
      <c r="F7" s="9" t="s">
        <v>588</v>
      </c>
      <c r="G7" s="9" t="s">
        <v>588</v>
      </c>
      <c r="H7" s="9" t="s">
        <v>588</v>
      </c>
      <c r="I7" s="9" t="s">
        <v>588</v>
      </c>
      <c r="J7" s="9" t="s">
        <v>587</v>
      </c>
      <c r="K7" s="9" t="s">
        <v>587</v>
      </c>
      <c r="L7" s="9" t="s">
        <v>587</v>
      </c>
      <c r="M7" s="9" t="s">
        <v>587</v>
      </c>
      <c r="N7" s="9" t="s">
        <v>587</v>
      </c>
      <c r="O7" s="9" t="s">
        <v>587</v>
      </c>
      <c r="P7" s="9" t="s">
        <v>587</v>
      </c>
      <c r="Q7" s="9" t="s">
        <v>587</v>
      </c>
      <c r="R7" s="9" t="s">
        <v>587</v>
      </c>
      <c r="S7" s="9" t="s">
        <v>587</v>
      </c>
      <c r="T7" s="9" t="s">
        <v>587</v>
      </c>
      <c r="U7" s="9" t="s">
        <v>587</v>
      </c>
      <c r="V7" s="9" t="s">
        <v>587</v>
      </c>
      <c r="W7" s="9" t="s">
        <v>587</v>
      </c>
      <c r="X7" s="9" t="s">
        <v>586</v>
      </c>
      <c r="Y7" s="9" t="s">
        <v>586</v>
      </c>
      <c r="Z7" s="9" t="s">
        <v>586</v>
      </c>
      <c r="AA7" s="9" t="s">
        <v>587</v>
      </c>
      <c r="AB7" s="9" t="s">
        <v>586</v>
      </c>
      <c r="AC7" s="9" t="s">
        <v>586</v>
      </c>
      <c r="AD7" s="9" t="s">
        <v>586</v>
      </c>
      <c r="AE7" s="9" t="s">
        <v>586</v>
      </c>
      <c r="AF7" s="9" t="s">
        <v>586</v>
      </c>
      <c r="AG7" s="9" t="s">
        <v>586</v>
      </c>
      <c r="AH7" s="9" t="s">
        <v>586</v>
      </c>
      <c r="AI7" s="9" t="s">
        <v>586</v>
      </c>
      <c r="AJ7" s="9" t="s">
        <v>587</v>
      </c>
      <c r="AK7" s="9" t="s">
        <v>588</v>
      </c>
      <c r="AL7" s="9" t="s">
        <v>588</v>
      </c>
      <c r="AM7" s="9" t="s">
        <v>588</v>
      </c>
      <c r="AN7" s="9" t="s">
        <v>587</v>
      </c>
      <c r="AO7" s="9" t="s">
        <v>587</v>
      </c>
      <c r="AP7" s="9" t="s">
        <v>587</v>
      </c>
      <c r="AQ7" s="9" t="s">
        <v>587</v>
      </c>
      <c r="AR7" s="9" t="s">
        <v>587</v>
      </c>
      <c r="AS7" s="9" t="s">
        <v>587</v>
      </c>
      <c r="AT7" s="9" t="s">
        <v>587</v>
      </c>
      <c r="AU7" s="9" t="s">
        <v>586</v>
      </c>
      <c r="AV7" s="9" t="s">
        <v>587</v>
      </c>
      <c r="AW7" s="9" t="s">
        <v>587</v>
      </c>
      <c r="AX7" s="9" t="s">
        <v>587</v>
      </c>
      <c r="AY7" s="9" t="s">
        <v>587</v>
      </c>
      <c r="AZ7" s="9" t="s">
        <v>587</v>
      </c>
      <c r="BA7" s="9" t="s">
        <v>587</v>
      </c>
      <c r="BB7" s="9" t="s">
        <v>587</v>
      </c>
      <c r="BC7" s="9" t="s">
        <v>587</v>
      </c>
      <c r="BD7" s="9" t="s">
        <v>586</v>
      </c>
      <c r="BE7" s="9" t="s">
        <v>588</v>
      </c>
      <c r="BF7" s="9" t="s">
        <v>587</v>
      </c>
      <c r="BG7" s="9" t="s">
        <v>587</v>
      </c>
      <c r="BH7" s="9" t="s">
        <v>587</v>
      </c>
      <c r="BI7" s="9" t="s">
        <v>587</v>
      </c>
      <c r="BJ7" s="9" t="s">
        <v>588</v>
      </c>
      <c r="BK7" s="9" t="s">
        <v>588</v>
      </c>
      <c r="BL7" s="9" t="s">
        <v>588</v>
      </c>
      <c r="BM7" s="9" t="s">
        <v>586</v>
      </c>
      <c r="BN7" s="9" t="s">
        <v>586</v>
      </c>
      <c r="BO7" s="9" t="s">
        <v>586</v>
      </c>
      <c r="BP7" s="9" t="s">
        <v>587</v>
      </c>
      <c r="BQ7" s="9" t="s">
        <v>587</v>
      </c>
      <c r="BR7" s="9" t="s">
        <v>587</v>
      </c>
      <c r="BS7" s="9" t="s">
        <v>587</v>
      </c>
      <c r="BT7" s="9" t="s">
        <v>587</v>
      </c>
      <c r="BU7" s="9" t="s">
        <v>587</v>
      </c>
      <c r="BV7" s="9" t="s">
        <v>587</v>
      </c>
      <c r="BW7" s="9" t="s">
        <v>586</v>
      </c>
      <c r="BX7" s="9" t="s">
        <v>586</v>
      </c>
      <c r="BY7" s="9" t="s">
        <v>586</v>
      </c>
      <c r="BZ7" s="9" t="s">
        <v>588</v>
      </c>
      <c r="CA7" s="9" t="s">
        <v>586</v>
      </c>
      <c r="CB7" s="9" t="s">
        <v>587</v>
      </c>
      <c r="CC7" s="9" t="s">
        <v>588</v>
      </c>
      <c r="CD7" s="9" t="s">
        <v>587</v>
      </c>
      <c r="CE7" s="9" t="s">
        <v>587</v>
      </c>
      <c r="CF7" s="9" t="s">
        <v>587</v>
      </c>
      <c r="CG7" s="9" t="s">
        <v>587</v>
      </c>
      <c r="CH7" s="9" t="s">
        <v>587</v>
      </c>
      <c r="CI7" s="9" t="s">
        <v>587</v>
      </c>
      <c r="CJ7" s="9" t="s">
        <v>587</v>
      </c>
      <c r="CK7" s="9" t="s">
        <v>587</v>
      </c>
      <c r="CL7" s="9" t="s">
        <v>587</v>
      </c>
      <c r="CM7" s="9" t="s">
        <v>587</v>
      </c>
      <c r="CN7" s="9" t="s">
        <v>587</v>
      </c>
      <c r="CO7" s="9" t="s">
        <v>587</v>
      </c>
      <c r="CP7" s="9" t="s">
        <v>586</v>
      </c>
      <c r="CQ7" s="9" t="s">
        <v>586</v>
      </c>
      <c r="CR7" s="9" t="s">
        <v>586</v>
      </c>
      <c r="CS7" s="9" t="s">
        <v>586</v>
      </c>
      <c r="CT7" s="9" t="s">
        <v>587</v>
      </c>
      <c r="CU7" s="9" t="s">
        <v>587</v>
      </c>
      <c r="CV7" s="9" t="s">
        <v>587</v>
      </c>
      <c r="CW7" s="9" t="s">
        <v>587</v>
      </c>
      <c r="CX7" s="9" t="s">
        <v>586</v>
      </c>
      <c r="CY7" s="9" t="s">
        <v>588</v>
      </c>
      <c r="CZ7" s="9" t="s">
        <v>588</v>
      </c>
      <c r="DA7" s="9" t="s">
        <v>588</v>
      </c>
      <c r="DB7" s="9" t="s">
        <v>587</v>
      </c>
      <c r="DC7" s="9" t="s">
        <v>588</v>
      </c>
      <c r="DD7" s="9" t="s">
        <v>588</v>
      </c>
      <c r="DE7" s="9" t="s">
        <v>586</v>
      </c>
      <c r="DF7" s="9" t="s">
        <v>586</v>
      </c>
      <c r="DG7" s="9" t="s">
        <v>587</v>
      </c>
      <c r="DH7" s="9" t="s">
        <v>587</v>
      </c>
      <c r="DI7" s="9" t="s">
        <v>587</v>
      </c>
      <c r="DJ7" s="9" t="s">
        <v>588</v>
      </c>
      <c r="DK7" s="9" t="s">
        <v>588</v>
      </c>
      <c r="DL7" s="9" t="s">
        <v>587</v>
      </c>
      <c r="DM7" s="9" t="s">
        <v>587</v>
      </c>
      <c r="DN7" s="9" t="s">
        <v>586</v>
      </c>
      <c r="DO7" s="9" t="s">
        <v>586</v>
      </c>
      <c r="DP7" s="9" t="s">
        <v>587</v>
      </c>
      <c r="DQ7" s="9" t="s">
        <v>587</v>
      </c>
      <c r="DR7" s="9" t="s">
        <v>586</v>
      </c>
      <c r="DS7" s="9" t="s">
        <v>587</v>
      </c>
      <c r="DT7" s="9" t="s">
        <v>587</v>
      </c>
      <c r="DU7" s="9" t="s">
        <v>588</v>
      </c>
      <c r="DV7" s="9" t="s">
        <v>587</v>
      </c>
      <c r="DW7" s="9" t="s">
        <v>587</v>
      </c>
      <c r="DX7" s="9" t="s">
        <v>588</v>
      </c>
      <c r="DY7" s="9" t="s">
        <v>587</v>
      </c>
      <c r="DZ7" s="9" t="s">
        <v>587</v>
      </c>
      <c r="EA7" s="9" t="s">
        <v>587</v>
      </c>
      <c r="EB7" s="9" t="s">
        <v>588</v>
      </c>
      <c r="EC7" s="9" t="s">
        <v>588</v>
      </c>
      <c r="ED7" s="9" t="s">
        <v>586</v>
      </c>
      <c r="EE7" s="9" t="s">
        <v>587</v>
      </c>
      <c r="EF7" s="9" t="s">
        <v>587</v>
      </c>
      <c r="EG7" s="9" t="s">
        <v>587</v>
      </c>
      <c r="EH7" s="9" t="s">
        <v>587</v>
      </c>
      <c r="EI7" s="9" t="s">
        <v>587</v>
      </c>
      <c r="EJ7" s="9" t="s">
        <v>587</v>
      </c>
      <c r="EK7" s="9" t="s">
        <v>586</v>
      </c>
      <c r="EL7" s="9" t="s">
        <v>586</v>
      </c>
      <c r="EM7" s="9" t="s">
        <v>586</v>
      </c>
      <c r="EN7" s="9" t="s">
        <v>586</v>
      </c>
      <c r="EO7" s="9" t="s">
        <v>588</v>
      </c>
      <c r="EP7" s="9" t="s">
        <v>586</v>
      </c>
      <c r="EQ7" s="9" t="s">
        <v>586</v>
      </c>
      <c r="ER7" s="9" t="s">
        <v>586</v>
      </c>
      <c r="ES7" s="9" t="s">
        <v>587</v>
      </c>
      <c r="ET7" s="9" t="s">
        <v>587</v>
      </c>
      <c r="EU7" s="9" t="s">
        <v>587</v>
      </c>
      <c r="EV7" s="9" t="s">
        <v>586</v>
      </c>
      <c r="EW7" s="9" t="s">
        <v>587</v>
      </c>
      <c r="EX7" s="9" t="s">
        <v>587</v>
      </c>
      <c r="EY7" s="9" t="s">
        <v>587</v>
      </c>
      <c r="EZ7" s="9" t="s">
        <v>587</v>
      </c>
      <c r="FA7" s="9" t="s">
        <v>586</v>
      </c>
      <c r="FB7" s="9" t="s">
        <v>588</v>
      </c>
      <c r="FC7" s="9" t="s">
        <v>587</v>
      </c>
      <c r="FD7" s="9" t="s">
        <v>588</v>
      </c>
      <c r="FE7" s="9" t="s">
        <v>588</v>
      </c>
      <c r="FF7" s="9" t="s">
        <v>588</v>
      </c>
      <c r="FG7" s="9" t="s">
        <v>587</v>
      </c>
      <c r="FH7" s="9" t="s">
        <v>588</v>
      </c>
      <c r="FI7" s="9" t="s">
        <v>588</v>
      </c>
      <c r="FJ7" s="9" t="s">
        <v>588</v>
      </c>
      <c r="FK7" s="197"/>
      <c r="FL7" s="1"/>
      <c r="FM7" s="10" t="s">
        <v>588</v>
      </c>
      <c r="FN7" s="10" t="s">
        <v>587</v>
      </c>
      <c r="FO7" s="10" t="s">
        <v>588</v>
      </c>
      <c r="FP7" s="10" t="s">
        <v>588</v>
      </c>
      <c r="FQ7" s="10" t="s">
        <v>588</v>
      </c>
      <c r="FR7" s="10" t="s">
        <v>588</v>
      </c>
      <c r="FS7" s="10" t="s">
        <v>588</v>
      </c>
      <c r="FT7" s="10" t="s">
        <v>588</v>
      </c>
      <c r="FU7" s="200"/>
    </row>
    <row r="8" spans="1:177" ht="15" hidden="1" customHeight="1" x14ac:dyDescent="0.35">
      <c r="A8" s="197"/>
      <c r="B8" s="197"/>
      <c r="C8" s="9" t="s">
        <v>589</v>
      </c>
      <c r="D8" s="9" t="s">
        <v>589</v>
      </c>
      <c r="E8" s="9" t="s">
        <v>589</v>
      </c>
      <c r="F8" s="9" t="s">
        <v>590</v>
      </c>
      <c r="G8" s="9" t="s">
        <v>590</v>
      </c>
      <c r="H8" s="9" t="s">
        <v>589</v>
      </c>
      <c r="I8" s="9" t="s">
        <v>589</v>
      </c>
      <c r="J8" s="9" t="s">
        <v>590</v>
      </c>
      <c r="K8" s="9" t="s">
        <v>590</v>
      </c>
      <c r="L8" s="9" t="s">
        <v>590</v>
      </c>
      <c r="M8" s="9" t="s">
        <v>590</v>
      </c>
      <c r="N8" s="9" t="s">
        <v>590</v>
      </c>
      <c r="O8" s="9" t="s">
        <v>590</v>
      </c>
      <c r="P8" s="9" t="s">
        <v>590</v>
      </c>
      <c r="Q8" s="9" t="s">
        <v>590</v>
      </c>
      <c r="R8" s="9" t="s">
        <v>589</v>
      </c>
      <c r="S8" s="9" t="s">
        <v>589</v>
      </c>
      <c r="T8" s="9" t="s">
        <v>590</v>
      </c>
      <c r="U8" s="9" t="s">
        <v>590</v>
      </c>
      <c r="V8" s="9" t="s">
        <v>590</v>
      </c>
      <c r="W8" s="9" t="s">
        <v>590</v>
      </c>
      <c r="X8" s="9" t="s">
        <v>589</v>
      </c>
      <c r="Y8" s="9" t="s">
        <v>589</v>
      </c>
      <c r="Z8" s="9" t="s">
        <v>589</v>
      </c>
      <c r="AA8" s="9" t="s">
        <v>590</v>
      </c>
      <c r="AB8" s="9" t="s">
        <v>589</v>
      </c>
      <c r="AC8" s="9" t="s">
        <v>589</v>
      </c>
      <c r="AD8" s="9" t="s">
        <v>589</v>
      </c>
      <c r="AE8" s="9" t="s">
        <v>589</v>
      </c>
      <c r="AF8" s="9" t="s">
        <v>590</v>
      </c>
      <c r="AG8" s="9" t="s">
        <v>590</v>
      </c>
      <c r="AH8" s="9" t="s">
        <v>590</v>
      </c>
      <c r="AI8" s="9" t="s">
        <v>589</v>
      </c>
      <c r="AJ8" s="9" t="s">
        <v>589</v>
      </c>
      <c r="AK8" s="9" t="s">
        <v>590</v>
      </c>
      <c r="AL8" s="9" t="s">
        <v>590</v>
      </c>
      <c r="AM8" s="9" t="s">
        <v>590</v>
      </c>
      <c r="AN8" s="9" t="s">
        <v>589</v>
      </c>
      <c r="AO8" s="9" t="s">
        <v>589</v>
      </c>
      <c r="AP8" s="9" t="s">
        <v>589</v>
      </c>
      <c r="AQ8" s="9" t="s">
        <v>589</v>
      </c>
      <c r="AR8" s="9" t="s">
        <v>589</v>
      </c>
      <c r="AS8" s="9" t="s">
        <v>589</v>
      </c>
      <c r="AT8" s="9" t="s">
        <v>589</v>
      </c>
      <c r="AU8" s="9" t="s">
        <v>589</v>
      </c>
      <c r="AV8" s="9" t="s">
        <v>590</v>
      </c>
      <c r="AW8" s="9" t="s">
        <v>590</v>
      </c>
      <c r="AX8" s="9" t="s">
        <v>590</v>
      </c>
      <c r="AY8" s="9" t="s">
        <v>589</v>
      </c>
      <c r="AZ8" s="9" t="s">
        <v>589</v>
      </c>
      <c r="BA8" s="9" t="s">
        <v>589</v>
      </c>
      <c r="BB8" s="9" t="s">
        <v>589</v>
      </c>
      <c r="BC8" s="9" t="s">
        <v>589</v>
      </c>
      <c r="BD8" s="9" t="s">
        <v>589</v>
      </c>
      <c r="BE8" s="9" t="s">
        <v>589</v>
      </c>
      <c r="BF8" s="9" t="s">
        <v>589</v>
      </c>
      <c r="BG8" s="9" t="s">
        <v>589</v>
      </c>
      <c r="BH8" s="9" t="s">
        <v>589</v>
      </c>
      <c r="BI8" s="9" t="s">
        <v>589</v>
      </c>
      <c r="BJ8" s="9" t="s">
        <v>590</v>
      </c>
      <c r="BK8" s="9" t="s">
        <v>590</v>
      </c>
      <c r="BL8" s="9" t="s">
        <v>590</v>
      </c>
      <c r="BM8" s="9" t="s">
        <v>590</v>
      </c>
      <c r="BN8" s="9" t="s">
        <v>590</v>
      </c>
      <c r="BO8" s="9" t="s">
        <v>590</v>
      </c>
      <c r="BP8" s="9" t="s">
        <v>589</v>
      </c>
      <c r="BQ8" s="9" t="s">
        <v>590</v>
      </c>
      <c r="BR8" s="9" t="s">
        <v>590</v>
      </c>
      <c r="BS8" s="9" t="s">
        <v>590</v>
      </c>
      <c r="BT8" s="9" t="s">
        <v>590</v>
      </c>
      <c r="BU8" s="9" t="s">
        <v>590</v>
      </c>
      <c r="BV8" s="9" t="s">
        <v>590</v>
      </c>
      <c r="BW8" s="9" t="s">
        <v>590</v>
      </c>
      <c r="BX8" s="9" t="s">
        <v>590</v>
      </c>
      <c r="BY8" s="9" t="s">
        <v>590</v>
      </c>
      <c r="BZ8" s="9" t="s">
        <v>589</v>
      </c>
      <c r="CA8" s="9" t="s">
        <v>590</v>
      </c>
      <c r="CB8" s="9" t="s">
        <v>590</v>
      </c>
      <c r="CC8" s="9" t="s">
        <v>589</v>
      </c>
      <c r="CD8" s="9" t="s">
        <v>589</v>
      </c>
      <c r="CE8" s="9" t="s">
        <v>589</v>
      </c>
      <c r="CF8" s="9" t="s">
        <v>589</v>
      </c>
      <c r="CG8" s="9" t="s">
        <v>589</v>
      </c>
      <c r="CH8" s="9" t="s">
        <v>589</v>
      </c>
      <c r="CI8" s="9" t="s">
        <v>590</v>
      </c>
      <c r="CJ8" s="9" t="s">
        <v>590</v>
      </c>
      <c r="CK8" s="9" t="s">
        <v>590</v>
      </c>
      <c r="CL8" s="9" t="s">
        <v>590</v>
      </c>
      <c r="CM8" s="9" t="s">
        <v>590</v>
      </c>
      <c r="CN8" s="9" t="s">
        <v>590</v>
      </c>
      <c r="CO8" s="9" t="s">
        <v>590</v>
      </c>
      <c r="CP8" s="9" t="s">
        <v>590</v>
      </c>
      <c r="CQ8" s="9" t="s">
        <v>590</v>
      </c>
      <c r="CR8" s="9" t="s">
        <v>590</v>
      </c>
      <c r="CS8" s="9" t="s">
        <v>590</v>
      </c>
      <c r="CT8" s="9" t="s">
        <v>590</v>
      </c>
      <c r="CU8" s="9" t="s">
        <v>590</v>
      </c>
      <c r="CV8" s="9" t="s">
        <v>591</v>
      </c>
      <c r="CW8" s="9" t="s">
        <v>592</v>
      </c>
      <c r="CX8" s="9" t="s">
        <v>591</v>
      </c>
      <c r="CY8" s="9" t="s">
        <v>592</v>
      </c>
      <c r="CZ8" s="9" t="s">
        <v>591</v>
      </c>
      <c r="DA8" s="9" t="s">
        <v>589</v>
      </c>
      <c r="DB8" s="9" t="s">
        <v>589</v>
      </c>
      <c r="DC8" s="9" t="s">
        <v>589</v>
      </c>
      <c r="DD8" s="9" t="s">
        <v>589</v>
      </c>
      <c r="DE8" s="9" t="s">
        <v>591</v>
      </c>
      <c r="DF8" s="9" t="s">
        <v>589</v>
      </c>
      <c r="DG8" s="9" t="s">
        <v>589</v>
      </c>
      <c r="DH8" s="9" t="s">
        <v>589</v>
      </c>
      <c r="DI8" s="9" t="s">
        <v>589</v>
      </c>
      <c r="DJ8" s="9" t="s">
        <v>589</v>
      </c>
      <c r="DK8" s="9" t="s">
        <v>589</v>
      </c>
      <c r="DL8" s="9" t="s">
        <v>589</v>
      </c>
      <c r="DM8" s="9" t="s">
        <v>589</v>
      </c>
      <c r="DN8" s="9" t="s">
        <v>591</v>
      </c>
      <c r="DO8" s="9" t="s">
        <v>591</v>
      </c>
      <c r="DP8" s="9" t="s">
        <v>592</v>
      </c>
      <c r="DQ8" s="9" t="s">
        <v>592</v>
      </c>
      <c r="DR8" s="9" t="s">
        <v>591</v>
      </c>
      <c r="DS8" s="9" t="s">
        <v>589</v>
      </c>
      <c r="DT8" s="9" t="s">
        <v>589</v>
      </c>
      <c r="DU8" s="9" t="s">
        <v>589</v>
      </c>
      <c r="DV8" s="9" t="s">
        <v>589</v>
      </c>
      <c r="DW8" s="9" t="s">
        <v>589</v>
      </c>
      <c r="DX8" s="9" t="s">
        <v>589</v>
      </c>
      <c r="DY8" s="9" t="s">
        <v>589</v>
      </c>
      <c r="DZ8" s="9" t="s">
        <v>589</v>
      </c>
      <c r="EA8" s="9" t="s">
        <v>589</v>
      </c>
      <c r="EB8" s="9" t="s">
        <v>592</v>
      </c>
      <c r="EC8" s="9" t="s">
        <v>592</v>
      </c>
      <c r="ED8" s="9" t="s">
        <v>591</v>
      </c>
      <c r="EE8" s="9" t="s">
        <v>592</v>
      </c>
      <c r="EF8" s="9" t="s">
        <v>592</v>
      </c>
      <c r="EG8" s="9" t="s">
        <v>592</v>
      </c>
      <c r="EH8" s="9" t="s">
        <v>592</v>
      </c>
      <c r="EI8" s="9" t="s">
        <v>589</v>
      </c>
      <c r="EJ8" s="9" t="s">
        <v>589</v>
      </c>
      <c r="EK8" s="9" t="s">
        <v>589</v>
      </c>
      <c r="EL8" s="9" t="s">
        <v>589</v>
      </c>
      <c r="EM8" s="9" t="s">
        <v>589</v>
      </c>
      <c r="EN8" s="9" t="s">
        <v>589</v>
      </c>
      <c r="EO8" s="9" t="s">
        <v>592</v>
      </c>
      <c r="EP8" s="9" t="s">
        <v>591</v>
      </c>
      <c r="EQ8" s="9" t="s">
        <v>591</v>
      </c>
      <c r="ER8" s="9" t="s">
        <v>591</v>
      </c>
      <c r="ES8" s="9" t="s">
        <v>589</v>
      </c>
      <c r="ET8" s="9" t="s">
        <v>592</v>
      </c>
      <c r="EU8" s="9" t="s">
        <v>592</v>
      </c>
      <c r="EV8" s="9" t="s">
        <v>591</v>
      </c>
      <c r="EW8" s="9" t="s">
        <v>590</v>
      </c>
      <c r="EX8" s="9" t="s">
        <v>590</v>
      </c>
      <c r="EY8" s="9" t="s">
        <v>590</v>
      </c>
      <c r="EZ8" s="9" t="s">
        <v>590</v>
      </c>
      <c r="FA8" s="9" t="s">
        <v>591</v>
      </c>
      <c r="FB8" s="9" t="s">
        <v>589</v>
      </c>
      <c r="FC8" s="9" t="s">
        <v>589</v>
      </c>
      <c r="FD8" s="9" t="s">
        <v>590</v>
      </c>
      <c r="FE8" s="9" t="s">
        <v>590</v>
      </c>
      <c r="FF8" s="9" t="s">
        <v>590</v>
      </c>
      <c r="FG8" s="9" t="s">
        <v>590</v>
      </c>
      <c r="FH8" s="9" t="s">
        <v>590</v>
      </c>
      <c r="FI8" s="9" t="s">
        <v>590</v>
      </c>
      <c r="FJ8" s="9" t="s">
        <v>590</v>
      </c>
      <c r="FK8" s="197"/>
      <c r="FL8" s="1"/>
      <c r="FM8" s="10" t="s">
        <v>589</v>
      </c>
      <c r="FN8" s="10" t="s">
        <v>589</v>
      </c>
      <c r="FO8" s="10" t="s">
        <v>589</v>
      </c>
      <c r="FP8" s="10" t="s">
        <v>589</v>
      </c>
      <c r="FQ8" s="10" t="s">
        <v>590</v>
      </c>
      <c r="FR8" s="10" t="s">
        <v>590</v>
      </c>
      <c r="FS8" s="10" t="s">
        <v>589</v>
      </c>
      <c r="FT8" s="10" t="s">
        <v>589</v>
      </c>
      <c r="FU8" s="200"/>
    </row>
    <row r="9" spans="1:177" ht="40" customHeight="1" x14ac:dyDescent="0.35">
      <c r="A9" s="197"/>
      <c r="B9" s="197"/>
      <c r="C9" s="11" t="s">
        <v>593</v>
      </c>
      <c r="D9" s="11" t="s">
        <v>55</v>
      </c>
      <c r="E9" s="11" t="s">
        <v>55</v>
      </c>
      <c r="F9" s="11" t="s">
        <v>55</v>
      </c>
      <c r="G9" s="11" t="s">
        <v>55</v>
      </c>
      <c r="H9" s="11" t="s">
        <v>89</v>
      </c>
      <c r="I9" s="11" t="s">
        <v>89</v>
      </c>
      <c r="J9" s="11" t="s">
        <v>128</v>
      </c>
      <c r="K9" s="11" t="s">
        <v>128</v>
      </c>
      <c r="L9" s="11" t="s">
        <v>79</v>
      </c>
      <c r="M9" s="11" t="s">
        <v>79</v>
      </c>
      <c r="N9" s="11" t="s">
        <v>79</v>
      </c>
      <c r="O9" s="11" t="s">
        <v>79</v>
      </c>
      <c r="P9" s="11" t="s">
        <v>79</v>
      </c>
      <c r="Q9" s="11" t="s">
        <v>79</v>
      </c>
      <c r="R9" s="11" t="s">
        <v>79</v>
      </c>
      <c r="S9" s="11" t="s">
        <v>79</v>
      </c>
      <c r="T9" s="11" t="s">
        <v>594</v>
      </c>
      <c r="U9" s="11" t="s">
        <v>594</v>
      </c>
      <c r="V9" s="11" t="s">
        <v>594</v>
      </c>
      <c r="W9" s="11" t="s">
        <v>594</v>
      </c>
      <c r="X9" s="11" t="s">
        <v>595</v>
      </c>
      <c r="Y9" s="11" t="s">
        <v>239</v>
      </c>
      <c r="Z9" s="11" t="s">
        <v>239</v>
      </c>
      <c r="AA9" s="11" t="s">
        <v>239</v>
      </c>
      <c r="AB9" s="11" t="s">
        <v>50</v>
      </c>
      <c r="AC9" s="11" t="s">
        <v>50</v>
      </c>
      <c r="AD9" s="11" t="s">
        <v>50</v>
      </c>
      <c r="AE9" s="11" t="s">
        <v>50</v>
      </c>
      <c r="AF9" s="11" t="s">
        <v>50</v>
      </c>
      <c r="AG9" s="11" t="s">
        <v>50</v>
      </c>
      <c r="AH9" s="11" t="s">
        <v>50</v>
      </c>
      <c r="AI9" s="11" t="s">
        <v>596</v>
      </c>
      <c r="AJ9" s="11" t="s">
        <v>597</v>
      </c>
      <c r="AK9" s="11" t="s">
        <v>359</v>
      </c>
      <c r="AL9" s="11" t="s">
        <v>598</v>
      </c>
      <c r="AM9" s="11" t="s">
        <v>598</v>
      </c>
      <c r="AN9" s="11" t="s">
        <v>263</v>
      </c>
      <c r="AO9" s="11" t="s">
        <v>263</v>
      </c>
      <c r="AP9" s="11" t="s">
        <v>599</v>
      </c>
      <c r="AQ9" s="11" t="s">
        <v>185</v>
      </c>
      <c r="AR9" s="11" t="s">
        <v>185</v>
      </c>
      <c r="AS9" s="11" t="s">
        <v>600</v>
      </c>
      <c r="AT9" s="11" t="s">
        <v>182</v>
      </c>
      <c r="AU9" s="11" t="s">
        <v>601</v>
      </c>
      <c r="AV9" s="11" t="s">
        <v>76</v>
      </c>
      <c r="AW9" s="11" t="s">
        <v>76</v>
      </c>
      <c r="AX9" s="11" t="s">
        <v>76</v>
      </c>
      <c r="AY9" s="11" t="s">
        <v>30</v>
      </c>
      <c r="AZ9" s="11" t="s">
        <v>30</v>
      </c>
      <c r="BA9" s="11" t="s">
        <v>30</v>
      </c>
      <c r="BB9" s="11" t="s">
        <v>30</v>
      </c>
      <c r="BC9" s="11" t="s">
        <v>30</v>
      </c>
      <c r="BD9" s="11" t="s">
        <v>30</v>
      </c>
      <c r="BE9" s="11" t="s">
        <v>30</v>
      </c>
      <c r="BF9" s="11" t="s">
        <v>30</v>
      </c>
      <c r="BG9" s="11" t="s">
        <v>602</v>
      </c>
      <c r="BH9" s="11" t="s">
        <v>602</v>
      </c>
      <c r="BI9" s="11" t="s">
        <v>603</v>
      </c>
      <c r="BJ9" s="11" t="s">
        <v>60</v>
      </c>
      <c r="BK9" s="11" t="s">
        <v>60</v>
      </c>
      <c r="BL9" s="11" t="s">
        <v>60</v>
      </c>
      <c r="BM9" s="11" t="s">
        <v>67</v>
      </c>
      <c r="BN9" s="11" t="s">
        <v>67</v>
      </c>
      <c r="BO9" s="11" t="s">
        <v>67</v>
      </c>
      <c r="BP9" s="11" t="s">
        <v>67</v>
      </c>
      <c r="BQ9" s="11" t="s">
        <v>67</v>
      </c>
      <c r="BR9" s="11" t="s">
        <v>67</v>
      </c>
      <c r="BS9" s="11" t="s">
        <v>67</v>
      </c>
      <c r="BT9" s="11" t="s">
        <v>67</v>
      </c>
      <c r="BU9" s="11" t="s">
        <v>67</v>
      </c>
      <c r="BV9" s="11" t="s">
        <v>67</v>
      </c>
      <c r="BW9" s="11" t="s">
        <v>67</v>
      </c>
      <c r="BX9" s="11" t="s">
        <v>67</v>
      </c>
      <c r="BY9" s="11" t="s">
        <v>67</v>
      </c>
      <c r="BZ9" s="11" t="s">
        <v>67</v>
      </c>
      <c r="CA9" s="11" t="s">
        <v>604</v>
      </c>
      <c r="CB9" s="11" t="s">
        <v>604</v>
      </c>
      <c r="CC9" s="11" t="s">
        <v>605</v>
      </c>
      <c r="CD9" s="11" t="s">
        <v>106</v>
      </c>
      <c r="CE9" s="11" t="s">
        <v>106</v>
      </c>
      <c r="CF9" s="11" t="s">
        <v>106</v>
      </c>
      <c r="CG9" s="11" t="s">
        <v>106</v>
      </c>
      <c r="CH9" s="11" t="s">
        <v>106</v>
      </c>
      <c r="CI9" s="11" t="s">
        <v>106</v>
      </c>
      <c r="CJ9" s="11" t="s">
        <v>106</v>
      </c>
      <c r="CK9" s="11" t="s">
        <v>106</v>
      </c>
      <c r="CL9" s="11" t="s">
        <v>106</v>
      </c>
      <c r="CM9" s="11" t="s">
        <v>106</v>
      </c>
      <c r="CN9" s="11" t="s">
        <v>106</v>
      </c>
      <c r="CO9" s="11" t="s">
        <v>106</v>
      </c>
      <c r="CP9" s="11" t="s">
        <v>117</v>
      </c>
      <c r="CQ9" s="11" t="s">
        <v>117</v>
      </c>
      <c r="CR9" s="11" t="s">
        <v>117</v>
      </c>
      <c r="CS9" s="11" t="s">
        <v>117</v>
      </c>
      <c r="CT9" s="11" t="s">
        <v>124</v>
      </c>
      <c r="CU9" s="11" t="s">
        <v>124</v>
      </c>
      <c r="CV9" s="11" t="s">
        <v>606</v>
      </c>
      <c r="CW9" s="11" t="s">
        <v>607</v>
      </c>
      <c r="CX9" s="11" t="s">
        <v>608</v>
      </c>
      <c r="CY9" s="11" t="s">
        <v>609</v>
      </c>
      <c r="CZ9" s="11" t="s">
        <v>610</v>
      </c>
      <c r="DA9" s="11" t="s">
        <v>611</v>
      </c>
      <c r="DB9" s="11" t="s">
        <v>576</v>
      </c>
      <c r="DC9" s="11" t="s">
        <v>89</v>
      </c>
      <c r="DD9" s="11" t="s">
        <v>89</v>
      </c>
      <c r="DE9" s="11" t="s">
        <v>79</v>
      </c>
      <c r="DF9" s="11" t="s">
        <v>596</v>
      </c>
      <c r="DG9" s="11" t="s">
        <v>612</v>
      </c>
      <c r="DH9" s="11" t="s">
        <v>613</v>
      </c>
      <c r="DI9" s="11" t="s">
        <v>614</v>
      </c>
      <c r="DJ9" s="11" t="s">
        <v>615</v>
      </c>
      <c r="DK9" s="11" t="s">
        <v>616</v>
      </c>
      <c r="DL9" s="11" t="s">
        <v>617</v>
      </c>
      <c r="DM9" s="11" t="s">
        <v>618</v>
      </c>
      <c r="DN9" s="11" t="s">
        <v>619</v>
      </c>
      <c r="DO9" s="11" t="s">
        <v>620</v>
      </c>
      <c r="DP9" s="11" t="s">
        <v>621</v>
      </c>
      <c r="DQ9" s="11" t="s">
        <v>622</v>
      </c>
      <c r="DR9" s="11" t="s">
        <v>623</v>
      </c>
      <c r="DS9" s="11" t="s">
        <v>624</v>
      </c>
      <c r="DT9" s="11" t="s">
        <v>625</v>
      </c>
      <c r="DU9" s="11" t="s">
        <v>626</v>
      </c>
      <c r="DV9" s="11" t="s">
        <v>175</v>
      </c>
      <c r="DW9" s="11" t="s">
        <v>627</v>
      </c>
      <c r="DX9" s="11" t="s">
        <v>627</v>
      </c>
      <c r="DY9" s="11" t="s">
        <v>627</v>
      </c>
      <c r="DZ9" s="11" t="s">
        <v>627</v>
      </c>
      <c r="EA9" s="11" t="s">
        <v>628</v>
      </c>
      <c r="EB9" s="11" t="s">
        <v>629</v>
      </c>
      <c r="EC9" s="11" t="s">
        <v>629</v>
      </c>
      <c r="ED9" s="11" t="s">
        <v>67</v>
      </c>
      <c r="EE9" s="11" t="s">
        <v>67</v>
      </c>
      <c r="EF9" s="11" t="s">
        <v>67</v>
      </c>
      <c r="EG9" s="11" t="s">
        <v>67</v>
      </c>
      <c r="EH9" s="11" t="s">
        <v>67</v>
      </c>
      <c r="EI9" s="11" t="s">
        <v>630</v>
      </c>
      <c r="EJ9" s="11" t="s">
        <v>630</v>
      </c>
      <c r="EK9" s="11" t="s">
        <v>23</v>
      </c>
      <c r="EL9" s="11" t="s">
        <v>23</v>
      </c>
      <c r="EM9" s="11" t="s">
        <v>23</v>
      </c>
      <c r="EN9" s="11" t="s">
        <v>23</v>
      </c>
      <c r="EO9" s="11" t="s">
        <v>318</v>
      </c>
      <c r="EP9" s="11" t="s">
        <v>631</v>
      </c>
      <c r="EQ9" s="11" t="s">
        <v>632</v>
      </c>
      <c r="ER9" s="11" t="s">
        <v>106</v>
      </c>
      <c r="ES9" s="11" t="s">
        <v>106</v>
      </c>
      <c r="ET9" s="11" t="s">
        <v>106</v>
      </c>
      <c r="EU9" s="11" t="s">
        <v>106</v>
      </c>
      <c r="EV9" s="11" t="s">
        <v>106</v>
      </c>
      <c r="EW9" s="11" t="s">
        <v>401</v>
      </c>
      <c r="EX9" s="11" t="s">
        <v>401</v>
      </c>
      <c r="EY9" s="11" t="s">
        <v>401</v>
      </c>
      <c r="EZ9" s="11" t="s">
        <v>401</v>
      </c>
      <c r="FA9" s="11" t="s">
        <v>633</v>
      </c>
      <c r="FB9" s="11" t="s">
        <v>634</v>
      </c>
      <c r="FC9" s="11" t="s">
        <v>634</v>
      </c>
      <c r="FD9" s="11" t="s">
        <v>635</v>
      </c>
      <c r="FE9" s="11" t="s">
        <v>636</v>
      </c>
      <c r="FF9" s="11" t="s">
        <v>636</v>
      </c>
      <c r="FG9" s="11" t="s">
        <v>637</v>
      </c>
      <c r="FH9" s="11" t="s">
        <v>638</v>
      </c>
      <c r="FI9" s="11" t="s">
        <v>639</v>
      </c>
      <c r="FJ9" s="11" t="s">
        <v>640</v>
      </c>
      <c r="FK9" s="197"/>
      <c r="FL9" s="1"/>
      <c r="FM9" s="12" t="s">
        <v>131</v>
      </c>
      <c r="FN9" s="12" t="s">
        <v>641</v>
      </c>
      <c r="FO9" s="12" t="s">
        <v>642</v>
      </c>
      <c r="FP9" s="12" t="s">
        <v>643</v>
      </c>
      <c r="FQ9" s="12" t="s">
        <v>644</v>
      </c>
      <c r="FR9" s="12" t="s">
        <v>645</v>
      </c>
      <c r="FS9" s="12" t="s">
        <v>634</v>
      </c>
      <c r="FT9" s="12" t="s">
        <v>634</v>
      </c>
      <c r="FU9" s="200"/>
    </row>
    <row r="10" spans="1:177" ht="40" customHeight="1" x14ac:dyDescent="0.35">
      <c r="A10" s="197"/>
      <c r="B10" s="197"/>
      <c r="C10" s="9" t="s">
        <v>646</v>
      </c>
      <c r="D10" s="9" t="s">
        <v>647</v>
      </c>
      <c r="E10" s="9" t="s">
        <v>648</v>
      </c>
      <c r="F10" s="9" t="s">
        <v>649</v>
      </c>
      <c r="G10" s="9" t="s">
        <v>650</v>
      </c>
      <c r="H10" s="9" t="s">
        <v>383</v>
      </c>
      <c r="I10" s="9" t="s">
        <v>651</v>
      </c>
      <c r="J10" s="9" t="s">
        <v>652</v>
      </c>
      <c r="K10" s="9" t="s">
        <v>653</v>
      </c>
      <c r="L10" s="9" t="s">
        <v>654</v>
      </c>
      <c r="M10" s="9" t="s">
        <v>655</v>
      </c>
      <c r="N10" s="9" t="s">
        <v>656</v>
      </c>
      <c r="O10" s="9" t="s">
        <v>657</v>
      </c>
      <c r="P10" s="9" t="s">
        <v>658</v>
      </c>
      <c r="Q10" s="9" t="s">
        <v>659</v>
      </c>
      <c r="R10" s="9" t="s">
        <v>660</v>
      </c>
      <c r="S10" s="9" t="s">
        <v>661</v>
      </c>
      <c r="T10" s="9" t="s">
        <v>662</v>
      </c>
      <c r="U10" s="9" t="s">
        <v>663</v>
      </c>
      <c r="V10" s="9" t="s">
        <v>664</v>
      </c>
      <c r="W10" s="9" t="s">
        <v>665</v>
      </c>
      <c r="X10" s="9" t="s">
        <v>666</v>
      </c>
      <c r="Y10" s="9" t="s">
        <v>667</v>
      </c>
      <c r="Z10" s="9" t="s">
        <v>668</v>
      </c>
      <c r="AA10" s="9" t="s">
        <v>246</v>
      </c>
      <c r="AB10" s="9" t="s">
        <v>669</v>
      </c>
      <c r="AC10" s="9" t="s">
        <v>670</v>
      </c>
      <c r="AD10" s="9" t="s">
        <v>671</v>
      </c>
      <c r="AE10" s="9" t="s">
        <v>672</v>
      </c>
      <c r="AF10" s="9" t="s">
        <v>673</v>
      </c>
      <c r="AG10" s="9" t="s">
        <v>674</v>
      </c>
      <c r="AH10" s="9" t="s">
        <v>675</v>
      </c>
      <c r="AI10" s="9" t="s">
        <v>676</v>
      </c>
      <c r="AJ10" s="9" t="s">
        <v>677</v>
      </c>
      <c r="AK10" s="9" t="s">
        <v>365</v>
      </c>
      <c r="AL10" s="9" t="s">
        <v>678</v>
      </c>
      <c r="AM10" s="9" t="s">
        <v>679</v>
      </c>
      <c r="AN10" s="9" t="s">
        <v>680</v>
      </c>
      <c r="AO10" s="9" t="s">
        <v>681</v>
      </c>
      <c r="AP10" s="9" t="s">
        <v>599</v>
      </c>
      <c r="AQ10" s="9" t="s">
        <v>682</v>
      </c>
      <c r="AR10" s="9" t="s">
        <v>186</v>
      </c>
      <c r="AS10" s="9" t="s">
        <v>683</v>
      </c>
      <c r="AT10" s="9" t="s">
        <v>684</v>
      </c>
      <c r="AU10" s="9" t="s">
        <v>685</v>
      </c>
      <c r="AV10" s="9" t="s">
        <v>686</v>
      </c>
      <c r="AW10" s="9" t="s">
        <v>687</v>
      </c>
      <c r="AX10" s="9" t="s">
        <v>688</v>
      </c>
      <c r="AY10" s="9" t="s">
        <v>523</v>
      </c>
      <c r="AZ10" s="9" t="s">
        <v>689</v>
      </c>
      <c r="BA10" s="9" t="s">
        <v>690</v>
      </c>
      <c r="BB10" s="9" t="s">
        <v>516</v>
      </c>
      <c r="BC10" s="9" t="s">
        <v>510</v>
      </c>
      <c r="BD10" s="9" t="s">
        <v>691</v>
      </c>
      <c r="BE10" s="9" t="s">
        <v>692</v>
      </c>
      <c r="BF10" s="9" t="s">
        <v>31</v>
      </c>
      <c r="BG10" s="9" t="s">
        <v>693</v>
      </c>
      <c r="BH10" s="9" t="s">
        <v>694</v>
      </c>
      <c r="BI10" s="9" t="s">
        <v>695</v>
      </c>
      <c r="BJ10" s="9" t="s">
        <v>696</v>
      </c>
      <c r="BK10" s="9" t="s">
        <v>697</v>
      </c>
      <c r="BL10" s="9" t="s">
        <v>698</v>
      </c>
      <c r="BM10" s="9" t="s">
        <v>699</v>
      </c>
      <c r="BN10" s="9" t="s">
        <v>700</v>
      </c>
      <c r="BO10" s="9" t="s">
        <v>701</v>
      </c>
      <c r="BP10" s="9" t="s">
        <v>702</v>
      </c>
      <c r="BQ10" s="9" t="s">
        <v>703</v>
      </c>
      <c r="BR10" s="9" t="s">
        <v>704</v>
      </c>
      <c r="BS10" s="9" t="s">
        <v>705</v>
      </c>
      <c r="BT10" s="9" t="s">
        <v>706</v>
      </c>
      <c r="BU10" s="9" t="s">
        <v>707</v>
      </c>
      <c r="BV10" s="9" t="s">
        <v>708</v>
      </c>
      <c r="BW10" s="9" t="s">
        <v>709</v>
      </c>
      <c r="BX10" s="9" t="s">
        <v>710</v>
      </c>
      <c r="BY10" s="9" t="s">
        <v>711</v>
      </c>
      <c r="BZ10" s="9" t="s">
        <v>307</v>
      </c>
      <c r="CA10" s="9" t="s">
        <v>712</v>
      </c>
      <c r="CB10" s="9" t="s">
        <v>713</v>
      </c>
      <c r="CC10" s="9" t="s">
        <v>714</v>
      </c>
      <c r="CD10" s="9" t="s">
        <v>715</v>
      </c>
      <c r="CE10" s="9" t="s">
        <v>716</v>
      </c>
      <c r="CF10" s="9" t="s">
        <v>717</v>
      </c>
      <c r="CG10" s="9" t="s">
        <v>385</v>
      </c>
      <c r="CH10" s="9" t="s">
        <v>718</v>
      </c>
      <c r="CI10" s="9" t="s">
        <v>719</v>
      </c>
      <c r="CJ10" s="9" t="s">
        <v>720</v>
      </c>
      <c r="CK10" s="9" t="s">
        <v>721</v>
      </c>
      <c r="CL10" s="9" t="s">
        <v>722</v>
      </c>
      <c r="CM10" s="9" t="s">
        <v>723</v>
      </c>
      <c r="CN10" s="9" t="s">
        <v>724</v>
      </c>
      <c r="CO10" s="9" t="s">
        <v>725</v>
      </c>
      <c r="CP10" s="9" t="s">
        <v>726</v>
      </c>
      <c r="CQ10" s="9" t="s">
        <v>727</v>
      </c>
      <c r="CR10" s="9" t="s">
        <v>728</v>
      </c>
      <c r="CS10" s="9" t="s">
        <v>729</v>
      </c>
      <c r="CT10" s="9" t="s">
        <v>730</v>
      </c>
      <c r="CU10" s="9" t="s">
        <v>731</v>
      </c>
      <c r="CV10" s="9" t="s">
        <v>732</v>
      </c>
      <c r="CW10" s="9" t="s">
        <v>733</v>
      </c>
      <c r="CX10" s="9" t="s">
        <v>734</v>
      </c>
      <c r="CY10" s="9" t="s">
        <v>735</v>
      </c>
      <c r="CZ10" s="9" t="s">
        <v>736</v>
      </c>
      <c r="DA10" s="9" t="s">
        <v>737</v>
      </c>
      <c r="DB10" s="9" t="s">
        <v>577</v>
      </c>
      <c r="DC10" s="9" t="s">
        <v>738</v>
      </c>
      <c r="DD10" s="9" t="s">
        <v>739</v>
      </c>
      <c r="DE10" s="9" t="s">
        <v>331</v>
      </c>
      <c r="DF10" s="9" t="s">
        <v>740</v>
      </c>
      <c r="DG10" s="9" t="s">
        <v>741</v>
      </c>
      <c r="DH10" s="9" t="s">
        <v>742</v>
      </c>
      <c r="DI10" s="9" t="s">
        <v>743</v>
      </c>
      <c r="DJ10" s="9" t="s">
        <v>744</v>
      </c>
      <c r="DK10" s="9" t="s">
        <v>745</v>
      </c>
      <c r="DL10" s="9" t="s">
        <v>746</v>
      </c>
      <c r="DM10" s="9" t="s">
        <v>747</v>
      </c>
      <c r="DN10" s="9" t="s">
        <v>748</v>
      </c>
      <c r="DO10" s="9" t="s">
        <v>749</v>
      </c>
      <c r="DP10" s="9" t="s">
        <v>750</v>
      </c>
      <c r="DQ10" s="9" t="s">
        <v>751</v>
      </c>
      <c r="DR10" s="9" t="s">
        <v>752</v>
      </c>
      <c r="DS10" s="9" t="s">
        <v>753</v>
      </c>
      <c r="DT10" s="9" t="s">
        <v>754</v>
      </c>
      <c r="DU10" s="9" t="s">
        <v>755</v>
      </c>
      <c r="DV10" s="9" t="s">
        <v>176</v>
      </c>
      <c r="DW10" s="9" t="s">
        <v>756</v>
      </c>
      <c r="DX10" s="9" t="s">
        <v>757</v>
      </c>
      <c r="DY10" s="9" t="s">
        <v>758</v>
      </c>
      <c r="DZ10" s="9" t="s">
        <v>759</v>
      </c>
      <c r="EA10" s="9" t="s">
        <v>760</v>
      </c>
      <c r="EB10" s="9" t="s">
        <v>761</v>
      </c>
      <c r="EC10" s="9" t="s">
        <v>762</v>
      </c>
      <c r="ED10" s="9" t="s">
        <v>763</v>
      </c>
      <c r="EE10" s="9" t="s">
        <v>764</v>
      </c>
      <c r="EF10" s="9" t="s">
        <v>765</v>
      </c>
      <c r="EG10" s="9" t="s">
        <v>766</v>
      </c>
      <c r="EH10" s="9" t="s">
        <v>767</v>
      </c>
      <c r="EI10" s="9" t="s">
        <v>768</v>
      </c>
      <c r="EJ10" s="9" t="s">
        <v>769</v>
      </c>
      <c r="EK10" s="9" t="s">
        <v>770</v>
      </c>
      <c r="EL10" s="9" t="s">
        <v>771</v>
      </c>
      <c r="EM10" s="9" t="s">
        <v>772</v>
      </c>
      <c r="EN10" s="9" t="s">
        <v>773</v>
      </c>
      <c r="EO10" s="9" t="s">
        <v>774</v>
      </c>
      <c r="EP10" s="9" t="s">
        <v>775</v>
      </c>
      <c r="EQ10" s="9" t="s">
        <v>776</v>
      </c>
      <c r="ER10" s="9" t="s">
        <v>389</v>
      </c>
      <c r="ES10" s="9" t="s">
        <v>777</v>
      </c>
      <c r="ET10" s="9" t="s">
        <v>778</v>
      </c>
      <c r="EU10" s="9" t="s">
        <v>779</v>
      </c>
      <c r="EV10" s="9" t="s">
        <v>780</v>
      </c>
      <c r="EW10" s="9" t="s">
        <v>402</v>
      </c>
      <c r="EX10" s="9" t="s">
        <v>781</v>
      </c>
      <c r="EY10" s="9" t="s">
        <v>782</v>
      </c>
      <c r="EZ10" s="9" t="s">
        <v>783</v>
      </c>
      <c r="FA10" s="9" t="s">
        <v>784</v>
      </c>
      <c r="FB10" s="9" t="s">
        <v>785</v>
      </c>
      <c r="FC10" s="9" t="s">
        <v>786</v>
      </c>
      <c r="FD10" s="9" t="s">
        <v>787</v>
      </c>
      <c r="FE10" s="9" t="s">
        <v>788</v>
      </c>
      <c r="FF10" s="9" t="s">
        <v>789</v>
      </c>
      <c r="FG10" s="9" t="s">
        <v>790</v>
      </c>
      <c r="FH10" s="9" t="s">
        <v>791</v>
      </c>
      <c r="FI10" s="9" t="s">
        <v>792</v>
      </c>
      <c r="FJ10" s="9" t="s">
        <v>793</v>
      </c>
      <c r="FK10" s="197" t="s">
        <v>853</v>
      </c>
      <c r="FL10" s="1"/>
      <c r="FM10" s="10" t="s">
        <v>795</v>
      </c>
      <c r="FN10" s="10" t="s">
        <v>796</v>
      </c>
      <c r="FO10" s="10" t="s">
        <v>797</v>
      </c>
      <c r="FP10" s="10" t="s">
        <v>798</v>
      </c>
      <c r="FQ10" s="10" t="s">
        <v>799</v>
      </c>
      <c r="FR10" s="10" t="s">
        <v>800</v>
      </c>
      <c r="FS10" s="10" t="s">
        <v>801</v>
      </c>
      <c r="FT10" s="10" t="s">
        <v>802</v>
      </c>
      <c r="FU10" s="200" t="s">
        <v>853</v>
      </c>
    </row>
    <row r="11" spans="1:177" ht="24" customHeight="1" x14ac:dyDescent="0.35">
      <c r="A11" s="13" t="s">
        <v>47</v>
      </c>
      <c r="B11" s="13" t="s">
        <v>803</v>
      </c>
      <c r="C11" s="14">
        <v>-9.6999999999999993</v>
      </c>
      <c r="D11" s="14">
        <v>-4.7</v>
      </c>
      <c r="E11" s="14">
        <v>11</v>
      </c>
      <c r="F11" s="14"/>
      <c r="G11" s="14"/>
      <c r="H11" s="14">
        <v>-5.7</v>
      </c>
      <c r="I11" s="14">
        <v>12</v>
      </c>
      <c r="J11" s="14"/>
      <c r="K11" s="14"/>
      <c r="L11" s="14">
        <v>-14.5</v>
      </c>
      <c r="M11" s="14">
        <v>-37</v>
      </c>
      <c r="N11" s="14">
        <v>-8.1999999999999993</v>
      </c>
      <c r="O11" s="14">
        <v>42.7</v>
      </c>
      <c r="P11" s="14">
        <v>2.9</v>
      </c>
      <c r="Q11" s="14">
        <v>4.4000000000000004</v>
      </c>
      <c r="R11" s="14">
        <v>21.2</v>
      </c>
      <c r="S11" s="14">
        <v>-0.2</v>
      </c>
      <c r="T11" s="14"/>
      <c r="U11" s="14"/>
      <c r="V11" s="14"/>
      <c r="W11" s="14"/>
      <c r="X11" s="14">
        <v>-0.3</v>
      </c>
      <c r="Y11" s="14">
        <v>0.5</v>
      </c>
      <c r="Z11" s="14">
        <v>0.8</v>
      </c>
      <c r="AA11" s="14"/>
      <c r="AB11" s="14">
        <v>-3.4</v>
      </c>
      <c r="AC11" s="14">
        <v>2.6</v>
      </c>
      <c r="AD11" s="14">
        <v>6.6</v>
      </c>
      <c r="AE11" s="14"/>
      <c r="AF11" s="14">
        <v>0</v>
      </c>
      <c r="AG11" s="14"/>
      <c r="AH11" s="14">
        <v>0</v>
      </c>
      <c r="AI11" s="14">
        <v>-6.3</v>
      </c>
      <c r="AJ11" s="14">
        <v>-3.3</v>
      </c>
      <c r="AK11" s="14"/>
      <c r="AL11" s="14"/>
      <c r="AM11" s="14"/>
      <c r="AN11" s="14"/>
      <c r="AO11" s="14">
        <v>0</v>
      </c>
      <c r="AP11" s="14">
        <v>0.1</v>
      </c>
      <c r="AQ11" s="14">
        <v>12.9</v>
      </c>
      <c r="AR11" s="14"/>
      <c r="AS11" s="14">
        <v>0</v>
      </c>
      <c r="AT11" s="14">
        <v>1.2</v>
      </c>
      <c r="AU11" s="14">
        <v>1.8</v>
      </c>
      <c r="AV11" s="14">
        <v>37.299999999999997</v>
      </c>
      <c r="AW11" s="14">
        <v>17.399999999999999</v>
      </c>
      <c r="AX11" s="14">
        <v>-41</v>
      </c>
      <c r="AY11" s="14">
        <v>-2.4</v>
      </c>
      <c r="AZ11" s="14">
        <v>-3.4</v>
      </c>
      <c r="BA11" s="14">
        <v>-0.4</v>
      </c>
      <c r="BB11" s="14">
        <v>-0.7</v>
      </c>
      <c r="BC11" s="14">
        <v>4.0999999999999996</v>
      </c>
      <c r="BD11" s="14"/>
      <c r="BE11" s="14">
        <v>0.2</v>
      </c>
      <c r="BF11" s="14">
        <v>-1.2</v>
      </c>
      <c r="BG11" s="14"/>
      <c r="BH11" s="14"/>
      <c r="BI11" s="14">
        <v>0</v>
      </c>
      <c r="BJ11" s="14"/>
      <c r="BK11" s="14"/>
      <c r="BL11" s="14"/>
      <c r="BM11" s="14"/>
      <c r="BN11" s="14"/>
      <c r="BO11" s="14"/>
      <c r="BP11" s="14">
        <v>-3.7</v>
      </c>
      <c r="BQ11" s="14">
        <v>-8.6</v>
      </c>
      <c r="BR11" s="14">
        <v>-10.4</v>
      </c>
      <c r="BS11" s="14">
        <v>10.4</v>
      </c>
      <c r="BT11" s="14">
        <v>21.2</v>
      </c>
      <c r="BU11" s="14">
        <v>15.1</v>
      </c>
      <c r="BV11" s="14">
        <v>3.5</v>
      </c>
      <c r="BW11" s="14"/>
      <c r="BX11" s="14"/>
      <c r="BY11" s="14"/>
      <c r="BZ11" s="14"/>
      <c r="CA11" s="14"/>
      <c r="CB11" s="14"/>
      <c r="CC11" s="14">
        <v>-0.6</v>
      </c>
      <c r="CD11" s="14">
        <v>23.1</v>
      </c>
      <c r="CE11" s="14">
        <v>20.6</v>
      </c>
      <c r="CF11" s="14">
        <v>2.8</v>
      </c>
      <c r="CG11" s="14">
        <v>4.5</v>
      </c>
      <c r="CH11" s="14">
        <v>0</v>
      </c>
      <c r="CI11" s="14"/>
      <c r="CJ11" s="14">
        <v>0</v>
      </c>
      <c r="CK11" s="14">
        <v>0</v>
      </c>
      <c r="CL11" s="14">
        <v>8.9</v>
      </c>
      <c r="CM11" s="14">
        <v>12.8</v>
      </c>
      <c r="CN11" s="14">
        <v>-17.899999999999999</v>
      </c>
      <c r="CO11" s="14"/>
      <c r="CP11" s="14"/>
      <c r="CQ11" s="14"/>
      <c r="CR11" s="14"/>
      <c r="CS11" s="14"/>
      <c r="CT11" s="14">
        <v>8.1999999999999993</v>
      </c>
      <c r="CU11" s="14">
        <v>-0.5</v>
      </c>
      <c r="CV11" s="14"/>
      <c r="CW11" s="14">
        <v>-6</v>
      </c>
      <c r="CX11" s="14">
        <v>0</v>
      </c>
      <c r="CY11" s="14">
        <v>-6.5</v>
      </c>
      <c r="CZ11" s="14"/>
      <c r="DA11" s="14">
        <v>0.42662</v>
      </c>
      <c r="DB11" s="14"/>
      <c r="DC11" s="14">
        <v>-0.1</v>
      </c>
      <c r="DD11" s="14">
        <v>0</v>
      </c>
      <c r="DE11" s="14"/>
      <c r="DF11" s="14"/>
      <c r="DG11" s="14">
        <v>0.1</v>
      </c>
      <c r="DH11" s="14">
        <v>0.8</v>
      </c>
      <c r="DI11" s="14">
        <v>0.2</v>
      </c>
      <c r="DJ11" s="14">
        <v>0.4</v>
      </c>
      <c r="DK11" s="14">
        <v>0</v>
      </c>
      <c r="DL11" s="14">
        <v>0.6</v>
      </c>
      <c r="DM11" s="14"/>
      <c r="DN11" s="14">
        <v>0</v>
      </c>
      <c r="DO11" s="14">
        <v>0</v>
      </c>
      <c r="DP11" s="14">
        <v>0</v>
      </c>
      <c r="DQ11" s="14">
        <v>1.5</v>
      </c>
      <c r="DR11" s="14">
        <v>0</v>
      </c>
      <c r="DS11" s="14">
        <v>0.1</v>
      </c>
      <c r="DT11" s="14">
        <v>0.5</v>
      </c>
      <c r="DU11" s="14">
        <v>0</v>
      </c>
      <c r="DV11" s="14"/>
      <c r="DW11" s="14">
        <v>-0.9</v>
      </c>
      <c r="DX11" s="14">
        <v>0.3</v>
      </c>
      <c r="DY11" s="14">
        <v>0.4</v>
      </c>
      <c r="DZ11" s="14">
        <v>0.3</v>
      </c>
      <c r="EA11" s="14">
        <v>0.3</v>
      </c>
      <c r="EB11" s="14">
        <v>0</v>
      </c>
      <c r="EC11" s="14">
        <v>0</v>
      </c>
      <c r="ED11" s="14">
        <v>0</v>
      </c>
      <c r="EE11" s="14">
        <v>-9.1999999999999993</v>
      </c>
      <c r="EF11" s="14">
        <v>-8.9</v>
      </c>
      <c r="EG11" s="14">
        <v>-1.6</v>
      </c>
      <c r="EH11" s="14">
        <v>-0.6</v>
      </c>
      <c r="EI11" s="14">
        <v>1</v>
      </c>
      <c r="EJ11" s="14">
        <v>0.1</v>
      </c>
      <c r="EK11" s="14">
        <v>1.6</v>
      </c>
      <c r="EL11" s="14">
        <v>0.2</v>
      </c>
      <c r="EM11" s="14">
        <v>0.1</v>
      </c>
      <c r="EN11" s="14">
        <v>0.1</v>
      </c>
      <c r="EO11" s="14">
        <v>-6.7</v>
      </c>
      <c r="EP11" s="14">
        <v>0</v>
      </c>
      <c r="EQ11" s="14">
        <v>0</v>
      </c>
      <c r="ER11" s="14">
        <v>0</v>
      </c>
      <c r="ES11" s="14">
        <v>-0.2</v>
      </c>
      <c r="ET11" s="14">
        <v>-5.2</v>
      </c>
      <c r="EU11" s="14">
        <v>0</v>
      </c>
      <c r="EV11" s="14">
        <v>0</v>
      </c>
      <c r="EW11" s="14">
        <v>1.3</v>
      </c>
      <c r="EX11" s="14">
        <v>0.7</v>
      </c>
      <c r="EY11" s="14">
        <v>0.6</v>
      </c>
      <c r="EZ11" s="14">
        <v>1.1000000000000001</v>
      </c>
      <c r="FA11" s="14">
        <v>0</v>
      </c>
      <c r="FB11" s="14">
        <v>0.2</v>
      </c>
      <c r="FC11" s="14">
        <v>0.6</v>
      </c>
      <c r="FD11" s="14">
        <v>1.5</v>
      </c>
      <c r="FE11" s="14">
        <v>8.1999999999999993</v>
      </c>
      <c r="FF11" s="14">
        <v>0.5</v>
      </c>
      <c r="FG11" s="14">
        <v>3.6</v>
      </c>
      <c r="FH11" s="14">
        <v>0</v>
      </c>
      <c r="FI11" s="14">
        <v>2.7</v>
      </c>
      <c r="FJ11" s="14">
        <v>2.38</v>
      </c>
      <c r="FK11" s="14">
        <v>113.20662</v>
      </c>
      <c r="FL11" s="15"/>
      <c r="FM11" s="14">
        <v>1.5134700000000001</v>
      </c>
      <c r="FN11" s="14">
        <v>-0.19</v>
      </c>
      <c r="FO11" s="14">
        <v>1.5</v>
      </c>
      <c r="FP11" s="14">
        <v>0.8</v>
      </c>
      <c r="FQ11" s="14">
        <v>0.3</v>
      </c>
      <c r="FR11" s="14">
        <v>9.6850000000000006E-2</v>
      </c>
      <c r="FS11" s="14">
        <v>-0.3</v>
      </c>
      <c r="FT11" s="14">
        <v>0.6</v>
      </c>
      <c r="FU11" s="14">
        <v>4.3203199999999997</v>
      </c>
    </row>
    <row r="12" spans="1:177" ht="24" customHeight="1" x14ac:dyDescent="0.35">
      <c r="A12" s="16" t="s">
        <v>47</v>
      </c>
      <c r="B12" s="16" t="s">
        <v>804</v>
      </c>
      <c r="C12" s="17">
        <v>-9.4</v>
      </c>
      <c r="D12" s="17">
        <v>-0.1</v>
      </c>
      <c r="E12" s="17">
        <v>12.1</v>
      </c>
      <c r="F12" s="17"/>
      <c r="G12" s="17"/>
      <c r="H12" s="17">
        <v>-5.8</v>
      </c>
      <c r="I12" s="17">
        <v>11.1</v>
      </c>
      <c r="J12" s="17"/>
      <c r="K12" s="17"/>
      <c r="L12" s="17">
        <v>-15.4</v>
      </c>
      <c r="M12" s="17">
        <v>-30</v>
      </c>
      <c r="N12" s="17">
        <v>1.3</v>
      </c>
      <c r="O12" s="17">
        <v>40.700000000000003</v>
      </c>
      <c r="P12" s="17">
        <v>2</v>
      </c>
      <c r="Q12" s="17">
        <v>4</v>
      </c>
      <c r="R12" s="17">
        <v>20.6</v>
      </c>
      <c r="S12" s="17">
        <v>0.1</v>
      </c>
      <c r="T12" s="17"/>
      <c r="U12" s="17"/>
      <c r="V12" s="17"/>
      <c r="W12" s="17"/>
      <c r="X12" s="17">
        <v>2.2999999999999998</v>
      </c>
      <c r="Y12" s="17">
        <v>0.5</v>
      </c>
      <c r="Z12" s="17">
        <v>0.9</v>
      </c>
      <c r="AA12" s="17"/>
      <c r="AB12" s="17">
        <v>-3.3</v>
      </c>
      <c r="AC12" s="17">
        <v>3.5</v>
      </c>
      <c r="AD12" s="17">
        <v>18.100000000000001</v>
      </c>
      <c r="AE12" s="17"/>
      <c r="AF12" s="17">
        <v>0</v>
      </c>
      <c r="AG12" s="17"/>
      <c r="AH12" s="17">
        <v>0</v>
      </c>
      <c r="AI12" s="17">
        <v>-8.5</v>
      </c>
      <c r="AJ12" s="17">
        <v>-0.5</v>
      </c>
      <c r="AK12" s="17"/>
      <c r="AL12" s="17"/>
      <c r="AM12" s="17"/>
      <c r="AN12" s="17"/>
      <c r="AO12" s="17">
        <v>0</v>
      </c>
      <c r="AP12" s="17">
        <v>-0.1</v>
      </c>
      <c r="AQ12" s="17">
        <v>13.9</v>
      </c>
      <c r="AR12" s="17"/>
      <c r="AS12" s="17">
        <v>-0.9</v>
      </c>
      <c r="AT12" s="17">
        <v>1.2</v>
      </c>
      <c r="AU12" s="17">
        <v>1</v>
      </c>
      <c r="AV12" s="17">
        <v>35.799999999999997</v>
      </c>
      <c r="AW12" s="17">
        <v>15.9</v>
      </c>
      <c r="AX12" s="17">
        <v>-42.5</v>
      </c>
      <c r="AY12" s="17">
        <v>-0.2</v>
      </c>
      <c r="AZ12" s="17">
        <v>-3.4</v>
      </c>
      <c r="BA12" s="17">
        <v>-0.2</v>
      </c>
      <c r="BB12" s="17">
        <v>1.4</v>
      </c>
      <c r="BC12" s="17">
        <v>5.0999999999999996</v>
      </c>
      <c r="BD12" s="17"/>
      <c r="BE12" s="17">
        <v>0</v>
      </c>
      <c r="BF12" s="17">
        <v>0</v>
      </c>
      <c r="BG12" s="17"/>
      <c r="BH12" s="17"/>
      <c r="BI12" s="17">
        <v>-0.7</v>
      </c>
      <c r="BJ12" s="17"/>
      <c r="BK12" s="17"/>
      <c r="BL12" s="17"/>
      <c r="BM12" s="17"/>
      <c r="BN12" s="17"/>
      <c r="BO12" s="17"/>
      <c r="BP12" s="17">
        <v>-2</v>
      </c>
      <c r="BQ12" s="17">
        <v>-9.3000000000000007</v>
      </c>
      <c r="BR12" s="17">
        <v>-11.3</v>
      </c>
      <c r="BS12" s="17">
        <v>10.1</v>
      </c>
      <c r="BT12" s="17">
        <v>20.3</v>
      </c>
      <c r="BU12" s="17">
        <v>15.1</v>
      </c>
      <c r="BV12" s="17">
        <v>3.3</v>
      </c>
      <c r="BW12" s="17"/>
      <c r="BX12" s="17"/>
      <c r="BY12" s="17"/>
      <c r="BZ12" s="17"/>
      <c r="CA12" s="17"/>
      <c r="CB12" s="17"/>
      <c r="CC12" s="17">
        <v>-0.6</v>
      </c>
      <c r="CD12" s="17">
        <v>15.2</v>
      </c>
      <c r="CE12" s="17">
        <v>20.3</v>
      </c>
      <c r="CF12" s="17">
        <v>2.5</v>
      </c>
      <c r="CG12" s="17">
        <v>4.5</v>
      </c>
      <c r="CH12" s="17">
        <v>-0.1</v>
      </c>
      <c r="CI12" s="17"/>
      <c r="CJ12" s="17">
        <v>0</v>
      </c>
      <c r="CK12" s="17">
        <v>0</v>
      </c>
      <c r="CL12" s="17">
        <v>6.7</v>
      </c>
      <c r="CM12" s="17">
        <v>10.7</v>
      </c>
      <c r="CN12" s="17">
        <v>-21.2</v>
      </c>
      <c r="CO12" s="17"/>
      <c r="CP12" s="17"/>
      <c r="CQ12" s="17"/>
      <c r="CR12" s="17"/>
      <c r="CS12" s="17"/>
      <c r="CT12" s="17">
        <v>7.8</v>
      </c>
      <c r="CU12" s="17">
        <v>-0.8</v>
      </c>
      <c r="CV12" s="17"/>
      <c r="CW12" s="17">
        <v>-3.1</v>
      </c>
      <c r="CX12" s="17">
        <v>0</v>
      </c>
      <c r="CY12" s="17">
        <v>-6.4</v>
      </c>
      <c r="CZ12" s="17"/>
      <c r="DA12" s="17">
        <v>0.41891</v>
      </c>
      <c r="DB12" s="17"/>
      <c r="DC12" s="17">
        <v>0</v>
      </c>
      <c r="DD12" s="17">
        <v>0</v>
      </c>
      <c r="DE12" s="17"/>
      <c r="DF12" s="17"/>
      <c r="DG12" s="17">
        <v>0.1</v>
      </c>
      <c r="DH12" s="17">
        <v>0.8</v>
      </c>
      <c r="DI12" s="17">
        <v>0.1</v>
      </c>
      <c r="DJ12" s="17">
        <v>0.1</v>
      </c>
      <c r="DK12" s="17">
        <v>0</v>
      </c>
      <c r="DL12" s="17">
        <v>0.6</v>
      </c>
      <c r="DM12" s="17"/>
      <c r="DN12" s="17">
        <v>0</v>
      </c>
      <c r="DO12" s="17">
        <v>0</v>
      </c>
      <c r="DP12" s="17">
        <v>0.5</v>
      </c>
      <c r="DQ12" s="17">
        <v>2.2999999999999998</v>
      </c>
      <c r="DR12" s="17">
        <v>0</v>
      </c>
      <c r="DS12" s="17">
        <v>0.1</v>
      </c>
      <c r="DT12" s="17">
        <v>0.4</v>
      </c>
      <c r="DU12" s="17">
        <v>0</v>
      </c>
      <c r="DV12" s="17"/>
      <c r="DW12" s="17">
        <v>-0.9</v>
      </c>
      <c r="DX12" s="17">
        <v>0.3</v>
      </c>
      <c r="DY12" s="17">
        <v>0.4</v>
      </c>
      <c r="DZ12" s="17">
        <v>0.4</v>
      </c>
      <c r="EA12" s="17">
        <v>0.2</v>
      </c>
      <c r="EB12" s="17">
        <v>0</v>
      </c>
      <c r="EC12" s="17">
        <v>0</v>
      </c>
      <c r="ED12" s="17">
        <v>0</v>
      </c>
      <c r="EE12" s="17">
        <v>-9</v>
      </c>
      <c r="EF12" s="17">
        <v>-9.1999999999999993</v>
      </c>
      <c r="EG12" s="17">
        <v>-1.7</v>
      </c>
      <c r="EH12" s="17">
        <v>-0.6</v>
      </c>
      <c r="EI12" s="17">
        <v>1.1000000000000001</v>
      </c>
      <c r="EJ12" s="17">
        <v>0.1</v>
      </c>
      <c r="EK12" s="17">
        <v>1.5</v>
      </c>
      <c r="EL12" s="17">
        <v>0.2</v>
      </c>
      <c r="EM12" s="17">
        <v>0.1</v>
      </c>
      <c r="EN12" s="17">
        <v>0.1</v>
      </c>
      <c r="EO12" s="17">
        <v>-7</v>
      </c>
      <c r="EP12" s="17">
        <v>0</v>
      </c>
      <c r="EQ12" s="17">
        <v>0</v>
      </c>
      <c r="ER12" s="17">
        <v>0</v>
      </c>
      <c r="ES12" s="17">
        <v>-0.2</v>
      </c>
      <c r="ET12" s="17">
        <v>-5.9</v>
      </c>
      <c r="EU12" s="17">
        <v>0</v>
      </c>
      <c r="EV12" s="17">
        <v>0</v>
      </c>
      <c r="EW12" s="17">
        <v>1.3</v>
      </c>
      <c r="EX12" s="17">
        <v>0.7</v>
      </c>
      <c r="EY12" s="17">
        <v>0.6</v>
      </c>
      <c r="EZ12" s="17">
        <v>1.1000000000000001</v>
      </c>
      <c r="FA12" s="17">
        <v>0</v>
      </c>
      <c r="FB12" s="17">
        <v>0.2</v>
      </c>
      <c r="FC12" s="17">
        <v>0.6</v>
      </c>
      <c r="FD12" s="17">
        <v>1.5</v>
      </c>
      <c r="FE12" s="17">
        <v>7.9</v>
      </c>
      <c r="FF12" s="17">
        <v>0.4</v>
      </c>
      <c r="FG12" s="17">
        <v>3.7</v>
      </c>
      <c r="FH12" s="17">
        <v>0</v>
      </c>
      <c r="FI12" s="17">
        <v>2.4</v>
      </c>
      <c r="FJ12" s="17">
        <v>3.52</v>
      </c>
      <c r="FK12" s="17">
        <v>131.43890999999999</v>
      </c>
      <c r="FL12" s="15"/>
      <c r="FM12" s="17">
        <v>1.4640299999999999</v>
      </c>
      <c r="FN12" s="17">
        <v>-0.28999999999999998</v>
      </c>
      <c r="FO12" s="17">
        <v>1.4</v>
      </c>
      <c r="FP12" s="17">
        <v>0.8</v>
      </c>
      <c r="FQ12" s="17">
        <v>0.3</v>
      </c>
      <c r="FR12" s="17">
        <v>0.10605000000000001</v>
      </c>
      <c r="FS12" s="17">
        <v>-0.4</v>
      </c>
      <c r="FT12" s="17">
        <v>0.5</v>
      </c>
      <c r="FU12" s="17">
        <v>3.88008</v>
      </c>
    </row>
    <row r="13" spans="1:177" ht="24" customHeight="1" x14ac:dyDescent="0.35">
      <c r="A13" s="16" t="s">
        <v>47</v>
      </c>
      <c r="B13" s="16" t="s">
        <v>805</v>
      </c>
      <c r="C13" s="17">
        <v>-17.3</v>
      </c>
      <c r="D13" s="17">
        <v>3.2</v>
      </c>
      <c r="E13" s="17">
        <v>11.5</v>
      </c>
      <c r="F13" s="17"/>
      <c r="G13" s="17"/>
      <c r="H13" s="17">
        <v>0</v>
      </c>
      <c r="I13" s="17">
        <v>17.2</v>
      </c>
      <c r="J13" s="17"/>
      <c r="K13" s="17"/>
      <c r="L13" s="17">
        <v>-15.3</v>
      </c>
      <c r="M13" s="17">
        <v>-31.6</v>
      </c>
      <c r="N13" s="17">
        <v>-1.5</v>
      </c>
      <c r="O13" s="17">
        <v>41.5</v>
      </c>
      <c r="P13" s="17">
        <v>2.7</v>
      </c>
      <c r="Q13" s="17">
        <v>4.4000000000000004</v>
      </c>
      <c r="R13" s="17">
        <v>19.2</v>
      </c>
      <c r="S13" s="17">
        <v>0.1</v>
      </c>
      <c r="T13" s="17"/>
      <c r="U13" s="17"/>
      <c r="V13" s="17"/>
      <c r="W13" s="17"/>
      <c r="X13" s="17">
        <v>5.0999999999999996</v>
      </c>
      <c r="Y13" s="17">
        <v>0.7</v>
      </c>
      <c r="Z13" s="17">
        <v>1.3</v>
      </c>
      <c r="AA13" s="17"/>
      <c r="AB13" s="17">
        <v>-3.3</v>
      </c>
      <c r="AC13" s="17">
        <v>4.2</v>
      </c>
      <c r="AD13" s="17">
        <v>18.600000000000001</v>
      </c>
      <c r="AE13" s="17"/>
      <c r="AF13" s="17">
        <v>0</v>
      </c>
      <c r="AG13" s="17"/>
      <c r="AH13" s="17">
        <v>0</v>
      </c>
      <c r="AI13" s="17">
        <v>-9.1</v>
      </c>
      <c r="AJ13" s="17">
        <v>-4</v>
      </c>
      <c r="AK13" s="17"/>
      <c r="AL13" s="17"/>
      <c r="AM13" s="17"/>
      <c r="AN13" s="17"/>
      <c r="AO13" s="17">
        <v>0</v>
      </c>
      <c r="AP13" s="17">
        <v>0.1</v>
      </c>
      <c r="AQ13" s="17">
        <v>14</v>
      </c>
      <c r="AR13" s="17"/>
      <c r="AS13" s="17">
        <v>-0.4</v>
      </c>
      <c r="AT13" s="17">
        <v>1.2</v>
      </c>
      <c r="AU13" s="17">
        <v>0.1</v>
      </c>
      <c r="AV13" s="17">
        <v>37.200000000000003</v>
      </c>
      <c r="AW13" s="17">
        <v>16.899999999999999</v>
      </c>
      <c r="AX13" s="17">
        <v>-41.6</v>
      </c>
      <c r="AY13" s="17">
        <v>-2.7</v>
      </c>
      <c r="AZ13" s="17">
        <v>-3.6</v>
      </c>
      <c r="BA13" s="17">
        <v>-0.2</v>
      </c>
      <c r="BB13" s="17">
        <v>2.1</v>
      </c>
      <c r="BC13" s="17">
        <v>4.0999999999999996</v>
      </c>
      <c r="BD13" s="17"/>
      <c r="BE13" s="17">
        <v>0</v>
      </c>
      <c r="BF13" s="17">
        <v>0</v>
      </c>
      <c r="BG13" s="17"/>
      <c r="BH13" s="17"/>
      <c r="BI13" s="17">
        <v>-0.8</v>
      </c>
      <c r="BJ13" s="17"/>
      <c r="BK13" s="17"/>
      <c r="BL13" s="17"/>
      <c r="BM13" s="17"/>
      <c r="BN13" s="17"/>
      <c r="BO13" s="17"/>
      <c r="BP13" s="17">
        <v>0.5</v>
      </c>
      <c r="BQ13" s="17">
        <v>-8.8000000000000007</v>
      </c>
      <c r="BR13" s="17">
        <v>-11.2</v>
      </c>
      <c r="BS13" s="17">
        <v>10.3</v>
      </c>
      <c r="BT13" s="17">
        <v>21.1</v>
      </c>
      <c r="BU13" s="17">
        <v>15.5</v>
      </c>
      <c r="BV13" s="17">
        <v>3.5</v>
      </c>
      <c r="BW13" s="17"/>
      <c r="BX13" s="17"/>
      <c r="BY13" s="17"/>
      <c r="BZ13" s="17"/>
      <c r="CA13" s="17"/>
      <c r="CB13" s="17"/>
      <c r="CC13" s="17">
        <v>-0.6</v>
      </c>
      <c r="CD13" s="17">
        <v>14.9</v>
      </c>
      <c r="CE13" s="17">
        <v>21.9</v>
      </c>
      <c r="CF13" s="17">
        <v>4</v>
      </c>
      <c r="CG13" s="17">
        <v>4.2</v>
      </c>
      <c r="CH13" s="17">
        <v>-0.1</v>
      </c>
      <c r="CI13" s="17"/>
      <c r="CJ13" s="17">
        <v>0</v>
      </c>
      <c r="CK13" s="17">
        <v>5.7</v>
      </c>
      <c r="CL13" s="17">
        <v>6.3</v>
      </c>
      <c r="CM13" s="17">
        <v>10.5</v>
      </c>
      <c r="CN13" s="17">
        <v>-22.2</v>
      </c>
      <c r="CO13" s="17"/>
      <c r="CP13" s="17"/>
      <c r="CQ13" s="17"/>
      <c r="CR13" s="17"/>
      <c r="CS13" s="17"/>
      <c r="CT13" s="17">
        <v>8.6999999999999993</v>
      </c>
      <c r="CU13" s="17">
        <v>-0.2</v>
      </c>
      <c r="CV13" s="17"/>
      <c r="CW13" s="17">
        <v>-4.5999999999999996</v>
      </c>
      <c r="CX13" s="17">
        <v>0</v>
      </c>
      <c r="CY13" s="17">
        <v>-6</v>
      </c>
      <c r="CZ13" s="17"/>
      <c r="DA13" s="17">
        <v>0.42225000000000001</v>
      </c>
      <c r="DB13" s="17"/>
      <c r="DC13" s="17">
        <v>0</v>
      </c>
      <c r="DD13" s="17">
        <v>0</v>
      </c>
      <c r="DE13" s="17"/>
      <c r="DF13" s="17"/>
      <c r="DG13" s="17">
        <v>0</v>
      </c>
      <c r="DH13" s="17">
        <v>1</v>
      </c>
      <c r="DI13" s="17">
        <v>0.2</v>
      </c>
      <c r="DJ13" s="17">
        <v>0.6</v>
      </c>
      <c r="DK13" s="17">
        <v>0</v>
      </c>
      <c r="DL13" s="17">
        <v>0.5</v>
      </c>
      <c r="DM13" s="17"/>
      <c r="DN13" s="17">
        <v>0</v>
      </c>
      <c r="DO13" s="17">
        <v>0</v>
      </c>
      <c r="DP13" s="17">
        <v>0.5</v>
      </c>
      <c r="DQ13" s="17">
        <v>3.2</v>
      </c>
      <c r="DR13" s="17">
        <v>0</v>
      </c>
      <c r="DS13" s="17">
        <v>0.1</v>
      </c>
      <c r="DT13" s="17">
        <v>0.4</v>
      </c>
      <c r="DU13" s="17">
        <v>0</v>
      </c>
      <c r="DV13" s="17"/>
      <c r="DW13" s="17">
        <v>-0.9</v>
      </c>
      <c r="DX13" s="17">
        <v>0.4</v>
      </c>
      <c r="DY13" s="17">
        <v>0.4</v>
      </c>
      <c r="DZ13" s="17">
        <v>0.3</v>
      </c>
      <c r="EA13" s="17">
        <v>0.2</v>
      </c>
      <c r="EB13" s="17">
        <v>0</v>
      </c>
      <c r="EC13" s="17">
        <v>0</v>
      </c>
      <c r="ED13" s="17">
        <v>0</v>
      </c>
      <c r="EE13" s="17">
        <v>-8.9</v>
      </c>
      <c r="EF13" s="17">
        <v>-9.1999999999999993</v>
      </c>
      <c r="EG13" s="17">
        <v>-1.6</v>
      </c>
      <c r="EH13" s="17">
        <v>-0.6</v>
      </c>
      <c r="EI13" s="17">
        <v>1.1000000000000001</v>
      </c>
      <c r="EJ13" s="17">
        <v>0.1</v>
      </c>
      <c r="EK13" s="17">
        <v>1.6</v>
      </c>
      <c r="EL13" s="17">
        <v>0.2</v>
      </c>
      <c r="EM13" s="17">
        <v>0.1</v>
      </c>
      <c r="EN13" s="17">
        <v>0.1</v>
      </c>
      <c r="EO13" s="17">
        <v>-6.4</v>
      </c>
      <c r="EP13" s="17">
        <v>0</v>
      </c>
      <c r="EQ13" s="17">
        <v>0</v>
      </c>
      <c r="ER13" s="17">
        <v>0</v>
      </c>
      <c r="ES13" s="17">
        <v>-0.2</v>
      </c>
      <c r="ET13" s="17">
        <v>-4.4000000000000004</v>
      </c>
      <c r="EU13" s="17">
        <v>0</v>
      </c>
      <c r="EV13" s="17">
        <v>0</v>
      </c>
      <c r="EW13" s="17">
        <v>1.3</v>
      </c>
      <c r="EX13" s="17">
        <v>0.7</v>
      </c>
      <c r="EY13" s="17">
        <v>0.6</v>
      </c>
      <c r="EZ13" s="17">
        <v>1.1000000000000001</v>
      </c>
      <c r="FA13" s="17">
        <v>0</v>
      </c>
      <c r="FB13" s="17">
        <v>0.2</v>
      </c>
      <c r="FC13" s="17">
        <v>0.4</v>
      </c>
      <c r="FD13" s="17">
        <v>1.4</v>
      </c>
      <c r="FE13" s="17">
        <v>7.9</v>
      </c>
      <c r="FF13" s="17">
        <v>0</v>
      </c>
      <c r="FG13" s="17">
        <v>4.2</v>
      </c>
      <c r="FH13" s="17">
        <v>0</v>
      </c>
      <c r="FI13" s="17">
        <v>3.4</v>
      </c>
      <c r="FJ13" s="17">
        <v>3.54</v>
      </c>
      <c r="FK13" s="17">
        <v>151.36224999999999</v>
      </c>
      <c r="FL13" s="15"/>
      <c r="FM13" s="17">
        <v>1.52006</v>
      </c>
      <c r="FN13" s="17">
        <v>-0.43</v>
      </c>
      <c r="FO13" s="17">
        <v>1.5</v>
      </c>
      <c r="FP13" s="17">
        <v>0.8</v>
      </c>
      <c r="FQ13" s="17">
        <v>0.3</v>
      </c>
      <c r="FR13" s="17">
        <v>5.5300000000000002E-2</v>
      </c>
      <c r="FS13" s="17">
        <v>-0.4</v>
      </c>
      <c r="FT13" s="17">
        <v>0.6</v>
      </c>
      <c r="FU13" s="17">
        <v>3.94536</v>
      </c>
    </row>
    <row r="14" spans="1:177" ht="24" customHeight="1" x14ac:dyDescent="0.35">
      <c r="A14" s="16" t="s">
        <v>47</v>
      </c>
      <c r="B14" s="16" t="s">
        <v>806</v>
      </c>
      <c r="C14" s="17">
        <v>-19.2</v>
      </c>
      <c r="D14" s="17">
        <v>-0.7</v>
      </c>
      <c r="E14" s="17">
        <v>11.7</v>
      </c>
      <c r="F14" s="17"/>
      <c r="G14" s="17"/>
      <c r="H14" s="17">
        <v>0</v>
      </c>
      <c r="I14" s="17">
        <v>2</v>
      </c>
      <c r="J14" s="17"/>
      <c r="K14" s="17"/>
      <c r="L14" s="17">
        <v>-17.600000000000001</v>
      </c>
      <c r="M14" s="17">
        <v>-33.799999999999997</v>
      </c>
      <c r="N14" s="17">
        <v>-4.2</v>
      </c>
      <c r="O14" s="17">
        <v>39.299999999999997</v>
      </c>
      <c r="P14" s="17">
        <v>1.5</v>
      </c>
      <c r="Q14" s="17">
        <v>3.4</v>
      </c>
      <c r="R14" s="17">
        <v>8.4</v>
      </c>
      <c r="S14" s="17">
        <v>0</v>
      </c>
      <c r="T14" s="17"/>
      <c r="U14" s="17"/>
      <c r="V14" s="17"/>
      <c r="W14" s="17"/>
      <c r="X14" s="17">
        <v>3.7</v>
      </c>
      <c r="Y14" s="17">
        <v>0.2</v>
      </c>
      <c r="Z14" s="17">
        <v>0.6</v>
      </c>
      <c r="AA14" s="17"/>
      <c r="AB14" s="17">
        <v>-3.3</v>
      </c>
      <c r="AC14" s="17">
        <v>4.2</v>
      </c>
      <c r="AD14" s="17">
        <v>18.100000000000001</v>
      </c>
      <c r="AE14" s="17"/>
      <c r="AF14" s="17">
        <v>0</v>
      </c>
      <c r="AG14" s="17"/>
      <c r="AH14" s="17">
        <v>0</v>
      </c>
      <c r="AI14" s="17">
        <v>-9</v>
      </c>
      <c r="AJ14" s="17">
        <v>-3.8</v>
      </c>
      <c r="AK14" s="17"/>
      <c r="AL14" s="17"/>
      <c r="AM14" s="17"/>
      <c r="AN14" s="17"/>
      <c r="AO14" s="17">
        <v>0</v>
      </c>
      <c r="AP14" s="17">
        <v>0.1</v>
      </c>
      <c r="AQ14" s="17">
        <v>12.9</v>
      </c>
      <c r="AR14" s="17"/>
      <c r="AS14" s="17">
        <v>-0.1</v>
      </c>
      <c r="AT14" s="17">
        <v>1.2</v>
      </c>
      <c r="AU14" s="17">
        <v>0.5</v>
      </c>
      <c r="AV14" s="17">
        <v>34.5</v>
      </c>
      <c r="AW14" s="17">
        <v>14.6</v>
      </c>
      <c r="AX14" s="17">
        <v>-43.8</v>
      </c>
      <c r="AY14" s="17">
        <v>-1.9</v>
      </c>
      <c r="AZ14" s="17">
        <v>-3.5</v>
      </c>
      <c r="BA14" s="17">
        <v>-0.1</v>
      </c>
      <c r="BB14" s="17">
        <v>0.8</v>
      </c>
      <c r="BC14" s="17">
        <v>4.3</v>
      </c>
      <c r="BD14" s="17"/>
      <c r="BE14" s="17">
        <v>0</v>
      </c>
      <c r="BF14" s="17">
        <v>0</v>
      </c>
      <c r="BG14" s="17"/>
      <c r="BH14" s="17"/>
      <c r="BI14" s="17">
        <v>-1.4</v>
      </c>
      <c r="BJ14" s="17"/>
      <c r="BK14" s="17"/>
      <c r="BL14" s="17"/>
      <c r="BM14" s="17"/>
      <c r="BN14" s="17"/>
      <c r="BO14" s="17"/>
      <c r="BP14" s="17">
        <v>-1.9</v>
      </c>
      <c r="BQ14" s="17">
        <v>-10.3</v>
      </c>
      <c r="BR14" s="17">
        <v>-11.5</v>
      </c>
      <c r="BS14" s="17">
        <v>9.6</v>
      </c>
      <c r="BT14" s="17">
        <v>19.3</v>
      </c>
      <c r="BU14" s="17">
        <v>14.9</v>
      </c>
      <c r="BV14" s="17">
        <v>3.2</v>
      </c>
      <c r="BW14" s="17"/>
      <c r="BX14" s="17"/>
      <c r="BY14" s="17"/>
      <c r="BZ14" s="17"/>
      <c r="CA14" s="17"/>
      <c r="CB14" s="17"/>
      <c r="CC14" s="17">
        <v>-0.6</v>
      </c>
      <c r="CD14" s="17">
        <v>15.5</v>
      </c>
      <c r="CE14" s="17">
        <v>20.9</v>
      </c>
      <c r="CF14" s="17">
        <v>3.1</v>
      </c>
      <c r="CG14" s="17">
        <v>6.4</v>
      </c>
      <c r="CH14" s="17">
        <v>0</v>
      </c>
      <c r="CI14" s="17"/>
      <c r="CJ14" s="17">
        <v>0</v>
      </c>
      <c r="CK14" s="17">
        <v>5.0999999999999996</v>
      </c>
      <c r="CL14" s="17">
        <v>3.7</v>
      </c>
      <c r="CM14" s="17">
        <v>7.9</v>
      </c>
      <c r="CN14" s="17">
        <v>-25.8</v>
      </c>
      <c r="CO14" s="17"/>
      <c r="CP14" s="17"/>
      <c r="CQ14" s="17"/>
      <c r="CR14" s="17"/>
      <c r="CS14" s="17"/>
      <c r="CT14" s="17">
        <v>7.3</v>
      </c>
      <c r="CU14" s="17">
        <v>-1.1000000000000001</v>
      </c>
      <c r="CV14" s="17"/>
      <c r="CW14" s="17">
        <v>-6</v>
      </c>
      <c r="CX14" s="17">
        <v>0</v>
      </c>
      <c r="CY14" s="17">
        <v>-5.9</v>
      </c>
      <c r="CZ14" s="17"/>
      <c r="DA14" s="17">
        <v>0.41898999999999997</v>
      </c>
      <c r="DB14" s="17"/>
      <c r="DC14" s="17">
        <v>0</v>
      </c>
      <c r="DD14" s="17">
        <v>0</v>
      </c>
      <c r="DE14" s="17"/>
      <c r="DF14" s="17"/>
      <c r="DG14" s="17">
        <v>0</v>
      </c>
      <c r="DH14" s="17">
        <v>0.9</v>
      </c>
      <c r="DI14" s="17">
        <v>0.1</v>
      </c>
      <c r="DJ14" s="17">
        <v>0.6</v>
      </c>
      <c r="DK14" s="17">
        <v>0</v>
      </c>
      <c r="DL14" s="17">
        <v>0.6</v>
      </c>
      <c r="DM14" s="17"/>
      <c r="DN14" s="17">
        <v>0</v>
      </c>
      <c r="DO14" s="17">
        <v>0</v>
      </c>
      <c r="DP14" s="17">
        <v>0.7</v>
      </c>
      <c r="DQ14" s="17">
        <v>2.7</v>
      </c>
      <c r="DR14" s="17">
        <v>0</v>
      </c>
      <c r="DS14" s="17">
        <v>0.2</v>
      </c>
      <c r="DT14" s="17">
        <v>0.4</v>
      </c>
      <c r="DU14" s="17">
        <v>0</v>
      </c>
      <c r="DV14" s="17"/>
      <c r="DW14" s="17">
        <v>-0.9</v>
      </c>
      <c r="DX14" s="17">
        <v>0.3</v>
      </c>
      <c r="DY14" s="17">
        <v>0.4</v>
      </c>
      <c r="DZ14" s="17">
        <v>0.5</v>
      </c>
      <c r="EA14" s="17">
        <v>0.2</v>
      </c>
      <c r="EB14" s="17">
        <v>0</v>
      </c>
      <c r="EC14" s="17">
        <v>0</v>
      </c>
      <c r="ED14" s="17">
        <v>0</v>
      </c>
      <c r="EE14" s="17">
        <v>-8.9</v>
      </c>
      <c r="EF14" s="17">
        <v>-9.1</v>
      </c>
      <c r="EG14" s="17">
        <v>-1.6</v>
      </c>
      <c r="EH14" s="17">
        <v>-0.6</v>
      </c>
      <c r="EI14" s="17">
        <v>1.1000000000000001</v>
      </c>
      <c r="EJ14" s="17">
        <v>0.1</v>
      </c>
      <c r="EK14" s="17">
        <v>1.7</v>
      </c>
      <c r="EL14" s="17">
        <v>0.2</v>
      </c>
      <c r="EM14" s="17">
        <v>0.1</v>
      </c>
      <c r="EN14" s="17">
        <v>0.1</v>
      </c>
      <c r="EO14" s="17">
        <v>-6.2</v>
      </c>
      <c r="EP14" s="17">
        <v>0</v>
      </c>
      <c r="EQ14" s="17">
        <v>0</v>
      </c>
      <c r="ER14" s="17">
        <v>0</v>
      </c>
      <c r="ES14" s="17">
        <v>-0.2</v>
      </c>
      <c r="ET14" s="17">
        <v>0</v>
      </c>
      <c r="EU14" s="17">
        <v>0</v>
      </c>
      <c r="EV14" s="17">
        <v>0</v>
      </c>
      <c r="EW14" s="17">
        <v>1.3</v>
      </c>
      <c r="EX14" s="17">
        <v>0.7</v>
      </c>
      <c r="EY14" s="17">
        <v>0.6</v>
      </c>
      <c r="EZ14" s="17">
        <v>1.1000000000000001</v>
      </c>
      <c r="FA14" s="17">
        <v>0</v>
      </c>
      <c r="FB14" s="17">
        <v>0.2</v>
      </c>
      <c r="FC14" s="17">
        <v>0.4</v>
      </c>
      <c r="FD14" s="17">
        <v>1.5</v>
      </c>
      <c r="FE14" s="17">
        <v>14.2</v>
      </c>
      <c r="FF14" s="17">
        <v>0.4</v>
      </c>
      <c r="FG14" s="17">
        <v>3.3</v>
      </c>
      <c r="FH14" s="17">
        <v>0</v>
      </c>
      <c r="FI14" s="17">
        <v>3.6</v>
      </c>
      <c r="FJ14" s="17">
        <v>3.49</v>
      </c>
      <c r="FK14" s="17">
        <v>88.008989999999997</v>
      </c>
      <c r="FL14" s="15"/>
      <c r="FM14" s="17">
        <v>1.51227</v>
      </c>
      <c r="FN14" s="17">
        <v>-0.46</v>
      </c>
      <c r="FO14" s="17">
        <v>1.4</v>
      </c>
      <c r="FP14" s="17">
        <v>0.9</v>
      </c>
      <c r="FQ14" s="17">
        <v>0.3</v>
      </c>
      <c r="FR14" s="17">
        <v>6.0769999999999998E-2</v>
      </c>
      <c r="FS14" s="17">
        <v>-0.6</v>
      </c>
      <c r="FT14" s="17">
        <v>0.7</v>
      </c>
      <c r="FU14" s="17">
        <v>3.81304</v>
      </c>
    </row>
    <row r="15" spans="1:177" ht="24" customHeight="1" x14ac:dyDescent="0.35">
      <c r="A15" s="16" t="s">
        <v>47</v>
      </c>
      <c r="B15" s="16" t="s">
        <v>807</v>
      </c>
      <c r="C15" s="17">
        <v>-19.2</v>
      </c>
      <c r="D15" s="17">
        <v>-11.3</v>
      </c>
      <c r="E15" s="17">
        <v>10.1</v>
      </c>
      <c r="F15" s="17"/>
      <c r="G15" s="17"/>
      <c r="H15" s="17">
        <v>0</v>
      </c>
      <c r="I15" s="17">
        <v>16</v>
      </c>
      <c r="J15" s="17"/>
      <c r="K15" s="17"/>
      <c r="L15" s="17">
        <v>-20.2</v>
      </c>
      <c r="M15" s="17">
        <v>-37.4</v>
      </c>
      <c r="N15" s="17">
        <v>-7.7</v>
      </c>
      <c r="O15" s="17">
        <v>35.700000000000003</v>
      </c>
      <c r="P15" s="17">
        <v>0.6</v>
      </c>
      <c r="Q15" s="17">
        <v>2.7</v>
      </c>
      <c r="R15" s="17">
        <v>8.6999999999999993</v>
      </c>
      <c r="S15" s="17">
        <v>0</v>
      </c>
      <c r="T15" s="17"/>
      <c r="U15" s="17"/>
      <c r="V15" s="17"/>
      <c r="W15" s="17"/>
      <c r="X15" s="17">
        <v>2.4</v>
      </c>
      <c r="Y15" s="17">
        <v>0.2</v>
      </c>
      <c r="Z15" s="17">
        <v>0.7</v>
      </c>
      <c r="AA15" s="17"/>
      <c r="AB15" s="17">
        <v>-3.4</v>
      </c>
      <c r="AC15" s="17">
        <v>3.4</v>
      </c>
      <c r="AD15" s="17">
        <v>16.7</v>
      </c>
      <c r="AE15" s="17"/>
      <c r="AF15" s="17">
        <v>3.3</v>
      </c>
      <c r="AG15" s="17"/>
      <c r="AH15" s="17">
        <v>0</v>
      </c>
      <c r="AI15" s="17">
        <v>-9.6</v>
      </c>
      <c r="AJ15" s="17">
        <v>-3.8</v>
      </c>
      <c r="AK15" s="17"/>
      <c r="AL15" s="17"/>
      <c r="AM15" s="17"/>
      <c r="AN15" s="17"/>
      <c r="AO15" s="17">
        <v>0</v>
      </c>
      <c r="AP15" s="17">
        <v>0.1</v>
      </c>
      <c r="AQ15" s="17">
        <v>12.8</v>
      </c>
      <c r="AR15" s="17"/>
      <c r="AS15" s="17">
        <v>0</v>
      </c>
      <c r="AT15" s="17">
        <v>1.2</v>
      </c>
      <c r="AU15" s="17">
        <v>0.3</v>
      </c>
      <c r="AV15" s="17">
        <v>34.5</v>
      </c>
      <c r="AW15" s="17">
        <v>15.1</v>
      </c>
      <c r="AX15" s="17">
        <v>-43.9</v>
      </c>
      <c r="AY15" s="17">
        <v>-2.7</v>
      </c>
      <c r="AZ15" s="17">
        <v>-3.6</v>
      </c>
      <c r="BA15" s="17">
        <v>-0.1</v>
      </c>
      <c r="BB15" s="17">
        <v>0.6</v>
      </c>
      <c r="BC15" s="17">
        <v>4.5999999999999996</v>
      </c>
      <c r="BD15" s="17"/>
      <c r="BE15" s="17">
        <v>0</v>
      </c>
      <c r="BF15" s="17">
        <v>0</v>
      </c>
      <c r="BG15" s="17"/>
      <c r="BH15" s="17"/>
      <c r="BI15" s="17">
        <v>-2</v>
      </c>
      <c r="BJ15" s="17"/>
      <c r="BK15" s="17"/>
      <c r="BL15" s="17"/>
      <c r="BM15" s="17"/>
      <c r="BN15" s="17"/>
      <c r="BO15" s="17"/>
      <c r="BP15" s="17">
        <v>-0.4</v>
      </c>
      <c r="BQ15" s="17">
        <v>-10.5</v>
      </c>
      <c r="BR15" s="17">
        <v>-11.8</v>
      </c>
      <c r="BS15" s="17">
        <v>8.6</v>
      </c>
      <c r="BT15" s="17">
        <v>19.100000000000001</v>
      </c>
      <c r="BU15" s="17">
        <v>14.4</v>
      </c>
      <c r="BV15" s="17">
        <v>3</v>
      </c>
      <c r="BW15" s="17"/>
      <c r="BX15" s="17"/>
      <c r="BY15" s="17"/>
      <c r="BZ15" s="17"/>
      <c r="CA15" s="17"/>
      <c r="CB15" s="17"/>
      <c r="CC15" s="17">
        <v>-0.5</v>
      </c>
      <c r="CD15" s="17">
        <v>15.5</v>
      </c>
      <c r="CE15" s="17">
        <v>20.5</v>
      </c>
      <c r="CF15" s="17">
        <v>2.6</v>
      </c>
      <c r="CG15" s="17">
        <v>4.5</v>
      </c>
      <c r="CH15" s="17">
        <v>-0.1</v>
      </c>
      <c r="CI15" s="17"/>
      <c r="CJ15" s="17">
        <v>0</v>
      </c>
      <c r="CK15" s="17">
        <v>4.7</v>
      </c>
      <c r="CL15" s="17">
        <v>3.7</v>
      </c>
      <c r="CM15" s="17">
        <v>7.7</v>
      </c>
      <c r="CN15" s="17">
        <v>-25.8</v>
      </c>
      <c r="CO15" s="17"/>
      <c r="CP15" s="17"/>
      <c r="CQ15" s="17"/>
      <c r="CR15" s="17"/>
      <c r="CS15" s="17"/>
      <c r="CT15" s="17">
        <v>6.4</v>
      </c>
      <c r="CU15" s="17">
        <v>-1.6</v>
      </c>
      <c r="CV15" s="17"/>
      <c r="CW15" s="17">
        <v>-7.2</v>
      </c>
      <c r="CX15" s="17">
        <v>0</v>
      </c>
      <c r="CY15" s="17">
        <v>-5.4</v>
      </c>
      <c r="CZ15" s="17"/>
      <c r="DA15" s="17">
        <v>0.41508</v>
      </c>
      <c r="DB15" s="17"/>
      <c r="DC15" s="17">
        <v>0</v>
      </c>
      <c r="DD15" s="17">
        <v>0</v>
      </c>
      <c r="DE15" s="17"/>
      <c r="DF15" s="17"/>
      <c r="DG15" s="17">
        <v>0.1</v>
      </c>
      <c r="DH15" s="17">
        <v>1</v>
      </c>
      <c r="DI15" s="17">
        <v>0.2</v>
      </c>
      <c r="DJ15" s="17">
        <v>0.6</v>
      </c>
      <c r="DK15" s="17">
        <v>0</v>
      </c>
      <c r="DL15" s="17">
        <v>0.6</v>
      </c>
      <c r="DM15" s="17"/>
      <c r="DN15" s="17">
        <v>0</v>
      </c>
      <c r="DO15" s="17">
        <v>0</v>
      </c>
      <c r="DP15" s="17">
        <v>-0.1</v>
      </c>
      <c r="DQ15" s="17">
        <v>1.5</v>
      </c>
      <c r="DR15" s="17">
        <v>0</v>
      </c>
      <c r="DS15" s="17">
        <v>0.1</v>
      </c>
      <c r="DT15" s="17">
        <v>0.4</v>
      </c>
      <c r="DU15" s="17">
        <v>0</v>
      </c>
      <c r="DV15" s="17"/>
      <c r="DW15" s="17">
        <v>-0.9</v>
      </c>
      <c r="DX15" s="17">
        <v>0.2</v>
      </c>
      <c r="DY15" s="17">
        <v>0.4</v>
      </c>
      <c r="DZ15" s="17">
        <v>0.4</v>
      </c>
      <c r="EA15" s="17">
        <v>0.2</v>
      </c>
      <c r="EB15" s="17">
        <v>0</v>
      </c>
      <c r="EC15" s="17">
        <v>0</v>
      </c>
      <c r="ED15" s="17">
        <v>0</v>
      </c>
      <c r="EE15" s="17">
        <v>-9</v>
      </c>
      <c r="EF15" s="17">
        <v>-9.1999999999999993</v>
      </c>
      <c r="EG15" s="17">
        <v>-1.6</v>
      </c>
      <c r="EH15" s="17">
        <v>-0.6</v>
      </c>
      <c r="EI15" s="17">
        <v>1.1000000000000001</v>
      </c>
      <c r="EJ15" s="17">
        <v>0.1</v>
      </c>
      <c r="EK15" s="17">
        <v>1.7</v>
      </c>
      <c r="EL15" s="17">
        <v>0.2</v>
      </c>
      <c r="EM15" s="17">
        <v>0.1</v>
      </c>
      <c r="EN15" s="17">
        <v>0.1</v>
      </c>
      <c r="EO15" s="17">
        <v>-6.2</v>
      </c>
      <c r="EP15" s="17">
        <v>0</v>
      </c>
      <c r="EQ15" s="17">
        <v>0</v>
      </c>
      <c r="ER15" s="17">
        <v>0</v>
      </c>
      <c r="ES15" s="17">
        <v>-0.2</v>
      </c>
      <c r="ET15" s="17">
        <v>0</v>
      </c>
      <c r="EU15" s="17">
        <v>0</v>
      </c>
      <c r="EV15" s="17">
        <v>0</v>
      </c>
      <c r="EW15" s="17">
        <v>1.3</v>
      </c>
      <c r="EX15" s="17">
        <v>0.7</v>
      </c>
      <c r="EY15" s="17">
        <v>0.6</v>
      </c>
      <c r="EZ15" s="17">
        <v>1.1000000000000001</v>
      </c>
      <c r="FA15" s="17">
        <v>0</v>
      </c>
      <c r="FB15" s="17">
        <v>0.2</v>
      </c>
      <c r="FC15" s="17">
        <v>0.4</v>
      </c>
      <c r="FD15" s="17">
        <v>1.5</v>
      </c>
      <c r="FE15" s="17">
        <v>15</v>
      </c>
      <c r="FF15" s="17">
        <v>0.4</v>
      </c>
      <c r="FG15" s="17">
        <v>4</v>
      </c>
      <c r="FH15" s="17">
        <v>0</v>
      </c>
      <c r="FI15" s="17">
        <v>3.1</v>
      </c>
      <c r="FJ15" s="17">
        <v>3.81</v>
      </c>
      <c r="FK15" s="17">
        <v>65.925079999999994</v>
      </c>
      <c r="FL15" s="15"/>
      <c r="FM15" s="17">
        <v>1.47451</v>
      </c>
      <c r="FN15" s="17">
        <v>-0.68</v>
      </c>
      <c r="FO15" s="17">
        <v>1.3</v>
      </c>
      <c r="FP15" s="17">
        <v>1</v>
      </c>
      <c r="FQ15" s="17">
        <v>0.3</v>
      </c>
      <c r="FR15" s="17">
        <v>5.425E-2</v>
      </c>
      <c r="FS15" s="17">
        <v>-0.1</v>
      </c>
      <c r="FT15" s="17">
        <v>0.6</v>
      </c>
      <c r="FU15" s="17">
        <v>3.94876</v>
      </c>
    </row>
    <row r="16" spans="1:177" ht="24" customHeight="1" x14ac:dyDescent="0.35">
      <c r="A16" s="16" t="s">
        <v>47</v>
      </c>
      <c r="B16" s="16" t="s">
        <v>808</v>
      </c>
      <c r="C16" s="17">
        <v>-18.399999999999999</v>
      </c>
      <c r="D16" s="17">
        <v>-16</v>
      </c>
      <c r="E16" s="17">
        <v>9.4</v>
      </c>
      <c r="F16" s="17"/>
      <c r="G16" s="17"/>
      <c r="H16" s="17">
        <v>0</v>
      </c>
      <c r="I16" s="17">
        <v>14.4</v>
      </c>
      <c r="J16" s="17"/>
      <c r="K16" s="17"/>
      <c r="L16" s="17">
        <v>-19.8</v>
      </c>
      <c r="M16" s="17">
        <v>-37.700000000000003</v>
      </c>
      <c r="N16" s="17">
        <v>-6.7</v>
      </c>
      <c r="O16" s="17">
        <v>36.4</v>
      </c>
      <c r="P16" s="17">
        <v>1.1000000000000001</v>
      </c>
      <c r="Q16" s="17">
        <v>2.7</v>
      </c>
      <c r="R16" s="17">
        <v>7.9</v>
      </c>
      <c r="S16" s="17">
        <v>0.1</v>
      </c>
      <c r="T16" s="17"/>
      <c r="U16" s="17"/>
      <c r="V16" s="17"/>
      <c r="W16" s="17"/>
      <c r="X16" s="17">
        <v>1.5</v>
      </c>
      <c r="Y16" s="17">
        <v>0.5</v>
      </c>
      <c r="Z16" s="17">
        <v>1.1000000000000001</v>
      </c>
      <c r="AA16" s="17"/>
      <c r="AB16" s="17">
        <v>-3.4</v>
      </c>
      <c r="AC16" s="17">
        <v>3.4</v>
      </c>
      <c r="AD16" s="17">
        <v>17.3</v>
      </c>
      <c r="AE16" s="17"/>
      <c r="AF16" s="17">
        <v>3.4</v>
      </c>
      <c r="AG16" s="17"/>
      <c r="AH16" s="17">
        <v>0</v>
      </c>
      <c r="AI16" s="17">
        <v>-9.5</v>
      </c>
      <c r="AJ16" s="17">
        <v>-4.9000000000000004</v>
      </c>
      <c r="AK16" s="17"/>
      <c r="AL16" s="17"/>
      <c r="AM16" s="17"/>
      <c r="AN16" s="17"/>
      <c r="AO16" s="17">
        <v>0</v>
      </c>
      <c r="AP16" s="17">
        <v>-0.1</v>
      </c>
      <c r="AQ16" s="17">
        <v>14.1</v>
      </c>
      <c r="AR16" s="17"/>
      <c r="AS16" s="17">
        <v>0.1</v>
      </c>
      <c r="AT16" s="17">
        <v>1.2</v>
      </c>
      <c r="AU16" s="17">
        <v>0.9</v>
      </c>
      <c r="AV16" s="17">
        <v>34.4</v>
      </c>
      <c r="AW16" s="17">
        <v>14.8</v>
      </c>
      <c r="AX16" s="17">
        <v>-44</v>
      </c>
      <c r="AY16" s="17">
        <v>-1</v>
      </c>
      <c r="AZ16" s="17">
        <v>-3.6</v>
      </c>
      <c r="BA16" s="17">
        <v>-0.1</v>
      </c>
      <c r="BB16" s="17">
        <v>1.4</v>
      </c>
      <c r="BC16" s="17">
        <v>5.0999999999999996</v>
      </c>
      <c r="BD16" s="17"/>
      <c r="BE16" s="17">
        <v>0</v>
      </c>
      <c r="BF16" s="17">
        <v>1.3</v>
      </c>
      <c r="BG16" s="17"/>
      <c r="BH16" s="17"/>
      <c r="BI16" s="17">
        <v>-1.9</v>
      </c>
      <c r="BJ16" s="17"/>
      <c r="BK16" s="17"/>
      <c r="BL16" s="17"/>
      <c r="BM16" s="17"/>
      <c r="BN16" s="17"/>
      <c r="BO16" s="17"/>
      <c r="BP16" s="17">
        <v>0.3</v>
      </c>
      <c r="BQ16" s="17">
        <v>-11</v>
      </c>
      <c r="BR16" s="17">
        <v>-11.8</v>
      </c>
      <c r="BS16" s="17">
        <v>9.1</v>
      </c>
      <c r="BT16" s="17">
        <v>18.5</v>
      </c>
      <c r="BU16" s="17">
        <v>14.6</v>
      </c>
      <c r="BV16" s="17">
        <v>3.1</v>
      </c>
      <c r="BW16" s="17"/>
      <c r="BX16" s="17"/>
      <c r="BY16" s="17"/>
      <c r="BZ16" s="17"/>
      <c r="CA16" s="17"/>
      <c r="CB16" s="17"/>
      <c r="CC16" s="17">
        <v>-0.6</v>
      </c>
      <c r="CD16" s="17">
        <v>15.2</v>
      </c>
      <c r="CE16" s="17">
        <v>21.3</v>
      </c>
      <c r="CF16" s="17">
        <v>2.2999999999999998</v>
      </c>
      <c r="CG16" s="17">
        <v>4.5</v>
      </c>
      <c r="CH16" s="17">
        <v>-0.1</v>
      </c>
      <c r="CI16" s="17"/>
      <c r="CJ16" s="17">
        <v>0</v>
      </c>
      <c r="CK16" s="17">
        <v>6</v>
      </c>
      <c r="CL16" s="17">
        <v>3</v>
      </c>
      <c r="CM16" s="17">
        <v>6.8</v>
      </c>
      <c r="CN16" s="17">
        <v>-27</v>
      </c>
      <c r="CO16" s="17"/>
      <c r="CP16" s="17"/>
      <c r="CQ16" s="17"/>
      <c r="CR16" s="17"/>
      <c r="CS16" s="17"/>
      <c r="CT16" s="17">
        <v>5.7</v>
      </c>
      <c r="CU16" s="17">
        <v>-2</v>
      </c>
      <c r="CV16" s="17"/>
      <c r="CW16" s="17">
        <v>-6.6</v>
      </c>
      <c r="CX16" s="17">
        <v>0</v>
      </c>
      <c r="CY16" s="17">
        <v>-5.5</v>
      </c>
      <c r="CZ16" s="17"/>
      <c r="DA16" s="17">
        <v>0.42403000000000002</v>
      </c>
      <c r="DB16" s="17"/>
      <c r="DC16" s="17">
        <v>0</v>
      </c>
      <c r="DD16" s="17">
        <v>0</v>
      </c>
      <c r="DE16" s="17"/>
      <c r="DF16" s="17"/>
      <c r="DG16" s="17">
        <v>0.1</v>
      </c>
      <c r="DH16" s="17">
        <v>1</v>
      </c>
      <c r="DI16" s="17">
        <v>0.2</v>
      </c>
      <c r="DJ16" s="17">
        <v>0.5</v>
      </c>
      <c r="DK16" s="17">
        <v>0</v>
      </c>
      <c r="DL16" s="17">
        <v>0.6</v>
      </c>
      <c r="DM16" s="17"/>
      <c r="DN16" s="17">
        <v>0</v>
      </c>
      <c r="DO16" s="17">
        <v>0</v>
      </c>
      <c r="DP16" s="17">
        <v>0.3</v>
      </c>
      <c r="DQ16" s="17">
        <v>1.9</v>
      </c>
      <c r="DR16" s="17">
        <v>0</v>
      </c>
      <c r="DS16" s="17">
        <v>0.2</v>
      </c>
      <c r="DT16" s="17">
        <v>0.4</v>
      </c>
      <c r="DU16" s="17">
        <v>0</v>
      </c>
      <c r="DV16" s="17"/>
      <c r="DW16" s="17">
        <v>-0.9</v>
      </c>
      <c r="DX16" s="17">
        <v>0.2</v>
      </c>
      <c r="DY16" s="17">
        <v>0.4</v>
      </c>
      <c r="DZ16" s="17">
        <v>0.4</v>
      </c>
      <c r="EA16" s="17">
        <v>0.1</v>
      </c>
      <c r="EB16" s="17">
        <v>0</v>
      </c>
      <c r="EC16" s="17">
        <v>0</v>
      </c>
      <c r="ED16" s="17">
        <v>0</v>
      </c>
      <c r="EE16" s="17">
        <v>-9.1</v>
      </c>
      <c r="EF16" s="17">
        <v>-9.3000000000000007</v>
      </c>
      <c r="EG16" s="17">
        <v>-1.6</v>
      </c>
      <c r="EH16" s="17">
        <v>-0.6</v>
      </c>
      <c r="EI16" s="17">
        <v>1.1000000000000001</v>
      </c>
      <c r="EJ16" s="17">
        <v>0.1</v>
      </c>
      <c r="EK16" s="17">
        <v>1.7</v>
      </c>
      <c r="EL16" s="17">
        <v>0.2</v>
      </c>
      <c r="EM16" s="17">
        <v>0.1</v>
      </c>
      <c r="EN16" s="17">
        <v>0.1</v>
      </c>
      <c r="EO16" s="17">
        <v>-6.2</v>
      </c>
      <c r="EP16" s="17">
        <v>0</v>
      </c>
      <c r="EQ16" s="17">
        <v>0</v>
      </c>
      <c r="ER16" s="17">
        <v>0</v>
      </c>
      <c r="ES16" s="17">
        <v>-0.2</v>
      </c>
      <c r="ET16" s="17">
        <v>0</v>
      </c>
      <c r="EU16" s="17">
        <v>0</v>
      </c>
      <c r="EV16" s="17">
        <v>0</v>
      </c>
      <c r="EW16" s="17">
        <v>1.3</v>
      </c>
      <c r="EX16" s="17">
        <v>0.7</v>
      </c>
      <c r="EY16" s="17">
        <v>0.6</v>
      </c>
      <c r="EZ16" s="17">
        <v>1.1000000000000001</v>
      </c>
      <c r="FA16" s="17">
        <v>0</v>
      </c>
      <c r="FB16" s="17">
        <v>0.2</v>
      </c>
      <c r="FC16" s="17">
        <v>0.4</v>
      </c>
      <c r="FD16" s="17">
        <v>1.5</v>
      </c>
      <c r="FE16" s="17">
        <v>15.5</v>
      </c>
      <c r="FF16" s="17">
        <v>0</v>
      </c>
      <c r="FG16" s="17">
        <v>4.0999999999999996</v>
      </c>
      <c r="FH16" s="17">
        <v>0</v>
      </c>
      <c r="FI16" s="17">
        <v>2.6</v>
      </c>
      <c r="FJ16" s="17">
        <v>4.13</v>
      </c>
      <c r="FK16" s="17">
        <v>65.454030000000003</v>
      </c>
      <c r="FL16" s="15"/>
      <c r="FM16" s="17">
        <v>1.4717800000000001</v>
      </c>
      <c r="FN16" s="17">
        <v>-0.46</v>
      </c>
      <c r="FO16" s="17">
        <v>1.4</v>
      </c>
      <c r="FP16" s="17">
        <v>0.9</v>
      </c>
      <c r="FQ16" s="17">
        <v>0.3</v>
      </c>
      <c r="FR16" s="17">
        <v>6.7580000000000001E-2</v>
      </c>
      <c r="FS16" s="17">
        <v>-0.1</v>
      </c>
      <c r="FT16" s="17">
        <v>0.6</v>
      </c>
      <c r="FU16" s="17">
        <v>4.17936</v>
      </c>
    </row>
    <row r="17" spans="1:177" ht="24" customHeight="1" x14ac:dyDescent="0.35">
      <c r="A17" s="16" t="s">
        <v>47</v>
      </c>
      <c r="B17" s="16" t="s">
        <v>809</v>
      </c>
      <c r="C17" s="17">
        <v>-18.2</v>
      </c>
      <c r="D17" s="17">
        <v>-23.5</v>
      </c>
      <c r="E17" s="17">
        <v>7</v>
      </c>
      <c r="F17" s="17"/>
      <c r="G17" s="17"/>
      <c r="H17" s="17">
        <v>0</v>
      </c>
      <c r="I17" s="17">
        <v>1.4</v>
      </c>
      <c r="J17" s="17"/>
      <c r="K17" s="17"/>
      <c r="L17" s="17">
        <v>-22.1</v>
      </c>
      <c r="M17" s="17">
        <v>-37.799999999999997</v>
      </c>
      <c r="N17" s="17">
        <v>-7.8</v>
      </c>
      <c r="O17" s="17">
        <v>33.200000000000003</v>
      </c>
      <c r="P17" s="17">
        <v>-0.4</v>
      </c>
      <c r="Q17" s="17">
        <v>2.2000000000000002</v>
      </c>
      <c r="R17" s="17">
        <v>6.6</v>
      </c>
      <c r="S17" s="17">
        <v>0.1</v>
      </c>
      <c r="T17" s="17"/>
      <c r="U17" s="17"/>
      <c r="V17" s="17"/>
      <c r="W17" s="17"/>
      <c r="X17" s="17">
        <v>2.2000000000000002</v>
      </c>
      <c r="Y17" s="17">
        <v>0.5</v>
      </c>
      <c r="Z17" s="17">
        <v>1</v>
      </c>
      <c r="AA17" s="17"/>
      <c r="AB17" s="17">
        <v>-3.4</v>
      </c>
      <c r="AC17" s="17">
        <v>3.5</v>
      </c>
      <c r="AD17" s="17">
        <v>17.2</v>
      </c>
      <c r="AE17" s="17"/>
      <c r="AF17" s="17">
        <v>2.9</v>
      </c>
      <c r="AG17" s="17"/>
      <c r="AH17" s="17">
        <v>0</v>
      </c>
      <c r="AI17" s="17">
        <v>-9.8000000000000007</v>
      </c>
      <c r="AJ17" s="17">
        <v>-3.6</v>
      </c>
      <c r="AK17" s="17"/>
      <c r="AL17" s="17"/>
      <c r="AM17" s="17"/>
      <c r="AN17" s="17"/>
      <c r="AO17" s="17">
        <v>0</v>
      </c>
      <c r="AP17" s="17">
        <v>-0.1</v>
      </c>
      <c r="AQ17" s="17">
        <v>13.2</v>
      </c>
      <c r="AR17" s="17"/>
      <c r="AS17" s="17">
        <v>0.5</v>
      </c>
      <c r="AT17" s="17">
        <v>1.2</v>
      </c>
      <c r="AU17" s="17">
        <v>0.7</v>
      </c>
      <c r="AV17" s="17">
        <v>32.4</v>
      </c>
      <c r="AW17" s="17">
        <v>12.8</v>
      </c>
      <c r="AX17" s="17">
        <v>-46</v>
      </c>
      <c r="AY17" s="17">
        <v>-2</v>
      </c>
      <c r="AZ17" s="17">
        <v>-3.7</v>
      </c>
      <c r="BA17" s="17">
        <v>-0.2</v>
      </c>
      <c r="BB17" s="17">
        <v>0.3</v>
      </c>
      <c r="BC17" s="17">
        <v>4.2</v>
      </c>
      <c r="BD17" s="17"/>
      <c r="BE17" s="17">
        <v>0</v>
      </c>
      <c r="BF17" s="17">
        <v>0</v>
      </c>
      <c r="BG17" s="17"/>
      <c r="BH17" s="17"/>
      <c r="BI17" s="17">
        <v>-2.5</v>
      </c>
      <c r="BJ17" s="17"/>
      <c r="BK17" s="17"/>
      <c r="BL17" s="17"/>
      <c r="BM17" s="17"/>
      <c r="BN17" s="17"/>
      <c r="BO17" s="17"/>
      <c r="BP17" s="17">
        <v>-2.2999999999999998</v>
      </c>
      <c r="BQ17" s="17">
        <v>-11.9</v>
      </c>
      <c r="BR17" s="17">
        <v>-13</v>
      </c>
      <c r="BS17" s="17">
        <v>7.7</v>
      </c>
      <c r="BT17" s="17">
        <v>17.7</v>
      </c>
      <c r="BU17" s="17">
        <v>13.9</v>
      </c>
      <c r="BV17" s="17">
        <v>2.8</v>
      </c>
      <c r="BW17" s="17"/>
      <c r="BX17" s="17"/>
      <c r="BY17" s="17"/>
      <c r="BZ17" s="17"/>
      <c r="CA17" s="17"/>
      <c r="CB17" s="17"/>
      <c r="CC17" s="17">
        <v>-0.6</v>
      </c>
      <c r="CD17" s="17">
        <v>15.1</v>
      </c>
      <c r="CE17" s="17">
        <v>22</v>
      </c>
      <c r="CF17" s="17">
        <v>2.7</v>
      </c>
      <c r="CG17" s="17">
        <v>4.5</v>
      </c>
      <c r="CH17" s="17">
        <v>-0.1</v>
      </c>
      <c r="CI17" s="17"/>
      <c r="CJ17" s="17">
        <v>0</v>
      </c>
      <c r="CK17" s="17">
        <v>5.6</v>
      </c>
      <c r="CL17" s="17">
        <v>1.2</v>
      </c>
      <c r="CM17" s="17">
        <v>5.2</v>
      </c>
      <c r="CN17" s="17">
        <v>-29.9</v>
      </c>
      <c r="CO17" s="17"/>
      <c r="CP17" s="17"/>
      <c r="CQ17" s="17"/>
      <c r="CR17" s="17"/>
      <c r="CS17" s="17"/>
      <c r="CT17" s="17">
        <v>5.9</v>
      </c>
      <c r="CU17" s="17">
        <v>-1.9</v>
      </c>
      <c r="CV17" s="17"/>
      <c r="CW17" s="17">
        <v>-5.6</v>
      </c>
      <c r="CX17" s="17">
        <v>0</v>
      </c>
      <c r="CY17" s="17">
        <v>-5.7</v>
      </c>
      <c r="CZ17" s="17"/>
      <c r="DA17" s="17">
        <v>0.42903999999999998</v>
      </c>
      <c r="DB17" s="17"/>
      <c r="DC17" s="17">
        <v>0</v>
      </c>
      <c r="DD17" s="17">
        <v>0</v>
      </c>
      <c r="DE17" s="17"/>
      <c r="DF17" s="17"/>
      <c r="DG17" s="17">
        <v>0</v>
      </c>
      <c r="DH17" s="17">
        <v>1</v>
      </c>
      <c r="DI17" s="17">
        <v>0.2</v>
      </c>
      <c r="DJ17" s="17">
        <v>0.9</v>
      </c>
      <c r="DK17" s="17">
        <v>0</v>
      </c>
      <c r="DL17" s="17">
        <v>0.5</v>
      </c>
      <c r="DM17" s="17"/>
      <c r="DN17" s="17">
        <v>0</v>
      </c>
      <c r="DO17" s="17">
        <v>0</v>
      </c>
      <c r="DP17" s="17">
        <v>0.2</v>
      </c>
      <c r="DQ17" s="17">
        <v>1.5</v>
      </c>
      <c r="DR17" s="17">
        <v>0</v>
      </c>
      <c r="DS17" s="17">
        <v>0.3</v>
      </c>
      <c r="DT17" s="17">
        <v>0.3</v>
      </c>
      <c r="DU17" s="17">
        <v>0</v>
      </c>
      <c r="DV17" s="17"/>
      <c r="DW17" s="17">
        <v>-0.9</v>
      </c>
      <c r="DX17" s="17">
        <v>0.2</v>
      </c>
      <c r="DY17" s="17">
        <v>0.4</v>
      </c>
      <c r="DZ17" s="17">
        <v>0.4</v>
      </c>
      <c r="EA17" s="17">
        <v>0.2</v>
      </c>
      <c r="EB17" s="17">
        <v>0</v>
      </c>
      <c r="EC17" s="17">
        <v>0</v>
      </c>
      <c r="ED17" s="17">
        <v>0</v>
      </c>
      <c r="EE17" s="17">
        <v>-9.4</v>
      </c>
      <c r="EF17" s="17">
        <v>-9.6</v>
      </c>
      <c r="EG17" s="17">
        <v>-1.6</v>
      </c>
      <c r="EH17" s="17">
        <v>-0.6</v>
      </c>
      <c r="EI17" s="17">
        <v>1.1000000000000001</v>
      </c>
      <c r="EJ17" s="17">
        <v>0.1</v>
      </c>
      <c r="EK17" s="17">
        <v>1.7</v>
      </c>
      <c r="EL17" s="17">
        <v>0.2</v>
      </c>
      <c r="EM17" s="17">
        <v>0.1</v>
      </c>
      <c r="EN17" s="17">
        <v>0.1</v>
      </c>
      <c r="EO17" s="17">
        <v>-6</v>
      </c>
      <c r="EP17" s="17">
        <v>0</v>
      </c>
      <c r="EQ17" s="17">
        <v>0</v>
      </c>
      <c r="ER17" s="17">
        <v>0</v>
      </c>
      <c r="ES17" s="17">
        <v>-0.2</v>
      </c>
      <c r="ET17" s="17">
        <v>-6.7</v>
      </c>
      <c r="EU17" s="17">
        <v>0</v>
      </c>
      <c r="EV17" s="17">
        <v>0</v>
      </c>
      <c r="EW17" s="17">
        <v>1.3</v>
      </c>
      <c r="EX17" s="17">
        <v>0.7</v>
      </c>
      <c r="EY17" s="17">
        <v>0.6</v>
      </c>
      <c r="EZ17" s="17">
        <v>1.1000000000000001</v>
      </c>
      <c r="FA17" s="17">
        <v>0</v>
      </c>
      <c r="FB17" s="17">
        <v>0.2</v>
      </c>
      <c r="FC17" s="17">
        <v>0.4</v>
      </c>
      <c r="FD17" s="17">
        <v>1.5</v>
      </c>
      <c r="FE17" s="17">
        <v>15.3</v>
      </c>
      <c r="FF17" s="17">
        <v>0.3</v>
      </c>
      <c r="FG17" s="17">
        <v>4.4000000000000004</v>
      </c>
      <c r="FH17" s="17">
        <v>0</v>
      </c>
      <c r="FI17" s="17">
        <v>2.7</v>
      </c>
      <c r="FJ17" s="17">
        <v>4.0999999999999996</v>
      </c>
      <c r="FK17" s="17">
        <v>2.7290399999999999</v>
      </c>
      <c r="FL17" s="15"/>
      <c r="FM17" s="17">
        <v>1.35432</v>
      </c>
      <c r="FN17" s="17">
        <v>-0.38</v>
      </c>
      <c r="FO17" s="17">
        <v>1.5</v>
      </c>
      <c r="FP17" s="17">
        <v>0.9</v>
      </c>
      <c r="FQ17" s="17">
        <v>0.3</v>
      </c>
      <c r="FR17" s="17">
        <v>5.697E-2</v>
      </c>
      <c r="FS17" s="17">
        <v>-0.2</v>
      </c>
      <c r="FT17" s="17">
        <v>0.6</v>
      </c>
      <c r="FU17" s="17">
        <v>4.1312899999999999</v>
      </c>
    </row>
    <row r="18" spans="1:177" ht="24" customHeight="1" x14ac:dyDescent="0.35">
      <c r="A18" s="18" t="s">
        <v>47</v>
      </c>
      <c r="B18" s="18" t="s">
        <v>810</v>
      </c>
      <c r="C18" s="19">
        <v>-23.3</v>
      </c>
      <c r="D18" s="19">
        <v>-9.4</v>
      </c>
      <c r="E18" s="19">
        <v>8.9</v>
      </c>
      <c r="F18" s="19"/>
      <c r="G18" s="19"/>
      <c r="H18" s="19">
        <v>0</v>
      </c>
      <c r="I18" s="19">
        <v>13</v>
      </c>
      <c r="J18" s="19"/>
      <c r="K18" s="19"/>
      <c r="L18" s="19">
        <v>-19.600000000000001</v>
      </c>
      <c r="M18" s="19">
        <v>-33.4</v>
      </c>
      <c r="N18" s="19">
        <v>-3.5</v>
      </c>
      <c r="O18" s="19">
        <v>35.4</v>
      </c>
      <c r="P18" s="19">
        <v>1.6</v>
      </c>
      <c r="Q18" s="19">
        <v>4</v>
      </c>
      <c r="R18" s="19">
        <v>6.4</v>
      </c>
      <c r="S18" s="19">
        <v>0.1</v>
      </c>
      <c r="T18" s="19"/>
      <c r="U18" s="19"/>
      <c r="V18" s="19"/>
      <c r="W18" s="19"/>
      <c r="X18" s="19">
        <v>3.5</v>
      </c>
      <c r="Y18" s="19">
        <v>0.7</v>
      </c>
      <c r="Z18" s="19">
        <v>1.2</v>
      </c>
      <c r="AA18" s="19"/>
      <c r="AB18" s="19">
        <v>-3.4</v>
      </c>
      <c r="AC18" s="19">
        <v>3.6</v>
      </c>
      <c r="AD18" s="19">
        <v>17.899999999999999</v>
      </c>
      <c r="AE18" s="19"/>
      <c r="AF18" s="19">
        <v>3</v>
      </c>
      <c r="AG18" s="19"/>
      <c r="AH18" s="19">
        <v>0</v>
      </c>
      <c r="AI18" s="19">
        <v>-9.6</v>
      </c>
      <c r="AJ18" s="19">
        <v>-3.6</v>
      </c>
      <c r="AK18" s="19"/>
      <c r="AL18" s="19"/>
      <c r="AM18" s="19"/>
      <c r="AN18" s="19"/>
      <c r="AO18" s="19">
        <v>0</v>
      </c>
      <c r="AP18" s="19">
        <v>-0.5</v>
      </c>
      <c r="AQ18" s="19">
        <v>13.3</v>
      </c>
      <c r="AR18" s="19"/>
      <c r="AS18" s="19">
        <v>0.4</v>
      </c>
      <c r="AT18" s="19">
        <v>1.2</v>
      </c>
      <c r="AU18" s="19">
        <v>1</v>
      </c>
      <c r="AV18" s="19">
        <v>35</v>
      </c>
      <c r="AW18" s="19">
        <v>14.5</v>
      </c>
      <c r="AX18" s="19">
        <v>-43.7</v>
      </c>
      <c r="AY18" s="19">
        <v>-2.4</v>
      </c>
      <c r="AZ18" s="19">
        <v>-3.8</v>
      </c>
      <c r="BA18" s="19">
        <v>-0.2</v>
      </c>
      <c r="BB18" s="19">
        <v>1.6</v>
      </c>
      <c r="BC18" s="19">
        <v>5</v>
      </c>
      <c r="BD18" s="19"/>
      <c r="BE18" s="19">
        <v>0</v>
      </c>
      <c r="BF18" s="19">
        <v>0</v>
      </c>
      <c r="BG18" s="19"/>
      <c r="BH18" s="19"/>
      <c r="BI18" s="19">
        <v>-1.8</v>
      </c>
      <c r="BJ18" s="19"/>
      <c r="BK18" s="19"/>
      <c r="BL18" s="19"/>
      <c r="BM18" s="19"/>
      <c r="BN18" s="19"/>
      <c r="BO18" s="19"/>
      <c r="BP18" s="19">
        <v>0.5</v>
      </c>
      <c r="BQ18" s="19">
        <v>-10.4</v>
      </c>
      <c r="BR18" s="19">
        <v>-11.3</v>
      </c>
      <c r="BS18" s="19">
        <v>9.6</v>
      </c>
      <c r="BT18" s="19">
        <v>20.5</v>
      </c>
      <c r="BU18" s="19">
        <v>15</v>
      </c>
      <c r="BV18" s="19">
        <v>3.3</v>
      </c>
      <c r="BW18" s="19"/>
      <c r="BX18" s="19"/>
      <c r="BY18" s="19"/>
      <c r="BZ18" s="19"/>
      <c r="CA18" s="19"/>
      <c r="CB18" s="19"/>
      <c r="CC18" s="19">
        <v>-0.6</v>
      </c>
      <c r="CD18" s="19">
        <v>14</v>
      </c>
      <c r="CE18" s="19">
        <v>22.2</v>
      </c>
      <c r="CF18" s="19">
        <v>3.2</v>
      </c>
      <c r="CG18" s="19">
        <v>4.4000000000000004</v>
      </c>
      <c r="CH18" s="19">
        <v>-0.2</v>
      </c>
      <c r="CI18" s="19"/>
      <c r="CJ18" s="19">
        <v>0</v>
      </c>
      <c r="CK18" s="19">
        <v>6</v>
      </c>
      <c r="CL18" s="19">
        <v>1.8</v>
      </c>
      <c r="CM18" s="19">
        <v>6.1</v>
      </c>
      <c r="CN18" s="19">
        <v>-27.7</v>
      </c>
      <c r="CO18" s="19"/>
      <c r="CP18" s="19"/>
      <c r="CQ18" s="19"/>
      <c r="CR18" s="19"/>
      <c r="CS18" s="19"/>
      <c r="CT18" s="19">
        <v>5.9</v>
      </c>
      <c r="CU18" s="19">
        <v>-1.9</v>
      </c>
      <c r="CV18" s="19"/>
      <c r="CW18" s="19">
        <v>-3.3</v>
      </c>
      <c r="CX18" s="19">
        <v>0</v>
      </c>
      <c r="CY18" s="19">
        <v>-5.8</v>
      </c>
      <c r="CZ18" s="19"/>
      <c r="DA18" s="19">
        <v>0.42786000000000002</v>
      </c>
      <c r="DB18" s="19"/>
      <c r="DC18" s="19">
        <v>0</v>
      </c>
      <c r="DD18" s="19">
        <v>0</v>
      </c>
      <c r="DE18" s="19"/>
      <c r="DF18" s="19"/>
      <c r="DG18" s="19">
        <v>0.1</v>
      </c>
      <c r="DH18" s="19">
        <v>1</v>
      </c>
      <c r="DI18" s="19">
        <v>0.1</v>
      </c>
      <c r="DJ18" s="19">
        <v>0.5</v>
      </c>
      <c r="DK18" s="19">
        <v>0</v>
      </c>
      <c r="DL18" s="19">
        <v>0.5</v>
      </c>
      <c r="DM18" s="19"/>
      <c r="DN18" s="19">
        <v>0</v>
      </c>
      <c r="DO18" s="19">
        <v>0</v>
      </c>
      <c r="DP18" s="19">
        <v>0.4</v>
      </c>
      <c r="DQ18" s="19">
        <v>1.6</v>
      </c>
      <c r="DR18" s="19">
        <v>0</v>
      </c>
      <c r="DS18" s="19">
        <v>0.2</v>
      </c>
      <c r="DT18" s="19">
        <v>0.4</v>
      </c>
      <c r="DU18" s="19">
        <v>0</v>
      </c>
      <c r="DV18" s="19"/>
      <c r="DW18" s="19">
        <v>-0.9</v>
      </c>
      <c r="DX18" s="19">
        <v>0.2</v>
      </c>
      <c r="DY18" s="19">
        <v>0.4</v>
      </c>
      <c r="DZ18" s="19">
        <v>0.4</v>
      </c>
      <c r="EA18" s="19">
        <v>0.2</v>
      </c>
      <c r="EB18" s="19">
        <v>0</v>
      </c>
      <c r="EC18" s="19">
        <v>0</v>
      </c>
      <c r="ED18" s="19">
        <v>0</v>
      </c>
      <c r="EE18" s="19">
        <v>-8.3000000000000007</v>
      </c>
      <c r="EF18" s="19">
        <v>-9</v>
      </c>
      <c r="EG18" s="19">
        <v>-1.6</v>
      </c>
      <c r="EH18" s="19">
        <v>-0.6</v>
      </c>
      <c r="EI18" s="19">
        <v>1.1000000000000001</v>
      </c>
      <c r="EJ18" s="19">
        <v>0.1</v>
      </c>
      <c r="EK18" s="19">
        <v>1.6</v>
      </c>
      <c r="EL18" s="19">
        <v>0.2</v>
      </c>
      <c r="EM18" s="19">
        <v>0.1</v>
      </c>
      <c r="EN18" s="19">
        <v>0.1</v>
      </c>
      <c r="EO18" s="19">
        <v>-5.9</v>
      </c>
      <c r="EP18" s="19">
        <v>0</v>
      </c>
      <c r="EQ18" s="19">
        <v>0</v>
      </c>
      <c r="ER18" s="19">
        <v>0</v>
      </c>
      <c r="ES18" s="19">
        <v>-0.2</v>
      </c>
      <c r="ET18" s="19">
        <v>-5.6</v>
      </c>
      <c r="EU18" s="19">
        <v>0.5</v>
      </c>
      <c r="EV18" s="19">
        <v>0</v>
      </c>
      <c r="EW18" s="19">
        <v>1.3</v>
      </c>
      <c r="EX18" s="19">
        <v>0.7</v>
      </c>
      <c r="EY18" s="19">
        <v>0.6</v>
      </c>
      <c r="EZ18" s="19">
        <v>1.1000000000000001</v>
      </c>
      <c r="FA18" s="19">
        <v>0</v>
      </c>
      <c r="FB18" s="19">
        <v>0.2</v>
      </c>
      <c r="FC18" s="19">
        <v>0.4</v>
      </c>
      <c r="FD18" s="19">
        <v>1.5</v>
      </c>
      <c r="FE18" s="19">
        <v>14.2</v>
      </c>
      <c r="FF18" s="19">
        <v>0</v>
      </c>
      <c r="FG18" s="19">
        <v>4.5999999999999996</v>
      </c>
      <c r="FH18" s="19">
        <v>0</v>
      </c>
      <c r="FI18" s="19">
        <v>3.6</v>
      </c>
      <c r="FJ18" s="19">
        <v>4.09</v>
      </c>
      <c r="FK18" s="19">
        <v>74.717860000000002</v>
      </c>
      <c r="FL18" s="15"/>
      <c r="FM18" s="19">
        <v>1.27895</v>
      </c>
      <c r="FN18" s="19">
        <v>-0.43</v>
      </c>
      <c r="FO18" s="19">
        <v>1.4</v>
      </c>
      <c r="FP18" s="19">
        <v>0.8</v>
      </c>
      <c r="FQ18" s="19">
        <v>0.3</v>
      </c>
      <c r="FR18" s="19">
        <v>6.5879999999999994E-2</v>
      </c>
      <c r="FS18" s="19">
        <v>-0.1</v>
      </c>
      <c r="FT18" s="19">
        <v>0.7</v>
      </c>
      <c r="FU18" s="19">
        <v>4.0148299999999999</v>
      </c>
    </row>
    <row r="19" spans="1:177" ht="24" customHeight="1" x14ac:dyDescent="0.35">
      <c r="A19" s="13" t="s">
        <v>47</v>
      </c>
      <c r="B19" s="13" t="s">
        <v>811</v>
      </c>
      <c r="C19" s="14">
        <v>-23.7</v>
      </c>
      <c r="D19" s="14">
        <v>-3.2</v>
      </c>
      <c r="E19" s="14">
        <v>10</v>
      </c>
      <c r="F19" s="14"/>
      <c r="G19" s="14"/>
      <c r="H19" s="14">
        <v>0</v>
      </c>
      <c r="I19" s="14">
        <v>16.399999999999999</v>
      </c>
      <c r="J19" s="14"/>
      <c r="K19" s="14"/>
      <c r="L19" s="14">
        <v>-21</v>
      </c>
      <c r="M19" s="14">
        <v>-33.299999999999997</v>
      </c>
      <c r="N19" s="14">
        <v>-2.2000000000000002</v>
      </c>
      <c r="O19" s="14">
        <v>39.4</v>
      </c>
      <c r="P19" s="14">
        <v>1.7</v>
      </c>
      <c r="Q19" s="14">
        <v>3.7</v>
      </c>
      <c r="R19" s="14">
        <v>7.3</v>
      </c>
      <c r="S19" s="14">
        <v>0.1</v>
      </c>
      <c r="T19" s="14"/>
      <c r="U19" s="14"/>
      <c r="V19" s="14"/>
      <c r="W19" s="14"/>
      <c r="X19" s="14">
        <v>2.9</v>
      </c>
      <c r="Y19" s="14">
        <v>0.9</v>
      </c>
      <c r="Z19" s="14">
        <v>1.3</v>
      </c>
      <c r="AA19" s="14"/>
      <c r="AB19" s="14">
        <v>-3.4</v>
      </c>
      <c r="AC19" s="14">
        <v>3.8</v>
      </c>
      <c r="AD19" s="14">
        <v>19.100000000000001</v>
      </c>
      <c r="AE19" s="14"/>
      <c r="AF19" s="14">
        <v>2.5</v>
      </c>
      <c r="AG19" s="14"/>
      <c r="AH19" s="14">
        <v>0</v>
      </c>
      <c r="AI19" s="14">
        <v>-10.8</v>
      </c>
      <c r="AJ19" s="14">
        <v>-1.1000000000000001</v>
      </c>
      <c r="AK19" s="14"/>
      <c r="AL19" s="14"/>
      <c r="AM19" s="14"/>
      <c r="AN19" s="14"/>
      <c r="AO19" s="14">
        <v>0</v>
      </c>
      <c r="AP19" s="14">
        <v>-0.3</v>
      </c>
      <c r="AQ19" s="14">
        <v>13.8</v>
      </c>
      <c r="AR19" s="14"/>
      <c r="AS19" s="14">
        <v>0.3</v>
      </c>
      <c r="AT19" s="14">
        <v>1.2</v>
      </c>
      <c r="AU19" s="14">
        <v>0.5</v>
      </c>
      <c r="AV19" s="14">
        <v>35</v>
      </c>
      <c r="AW19" s="14">
        <v>15.1</v>
      </c>
      <c r="AX19" s="14">
        <v>-43.8</v>
      </c>
      <c r="AY19" s="14">
        <v>-3.5</v>
      </c>
      <c r="AZ19" s="14">
        <v>-3.7</v>
      </c>
      <c r="BA19" s="14">
        <v>-0.2</v>
      </c>
      <c r="BB19" s="14">
        <v>1.1000000000000001</v>
      </c>
      <c r="BC19" s="14">
        <v>4.5999999999999996</v>
      </c>
      <c r="BD19" s="14"/>
      <c r="BE19" s="14">
        <v>0</v>
      </c>
      <c r="BF19" s="14">
        <v>1.4</v>
      </c>
      <c r="BG19" s="14"/>
      <c r="BH19" s="14"/>
      <c r="BI19" s="14">
        <v>-1.5</v>
      </c>
      <c r="BJ19" s="14"/>
      <c r="BK19" s="14"/>
      <c r="BL19" s="14"/>
      <c r="BM19" s="14"/>
      <c r="BN19" s="14"/>
      <c r="BO19" s="14"/>
      <c r="BP19" s="14">
        <v>0.8</v>
      </c>
      <c r="BQ19" s="14">
        <v>-9.3000000000000007</v>
      </c>
      <c r="BR19" s="14">
        <v>-12.1</v>
      </c>
      <c r="BS19" s="14">
        <v>9.3000000000000007</v>
      </c>
      <c r="BT19" s="14">
        <v>20.5</v>
      </c>
      <c r="BU19" s="14">
        <v>14.9</v>
      </c>
      <c r="BV19" s="14">
        <v>3.2</v>
      </c>
      <c r="BW19" s="14"/>
      <c r="BX19" s="14"/>
      <c r="BY19" s="14"/>
      <c r="BZ19" s="14"/>
      <c r="CA19" s="14"/>
      <c r="CB19" s="14"/>
      <c r="CC19" s="14">
        <v>-0.6</v>
      </c>
      <c r="CD19" s="14">
        <v>14.8</v>
      </c>
      <c r="CE19" s="14">
        <v>22.9</v>
      </c>
      <c r="CF19" s="14">
        <v>4.0999999999999996</v>
      </c>
      <c r="CG19" s="14">
        <v>4.3</v>
      </c>
      <c r="CH19" s="14">
        <v>-0.1</v>
      </c>
      <c r="CI19" s="14"/>
      <c r="CJ19" s="14">
        <v>0</v>
      </c>
      <c r="CK19" s="14">
        <v>6.1</v>
      </c>
      <c r="CL19" s="14">
        <v>3.3</v>
      </c>
      <c r="CM19" s="14">
        <v>7.9</v>
      </c>
      <c r="CN19" s="14">
        <v>-26.9</v>
      </c>
      <c r="CO19" s="14"/>
      <c r="CP19" s="14"/>
      <c r="CQ19" s="14"/>
      <c r="CR19" s="14"/>
      <c r="CS19" s="14"/>
      <c r="CT19" s="14">
        <v>6.9</v>
      </c>
      <c r="CU19" s="14">
        <v>-1.3</v>
      </c>
      <c r="CV19" s="14"/>
      <c r="CW19" s="14">
        <v>-1.9</v>
      </c>
      <c r="CX19" s="14">
        <v>0</v>
      </c>
      <c r="CY19" s="14">
        <v>-5.5</v>
      </c>
      <c r="CZ19" s="14"/>
      <c r="DA19" s="14">
        <v>0.42337999999999998</v>
      </c>
      <c r="DB19" s="14"/>
      <c r="DC19" s="14">
        <v>0</v>
      </c>
      <c r="DD19" s="14">
        <v>0</v>
      </c>
      <c r="DE19" s="14"/>
      <c r="DF19" s="14"/>
      <c r="DG19" s="14">
        <v>0.1</v>
      </c>
      <c r="DH19" s="14">
        <v>0.9</v>
      </c>
      <c r="DI19" s="14">
        <v>0.2</v>
      </c>
      <c r="DJ19" s="14">
        <v>0.3</v>
      </c>
      <c r="DK19" s="14">
        <v>0</v>
      </c>
      <c r="DL19" s="14">
        <v>0.6</v>
      </c>
      <c r="DM19" s="14"/>
      <c r="DN19" s="14">
        <v>0</v>
      </c>
      <c r="DO19" s="14">
        <v>0</v>
      </c>
      <c r="DP19" s="14">
        <v>0.4</v>
      </c>
      <c r="DQ19" s="14">
        <v>1.6</v>
      </c>
      <c r="DR19" s="14">
        <v>0</v>
      </c>
      <c r="DS19" s="14">
        <v>0.3</v>
      </c>
      <c r="DT19" s="14">
        <v>0.4</v>
      </c>
      <c r="DU19" s="14">
        <v>0</v>
      </c>
      <c r="DV19" s="14"/>
      <c r="DW19" s="14">
        <v>-0.9</v>
      </c>
      <c r="DX19" s="14">
        <v>0.3</v>
      </c>
      <c r="DY19" s="14">
        <v>0.4</v>
      </c>
      <c r="DZ19" s="14">
        <v>0.4</v>
      </c>
      <c r="EA19" s="14">
        <v>0.2</v>
      </c>
      <c r="EB19" s="14">
        <v>0</v>
      </c>
      <c r="EC19" s="14">
        <v>0</v>
      </c>
      <c r="ED19" s="14">
        <v>0</v>
      </c>
      <c r="EE19" s="14">
        <v>-8.6999999999999993</v>
      </c>
      <c r="EF19" s="14">
        <v>-8.9</v>
      </c>
      <c r="EG19" s="14">
        <v>-1.6</v>
      </c>
      <c r="EH19" s="14">
        <v>0</v>
      </c>
      <c r="EI19" s="14">
        <v>1.1000000000000001</v>
      </c>
      <c r="EJ19" s="14">
        <v>0.1</v>
      </c>
      <c r="EK19" s="14">
        <v>1.6</v>
      </c>
      <c r="EL19" s="14">
        <v>0.2</v>
      </c>
      <c r="EM19" s="14">
        <v>0.1</v>
      </c>
      <c r="EN19" s="14">
        <v>0.1</v>
      </c>
      <c r="EO19" s="14">
        <v>-6.1</v>
      </c>
      <c r="EP19" s="14">
        <v>0</v>
      </c>
      <c r="EQ19" s="14">
        <v>0</v>
      </c>
      <c r="ER19" s="14">
        <v>0</v>
      </c>
      <c r="ES19" s="14">
        <v>-0.2</v>
      </c>
      <c r="ET19" s="14">
        <v>-5.2</v>
      </c>
      <c r="EU19" s="14">
        <v>0.6</v>
      </c>
      <c r="EV19" s="14">
        <v>0</v>
      </c>
      <c r="EW19" s="14">
        <v>1.3</v>
      </c>
      <c r="EX19" s="14">
        <v>0.7</v>
      </c>
      <c r="EY19" s="14">
        <v>0.6</v>
      </c>
      <c r="EZ19" s="14">
        <v>1.1000000000000001</v>
      </c>
      <c r="FA19" s="14">
        <v>0</v>
      </c>
      <c r="FB19" s="14">
        <v>0.2</v>
      </c>
      <c r="FC19" s="14">
        <v>0.4</v>
      </c>
      <c r="FD19" s="14">
        <v>1.5</v>
      </c>
      <c r="FE19" s="14">
        <v>14.7</v>
      </c>
      <c r="FF19" s="14">
        <v>0.1</v>
      </c>
      <c r="FG19" s="14">
        <v>4.4000000000000004</v>
      </c>
      <c r="FH19" s="14">
        <v>0</v>
      </c>
      <c r="FI19" s="14">
        <v>3.1</v>
      </c>
      <c r="FJ19" s="14">
        <v>4.1100000000000003</v>
      </c>
      <c r="FK19" s="14">
        <v>102.63338</v>
      </c>
      <c r="FL19" s="15"/>
      <c r="FM19" s="14">
        <v>1.3730899999999999</v>
      </c>
      <c r="FN19" s="14">
        <v>-0.32</v>
      </c>
      <c r="FO19" s="14">
        <v>1.6</v>
      </c>
      <c r="FP19" s="14">
        <v>0.8</v>
      </c>
      <c r="FQ19" s="14">
        <v>0.3</v>
      </c>
      <c r="FR19" s="14">
        <v>0.11617</v>
      </c>
      <c r="FS19" s="14">
        <v>0</v>
      </c>
      <c r="FT19" s="14">
        <v>0.6</v>
      </c>
      <c r="FU19" s="14">
        <v>4.4692600000000002</v>
      </c>
    </row>
    <row r="20" spans="1:177" ht="24" customHeight="1" x14ac:dyDescent="0.35">
      <c r="A20" s="16" t="s">
        <v>47</v>
      </c>
      <c r="B20" s="16" t="s">
        <v>812</v>
      </c>
      <c r="C20" s="17">
        <v>-22.8</v>
      </c>
      <c r="D20" s="17">
        <v>-2.2999999999999998</v>
      </c>
      <c r="E20" s="17">
        <v>10.4</v>
      </c>
      <c r="F20" s="17"/>
      <c r="G20" s="17"/>
      <c r="H20" s="17">
        <v>0</v>
      </c>
      <c r="I20" s="17">
        <v>8.4</v>
      </c>
      <c r="J20" s="17"/>
      <c r="K20" s="17"/>
      <c r="L20" s="17">
        <v>-22.9</v>
      </c>
      <c r="M20" s="17">
        <v>-31.9</v>
      </c>
      <c r="N20" s="17">
        <v>-1.5</v>
      </c>
      <c r="O20" s="17">
        <v>31.3</v>
      </c>
      <c r="P20" s="17">
        <v>0.6</v>
      </c>
      <c r="Q20" s="17">
        <v>2.1</v>
      </c>
      <c r="R20" s="17">
        <v>6.4</v>
      </c>
      <c r="S20" s="17">
        <v>0.2</v>
      </c>
      <c r="T20" s="17"/>
      <c r="U20" s="17"/>
      <c r="V20" s="17"/>
      <c r="W20" s="17"/>
      <c r="X20" s="17">
        <v>5.8</v>
      </c>
      <c r="Y20" s="17">
        <v>0.6</v>
      </c>
      <c r="Z20" s="17">
        <v>1</v>
      </c>
      <c r="AA20" s="17"/>
      <c r="AB20" s="17">
        <v>-3.3</v>
      </c>
      <c r="AC20" s="17">
        <v>4</v>
      </c>
      <c r="AD20" s="17">
        <v>21.5</v>
      </c>
      <c r="AE20" s="17"/>
      <c r="AF20" s="17">
        <v>2.2000000000000002</v>
      </c>
      <c r="AG20" s="17"/>
      <c r="AH20" s="17">
        <v>0</v>
      </c>
      <c r="AI20" s="17">
        <v>-9.4</v>
      </c>
      <c r="AJ20" s="17">
        <v>1</v>
      </c>
      <c r="AK20" s="17"/>
      <c r="AL20" s="17"/>
      <c r="AM20" s="17"/>
      <c r="AN20" s="17"/>
      <c r="AO20" s="17">
        <v>0</v>
      </c>
      <c r="AP20" s="17">
        <v>0.1</v>
      </c>
      <c r="AQ20" s="17">
        <v>13</v>
      </c>
      <c r="AR20" s="17"/>
      <c r="AS20" s="17">
        <v>0.2</v>
      </c>
      <c r="AT20" s="17">
        <v>1.2</v>
      </c>
      <c r="AU20" s="17">
        <v>0.1</v>
      </c>
      <c r="AV20" s="17">
        <v>33.1</v>
      </c>
      <c r="AW20" s="17">
        <v>13.4</v>
      </c>
      <c r="AX20" s="17">
        <v>-45.4</v>
      </c>
      <c r="AY20" s="17">
        <v>-1</v>
      </c>
      <c r="AZ20" s="17">
        <v>-3.8</v>
      </c>
      <c r="BA20" s="17">
        <v>-0.2</v>
      </c>
      <c r="BB20" s="17">
        <v>3.7</v>
      </c>
      <c r="BC20" s="17">
        <v>5</v>
      </c>
      <c r="BD20" s="17"/>
      <c r="BE20" s="17">
        <v>0</v>
      </c>
      <c r="BF20" s="17">
        <v>4.4000000000000004</v>
      </c>
      <c r="BG20" s="17"/>
      <c r="BH20" s="17"/>
      <c r="BI20" s="17">
        <v>-1.2</v>
      </c>
      <c r="BJ20" s="17"/>
      <c r="BK20" s="17"/>
      <c r="BL20" s="17"/>
      <c r="BM20" s="17"/>
      <c r="BN20" s="17"/>
      <c r="BO20" s="17"/>
      <c r="BP20" s="17">
        <v>0.6</v>
      </c>
      <c r="BQ20" s="17">
        <v>-10.8</v>
      </c>
      <c r="BR20" s="17">
        <v>-10.199999999999999</v>
      </c>
      <c r="BS20" s="17">
        <v>10.7</v>
      </c>
      <c r="BT20" s="17">
        <v>18</v>
      </c>
      <c r="BU20" s="17">
        <v>15.4</v>
      </c>
      <c r="BV20" s="17">
        <v>3.1</v>
      </c>
      <c r="BW20" s="17"/>
      <c r="BX20" s="17"/>
      <c r="BY20" s="17"/>
      <c r="BZ20" s="17"/>
      <c r="CA20" s="17"/>
      <c r="CB20" s="17"/>
      <c r="CC20" s="17">
        <v>-0.6</v>
      </c>
      <c r="CD20" s="17">
        <v>14.1</v>
      </c>
      <c r="CE20" s="17">
        <v>21.7</v>
      </c>
      <c r="CF20" s="17">
        <v>3.3</v>
      </c>
      <c r="CG20" s="17">
        <v>4.3</v>
      </c>
      <c r="CH20" s="17">
        <v>-0.2</v>
      </c>
      <c r="CI20" s="17"/>
      <c r="CJ20" s="17">
        <v>0</v>
      </c>
      <c r="CK20" s="17">
        <v>6.1</v>
      </c>
      <c r="CL20" s="17">
        <v>2.7</v>
      </c>
      <c r="CM20" s="17">
        <v>6.5</v>
      </c>
      <c r="CN20" s="17">
        <v>-27.9</v>
      </c>
      <c r="CO20" s="17"/>
      <c r="CP20" s="17"/>
      <c r="CQ20" s="17"/>
      <c r="CR20" s="17"/>
      <c r="CS20" s="17"/>
      <c r="CT20" s="17">
        <v>8.4</v>
      </c>
      <c r="CU20" s="17">
        <v>-0.4</v>
      </c>
      <c r="CV20" s="17"/>
      <c r="CW20" s="17">
        <v>-1</v>
      </c>
      <c r="CX20" s="17">
        <v>0</v>
      </c>
      <c r="CY20" s="17">
        <v>-5.3</v>
      </c>
      <c r="CZ20" s="17"/>
      <c r="DA20" s="17">
        <v>0.42564999999999997</v>
      </c>
      <c r="DB20" s="17"/>
      <c r="DC20" s="17">
        <v>0</v>
      </c>
      <c r="DD20" s="17">
        <v>0</v>
      </c>
      <c r="DE20" s="17"/>
      <c r="DF20" s="17"/>
      <c r="DG20" s="17">
        <v>0</v>
      </c>
      <c r="DH20" s="17">
        <v>0.9</v>
      </c>
      <c r="DI20" s="17">
        <v>0.1</v>
      </c>
      <c r="DJ20" s="17">
        <v>0.4</v>
      </c>
      <c r="DK20" s="17">
        <v>0.1</v>
      </c>
      <c r="DL20" s="17">
        <v>0.6</v>
      </c>
      <c r="DM20" s="17"/>
      <c r="DN20" s="17">
        <v>0</v>
      </c>
      <c r="DO20" s="17">
        <v>0</v>
      </c>
      <c r="DP20" s="17">
        <v>0.2</v>
      </c>
      <c r="DQ20" s="17">
        <v>1.2</v>
      </c>
      <c r="DR20" s="17">
        <v>0.2</v>
      </c>
      <c r="DS20" s="17">
        <v>0.2</v>
      </c>
      <c r="DT20" s="17">
        <v>0.4</v>
      </c>
      <c r="DU20" s="17">
        <v>0</v>
      </c>
      <c r="DV20" s="17"/>
      <c r="DW20" s="17">
        <v>-0.9</v>
      </c>
      <c r="DX20" s="17">
        <v>0.2</v>
      </c>
      <c r="DY20" s="17">
        <v>0.4</v>
      </c>
      <c r="DZ20" s="17">
        <v>0.4</v>
      </c>
      <c r="EA20" s="17">
        <v>0.2</v>
      </c>
      <c r="EB20" s="17">
        <v>0</v>
      </c>
      <c r="EC20" s="17">
        <v>0</v>
      </c>
      <c r="ED20" s="17">
        <v>0.4</v>
      </c>
      <c r="EE20" s="17">
        <v>-9.5</v>
      </c>
      <c r="EF20" s="17">
        <v>-9.4</v>
      </c>
      <c r="EG20" s="17">
        <v>-1.6</v>
      </c>
      <c r="EH20" s="17">
        <v>-0.6</v>
      </c>
      <c r="EI20" s="17">
        <v>1.1000000000000001</v>
      </c>
      <c r="EJ20" s="17">
        <v>0.1</v>
      </c>
      <c r="EK20" s="17">
        <v>1.6</v>
      </c>
      <c r="EL20" s="17">
        <v>0.2</v>
      </c>
      <c r="EM20" s="17">
        <v>0.1</v>
      </c>
      <c r="EN20" s="17">
        <v>0.1</v>
      </c>
      <c r="EO20" s="17">
        <v>-6.1</v>
      </c>
      <c r="EP20" s="17">
        <v>0</v>
      </c>
      <c r="EQ20" s="17">
        <v>0</v>
      </c>
      <c r="ER20" s="17">
        <v>0</v>
      </c>
      <c r="ES20" s="17">
        <v>-0.2</v>
      </c>
      <c r="ET20" s="17">
        <v>-5.3</v>
      </c>
      <c r="EU20" s="17">
        <v>0.6</v>
      </c>
      <c r="EV20" s="17">
        <v>0</v>
      </c>
      <c r="EW20" s="17">
        <v>1.3</v>
      </c>
      <c r="EX20" s="17">
        <v>0.7</v>
      </c>
      <c r="EY20" s="17">
        <v>0.6</v>
      </c>
      <c r="EZ20" s="17">
        <v>1.1000000000000001</v>
      </c>
      <c r="FA20" s="17">
        <v>0</v>
      </c>
      <c r="FB20" s="17">
        <v>0.2</v>
      </c>
      <c r="FC20" s="17">
        <v>0.4</v>
      </c>
      <c r="FD20" s="17">
        <v>1.6</v>
      </c>
      <c r="FE20" s="17">
        <v>14.6</v>
      </c>
      <c r="FF20" s="17">
        <v>0.1</v>
      </c>
      <c r="FG20" s="17">
        <v>4.2</v>
      </c>
      <c r="FH20" s="17">
        <v>0</v>
      </c>
      <c r="FI20" s="17">
        <v>1.9</v>
      </c>
      <c r="FJ20" s="17">
        <v>4.12</v>
      </c>
      <c r="FK20" s="17">
        <v>89.845650000000006</v>
      </c>
      <c r="FL20" s="15"/>
      <c r="FM20" s="17">
        <v>1.50122</v>
      </c>
      <c r="FN20" s="17">
        <v>-0.18</v>
      </c>
      <c r="FO20" s="17">
        <v>1.6</v>
      </c>
      <c r="FP20" s="17">
        <v>0.7</v>
      </c>
      <c r="FQ20" s="17">
        <v>0.3</v>
      </c>
      <c r="FR20" s="17">
        <v>0.12447</v>
      </c>
      <c r="FS20" s="17">
        <v>-0.1</v>
      </c>
      <c r="FT20" s="17">
        <v>0.7</v>
      </c>
      <c r="FU20" s="17">
        <v>4.6456900000000001</v>
      </c>
    </row>
    <row r="21" spans="1:177" ht="24" customHeight="1" x14ac:dyDescent="0.35">
      <c r="A21" s="16" t="s">
        <v>47</v>
      </c>
      <c r="B21" s="16" t="s">
        <v>813</v>
      </c>
      <c r="C21" s="17">
        <v>-23.5</v>
      </c>
      <c r="D21" s="17">
        <v>10.5</v>
      </c>
      <c r="E21" s="17">
        <v>12.2</v>
      </c>
      <c r="F21" s="17"/>
      <c r="G21" s="17"/>
      <c r="H21" s="17">
        <v>0</v>
      </c>
      <c r="I21" s="17">
        <v>6.9</v>
      </c>
      <c r="J21" s="17"/>
      <c r="K21" s="17"/>
      <c r="L21" s="17">
        <v>-16.100000000000001</v>
      </c>
      <c r="M21" s="17">
        <v>-30.4</v>
      </c>
      <c r="N21" s="17">
        <v>-0.3</v>
      </c>
      <c r="O21" s="17">
        <v>39.5</v>
      </c>
      <c r="P21" s="17">
        <v>3.4</v>
      </c>
      <c r="Q21" s="17">
        <v>5.2</v>
      </c>
      <c r="R21" s="17">
        <v>38.5</v>
      </c>
      <c r="S21" s="17">
        <v>0.1</v>
      </c>
      <c r="T21" s="17"/>
      <c r="U21" s="17"/>
      <c r="V21" s="17"/>
      <c r="W21" s="17"/>
      <c r="X21" s="17">
        <v>7.5</v>
      </c>
      <c r="Y21" s="17">
        <v>0.9</v>
      </c>
      <c r="Z21" s="17">
        <v>1.4</v>
      </c>
      <c r="AA21" s="17"/>
      <c r="AB21" s="17">
        <v>-3.3</v>
      </c>
      <c r="AC21" s="17">
        <v>4.2</v>
      </c>
      <c r="AD21" s="17">
        <v>22.9</v>
      </c>
      <c r="AE21" s="17"/>
      <c r="AF21" s="17">
        <v>1.4</v>
      </c>
      <c r="AG21" s="17"/>
      <c r="AH21" s="17">
        <v>0</v>
      </c>
      <c r="AI21" s="17">
        <v>-9.8000000000000007</v>
      </c>
      <c r="AJ21" s="17">
        <v>1.3</v>
      </c>
      <c r="AK21" s="17"/>
      <c r="AL21" s="17"/>
      <c r="AM21" s="17"/>
      <c r="AN21" s="17"/>
      <c r="AO21" s="17">
        <v>0</v>
      </c>
      <c r="AP21" s="17">
        <v>0.3</v>
      </c>
      <c r="AQ21" s="17">
        <v>13.1</v>
      </c>
      <c r="AR21" s="17"/>
      <c r="AS21" s="17">
        <v>-0.4</v>
      </c>
      <c r="AT21" s="17">
        <v>1.2</v>
      </c>
      <c r="AU21" s="17">
        <v>0.2</v>
      </c>
      <c r="AV21" s="17">
        <v>37.1</v>
      </c>
      <c r="AW21" s="17">
        <v>17.5</v>
      </c>
      <c r="AX21" s="17">
        <v>-40.4</v>
      </c>
      <c r="AY21" s="17">
        <v>-1.6</v>
      </c>
      <c r="AZ21" s="17">
        <v>-3.6</v>
      </c>
      <c r="BA21" s="17">
        <v>-0.2</v>
      </c>
      <c r="BB21" s="17">
        <v>1.4</v>
      </c>
      <c r="BC21" s="17">
        <v>5.0999999999999996</v>
      </c>
      <c r="BD21" s="17"/>
      <c r="BE21" s="17">
        <v>0</v>
      </c>
      <c r="BF21" s="17">
        <v>-1.9</v>
      </c>
      <c r="BG21" s="17"/>
      <c r="BH21" s="17"/>
      <c r="BI21" s="17">
        <v>-0.2</v>
      </c>
      <c r="BJ21" s="17"/>
      <c r="BK21" s="17"/>
      <c r="BL21" s="17"/>
      <c r="BM21" s="17"/>
      <c r="BN21" s="17"/>
      <c r="BO21" s="17"/>
      <c r="BP21" s="17">
        <v>2</v>
      </c>
      <c r="BQ21" s="17">
        <v>-9.1999999999999993</v>
      </c>
      <c r="BR21" s="17">
        <v>-8.8000000000000007</v>
      </c>
      <c r="BS21" s="17">
        <v>12.2</v>
      </c>
      <c r="BT21" s="17">
        <v>22.4</v>
      </c>
      <c r="BU21" s="17">
        <v>15.7</v>
      </c>
      <c r="BV21" s="17">
        <v>3.7</v>
      </c>
      <c r="BW21" s="17"/>
      <c r="BX21" s="17"/>
      <c r="BY21" s="17"/>
      <c r="BZ21" s="17"/>
      <c r="CA21" s="17"/>
      <c r="CB21" s="17"/>
      <c r="CC21" s="17">
        <v>-0.6</v>
      </c>
      <c r="CD21" s="17">
        <v>14.6</v>
      </c>
      <c r="CE21" s="17">
        <v>21.8</v>
      </c>
      <c r="CF21" s="17">
        <v>3.1</v>
      </c>
      <c r="CG21" s="17">
        <v>4.4000000000000004</v>
      </c>
      <c r="CH21" s="17">
        <v>-0.2</v>
      </c>
      <c r="CI21" s="17"/>
      <c r="CJ21" s="17">
        <v>0</v>
      </c>
      <c r="CK21" s="17">
        <v>7.5</v>
      </c>
      <c r="CL21" s="17">
        <v>7.6</v>
      </c>
      <c r="CM21" s="17">
        <v>11.4</v>
      </c>
      <c r="CN21" s="17">
        <v>-20</v>
      </c>
      <c r="CO21" s="17"/>
      <c r="CP21" s="17"/>
      <c r="CQ21" s="17"/>
      <c r="CR21" s="17"/>
      <c r="CS21" s="17"/>
      <c r="CT21" s="17">
        <v>11.3</v>
      </c>
      <c r="CU21" s="17">
        <v>1.3</v>
      </c>
      <c r="CV21" s="17"/>
      <c r="CW21" s="17">
        <v>-1.5</v>
      </c>
      <c r="CX21" s="17">
        <v>0</v>
      </c>
      <c r="CY21" s="17">
        <v>-5.5</v>
      </c>
      <c r="CZ21" s="17"/>
      <c r="DA21" s="17">
        <v>0.41522999999999999</v>
      </c>
      <c r="DB21" s="17"/>
      <c r="DC21" s="17">
        <v>0</v>
      </c>
      <c r="DD21" s="17">
        <v>0</v>
      </c>
      <c r="DE21" s="17"/>
      <c r="DF21" s="17"/>
      <c r="DG21" s="17">
        <v>0</v>
      </c>
      <c r="DH21" s="17">
        <v>0.9</v>
      </c>
      <c r="DI21" s="17">
        <v>0.1</v>
      </c>
      <c r="DJ21" s="17">
        <v>1.2</v>
      </c>
      <c r="DK21" s="17">
        <v>0.1</v>
      </c>
      <c r="DL21" s="17">
        <v>0.6</v>
      </c>
      <c r="DM21" s="17"/>
      <c r="DN21" s="17">
        <v>0</v>
      </c>
      <c r="DO21" s="17">
        <v>0</v>
      </c>
      <c r="DP21" s="17">
        <v>0.8</v>
      </c>
      <c r="DQ21" s="17">
        <v>3.5</v>
      </c>
      <c r="DR21" s="17">
        <v>0.4</v>
      </c>
      <c r="DS21" s="17">
        <v>0.2</v>
      </c>
      <c r="DT21" s="17">
        <v>0.4</v>
      </c>
      <c r="DU21" s="17">
        <v>0</v>
      </c>
      <c r="DV21" s="17"/>
      <c r="DW21" s="17">
        <v>-0.9</v>
      </c>
      <c r="DX21" s="17">
        <v>0.2</v>
      </c>
      <c r="DY21" s="17">
        <v>0.4</v>
      </c>
      <c r="DZ21" s="17">
        <v>0.4</v>
      </c>
      <c r="EA21" s="17">
        <v>0.2</v>
      </c>
      <c r="EB21" s="17">
        <v>0</v>
      </c>
      <c r="EC21" s="17">
        <v>0</v>
      </c>
      <c r="ED21" s="17">
        <v>0.3</v>
      </c>
      <c r="EE21" s="17">
        <v>-9.6999999999999993</v>
      </c>
      <c r="EF21" s="17">
        <v>-10.3</v>
      </c>
      <c r="EG21" s="17">
        <v>-1.6</v>
      </c>
      <c r="EH21" s="17">
        <v>-0.6</v>
      </c>
      <c r="EI21" s="17">
        <v>1.1000000000000001</v>
      </c>
      <c r="EJ21" s="17">
        <v>0.1</v>
      </c>
      <c r="EK21" s="17">
        <v>1.5</v>
      </c>
      <c r="EL21" s="17">
        <v>0.2</v>
      </c>
      <c r="EM21" s="17">
        <v>0.1</v>
      </c>
      <c r="EN21" s="17">
        <v>0.1</v>
      </c>
      <c r="EO21" s="17">
        <v>-5.7</v>
      </c>
      <c r="EP21" s="17">
        <v>0.7</v>
      </c>
      <c r="EQ21" s="17">
        <v>0</v>
      </c>
      <c r="ER21" s="17">
        <v>0</v>
      </c>
      <c r="ES21" s="17">
        <v>-0.2</v>
      </c>
      <c r="ET21" s="17">
        <v>-2.8</v>
      </c>
      <c r="EU21" s="17">
        <v>0</v>
      </c>
      <c r="EV21" s="17">
        <v>0</v>
      </c>
      <c r="EW21" s="17">
        <v>1.3</v>
      </c>
      <c r="EX21" s="17">
        <v>0.7</v>
      </c>
      <c r="EY21" s="17">
        <v>0.6</v>
      </c>
      <c r="EZ21" s="17">
        <v>1.1000000000000001</v>
      </c>
      <c r="FA21" s="17">
        <v>0</v>
      </c>
      <c r="FB21" s="17">
        <v>0.2</v>
      </c>
      <c r="FC21" s="17">
        <v>0.6</v>
      </c>
      <c r="FD21" s="17">
        <v>1.5</v>
      </c>
      <c r="FE21" s="17">
        <v>14.8</v>
      </c>
      <c r="FF21" s="17">
        <v>0.3</v>
      </c>
      <c r="FG21" s="17">
        <v>4.4000000000000004</v>
      </c>
      <c r="FH21" s="17">
        <v>0</v>
      </c>
      <c r="FI21" s="17">
        <v>2.6</v>
      </c>
      <c r="FJ21" s="17">
        <v>4.0999999999999996</v>
      </c>
      <c r="FK21" s="17">
        <v>207.61523</v>
      </c>
      <c r="FL21" s="15"/>
      <c r="FM21" s="17">
        <v>1.5847199999999999</v>
      </c>
      <c r="FN21" s="17">
        <v>-0.11</v>
      </c>
      <c r="FO21" s="17">
        <v>1.8</v>
      </c>
      <c r="FP21" s="17">
        <v>0.8</v>
      </c>
      <c r="FQ21" s="17">
        <v>0.3</v>
      </c>
      <c r="FR21" s="17">
        <v>9.5420000000000005E-2</v>
      </c>
      <c r="FS21" s="17">
        <v>0.1</v>
      </c>
      <c r="FT21" s="17">
        <v>0.6</v>
      </c>
      <c r="FU21" s="17">
        <v>5.17014</v>
      </c>
    </row>
    <row r="22" spans="1:177" ht="24" customHeight="1" x14ac:dyDescent="0.35">
      <c r="A22" s="16" t="s">
        <v>47</v>
      </c>
      <c r="B22" s="16" t="s">
        <v>814</v>
      </c>
      <c r="C22" s="17">
        <v>-25.2</v>
      </c>
      <c r="D22" s="17">
        <v>-1.2</v>
      </c>
      <c r="E22" s="17">
        <v>10.199999999999999</v>
      </c>
      <c r="F22" s="17"/>
      <c r="G22" s="17"/>
      <c r="H22" s="17">
        <v>-5</v>
      </c>
      <c r="I22" s="17">
        <v>14.2</v>
      </c>
      <c r="J22" s="17"/>
      <c r="K22" s="17"/>
      <c r="L22" s="17">
        <v>-12.2</v>
      </c>
      <c r="M22" s="17">
        <v>-34</v>
      </c>
      <c r="N22" s="17">
        <v>-4.5</v>
      </c>
      <c r="O22" s="17">
        <v>43.4</v>
      </c>
      <c r="P22" s="17">
        <v>3.9</v>
      </c>
      <c r="Q22" s="17">
        <v>5.4</v>
      </c>
      <c r="R22" s="17">
        <v>27.7</v>
      </c>
      <c r="S22" s="17">
        <v>-0.1</v>
      </c>
      <c r="T22" s="17"/>
      <c r="U22" s="17"/>
      <c r="V22" s="17"/>
      <c r="W22" s="17"/>
      <c r="X22" s="17">
        <v>4.4000000000000004</v>
      </c>
      <c r="Y22" s="17">
        <v>0.3</v>
      </c>
      <c r="Z22" s="17">
        <v>0.5</v>
      </c>
      <c r="AA22" s="17"/>
      <c r="AB22" s="17">
        <v>-3.4</v>
      </c>
      <c r="AC22" s="17">
        <v>4.0999999999999996</v>
      </c>
      <c r="AD22" s="17">
        <v>21.2</v>
      </c>
      <c r="AE22" s="17"/>
      <c r="AF22" s="17">
        <v>1.6</v>
      </c>
      <c r="AG22" s="17"/>
      <c r="AH22" s="17">
        <v>0</v>
      </c>
      <c r="AI22" s="17">
        <v>-10.8</v>
      </c>
      <c r="AJ22" s="17">
        <v>1.9</v>
      </c>
      <c r="AK22" s="17"/>
      <c r="AL22" s="17"/>
      <c r="AM22" s="17"/>
      <c r="AN22" s="17"/>
      <c r="AO22" s="17">
        <v>0</v>
      </c>
      <c r="AP22" s="17">
        <v>-0.1</v>
      </c>
      <c r="AQ22" s="17">
        <v>13.1</v>
      </c>
      <c r="AR22" s="17"/>
      <c r="AS22" s="17">
        <v>-0.5</v>
      </c>
      <c r="AT22" s="17">
        <v>1.2</v>
      </c>
      <c r="AU22" s="17">
        <v>0.2</v>
      </c>
      <c r="AV22" s="17">
        <v>38.1</v>
      </c>
      <c r="AW22" s="17">
        <v>18.7</v>
      </c>
      <c r="AX22" s="17">
        <v>-39.5</v>
      </c>
      <c r="AY22" s="17">
        <v>-4.0999999999999996</v>
      </c>
      <c r="AZ22" s="17">
        <v>-3.5</v>
      </c>
      <c r="BA22" s="17">
        <v>-0.4</v>
      </c>
      <c r="BB22" s="17">
        <v>-1.1000000000000001</v>
      </c>
      <c r="BC22" s="17">
        <v>4.3</v>
      </c>
      <c r="BD22" s="17"/>
      <c r="BE22" s="17">
        <v>0.1</v>
      </c>
      <c r="BF22" s="17">
        <v>-3.2</v>
      </c>
      <c r="BG22" s="17"/>
      <c r="BH22" s="17"/>
      <c r="BI22" s="17">
        <v>-0.4</v>
      </c>
      <c r="BJ22" s="17"/>
      <c r="BK22" s="17"/>
      <c r="BL22" s="17"/>
      <c r="BM22" s="17"/>
      <c r="BN22" s="17"/>
      <c r="BO22" s="17"/>
      <c r="BP22" s="17">
        <v>0</v>
      </c>
      <c r="BQ22" s="17">
        <v>-7.7</v>
      </c>
      <c r="BR22" s="17">
        <v>-9</v>
      </c>
      <c r="BS22" s="17">
        <v>12</v>
      </c>
      <c r="BT22" s="17">
        <v>22.3</v>
      </c>
      <c r="BU22" s="17">
        <v>15.6</v>
      </c>
      <c r="BV22" s="17">
        <v>3.7</v>
      </c>
      <c r="BW22" s="17"/>
      <c r="BX22" s="17"/>
      <c r="BY22" s="17"/>
      <c r="BZ22" s="17"/>
      <c r="CA22" s="17"/>
      <c r="CB22" s="17"/>
      <c r="CC22" s="17">
        <v>-0.6</v>
      </c>
      <c r="CD22" s="17">
        <v>15.5</v>
      </c>
      <c r="CE22" s="17">
        <v>22.3</v>
      </c>
      <c r="CF22" s="17">
        <v>3.5</v>
      </c>
      <c r="CG22" s="17">
        <v>4.4000000000000004</v>
      </c>
      <c r="CH22" s="17">
        <v>0</v>
      </c>
      <c r="CI22" s="17"/>
      <c r="CJ22" s="17">
        <v>0</v>
      </c>
      <c r="CK22" s="17">
        <v>7.9</v>
      </c>
      <c r="CL22" s="17">
        <v>8.5</v>
      </c>
      <c r="CM22" s="17">
        <v>12.4</v>
      </c>
      <c r="CN22" s="17">
        <v>-18.399999999999999</v>
      </c>
      <c r="CO22" s="17"/>
      <c r="CP22" s="17"/>
      <c r="CQ22" s="17"/>
      <c r="CR22" s="17"/>
      <c r="CS22" s="17"/>
      <c r="CT22" s="17">
        <v>10.6</v>
      </c>
      <c r="CU22" s="17">
        <v>0.9</v>
      </c>
      <c r="CV22" s="17"/>
      <c r="CW22" s="17">
        <v>-7</v>
      </c>
      <c r="CX22" s="17">
        <v>1.5</v>
      </c>
      <c r="CY22" s="17">
        <v>-5.3</v>
      </c>
      <c r="CZ22" s="17"/>
      <c r="DA22" s="17">
        <v>0.42729</v>
      </c>
      <c r="DB22" s="17"/>
      <c r="DC22" s="17">
        <v>0</v>
      </c>
      <c r="DD22" s="17">
        <v>0</v>
      </c>
      <c r="DE22" s="17"/>
      <c r="DF22" s="17"/>
      <c r="DG22" s="17">
        <v>0.1</v>
      </c>
      <c r="DH22" s="17">
        <v>0.9</v>
      </c>
      <c r="DI22" s="17">
        <v>0.1</v>
      </c>
      <c r="DJ22" s="17">
        <v>1.6</v>
      </c>
      <c r="DK22" s="17">
        <v>0.1</v>
      </c>
      <c r="DL22" s="17">
        <v>0.6</v>
      </c>
      <c r="DM22" s="17"/>
      <c r="DN22" s="17">
        <v>-0.3</v>
      </c>
      <c r="DO22" s="17">
        <v>-0.1</v>
      </c>
      <c r="DP22" s="17">
        <v>0.4</v>
      </c>
      <c r="DQ22" s="17">
        <v>2.4</v>
      </c>
      <c r="DR22" s="17">
        <v>0.3</v>
      </c>
      <c r="DS22" s="17">
        <v>0.3</v>
      </c>
      <c r="DT22" s="17">
        <v>0.3</v>
      </c>
      <c r="DU22" s="17">
        <v>0</v>
      </c>
      <c r="DV22" s="17"/>
      <c r="DW22" s="17">
        <v>-0.9</v>
      </c>
      <c r="DX22" s="17">
        <v>0.2</v>
      </c>
      <c r="DY22" s="17">
        <v>0.4</v>
      </c>
      <c r="DZ22" s="17">
        <v>0.5</v>
      </c>
      <c r="EA22" s="17">
        <v>0.2</v>
      </c>
      <c r="EB22" s="17">
        <v>0</v>
      </c>
      <c r="EC22" s="17">
        <v>0</v>
      </c>
      <c r="ED22" s="17">
        <v>-0.1</v>
      </c>
      <c r="EE22" s="17">
        <v>-9.3000000000000007</v>
      </c>
      <c r="EF22" s="17">
        <v>-9.4</v>
      </c>
      <c r="EG22" s="17">
        <v>-1.5</v>
      </c>
      <c r="EH22" s="17">
        <v>0</v>
      </c>
      <c r="EI22" s="17">
        <v>1.1000000000000001</v>
      </c>
      <c r="EJ22" s="17">
        <v>0.1</v>
      </c>
      <c r="EK22" s="17">
        <v>1.6</v>
      </c>
      <c r="EL22" s="17">
        <v>0.2</v>
      </c>
      <c r="EM22" s="17">
        <v>0.1</v>
      </c>
      <c r="EN22" s="17">
        <v>0.1</v>
      </c>
      <c r="EO22" s="17">
        <v>-5.7</v>
      </c>
      <c r="EP22" s="17">
        <v>1.1000000000000001</v>
      </c>
      <c r="EQ22" s="17">
        <v>0</v>
      </c>
      <c r="ER22" s="17">
        <v>2.2999999999999998</v>
      </c>
      <c r="ES22" s="17">
        <v>-0.2</v>
      </c>
      <c r="ET22" s="17">
        <v>-5.2</v>
      </c>
      <c r="EU22" s="17">
        <v>0</v>
      </c>
      <c r="EV22" s="17">
        <v>4.3</v>
      </c>
      <c r="EW22" s="17">
        <v>1.3</v>
      </c>
      <c r="EX22" s="17">
        <v>0.7</v>
      </c>
      <c r="EY22" s="17">
        <v>0.6</v>
      </c>
      <c r="EZ22" s="17">
        <v>1.1000000000000001</v>
      </c>
      <c r="FA22" s="17">
        <v>0</v>
      </c>
      <c r="FB22" s="17">
        <v>0.2</v>
      </c>
      <c r="FC22" s="17">
        <v>0.6</v>
      </c>
      <c r="FD22" s="17">
        <v>1.6</v>
      </c>
      <c r="FE22" s="17">
        <v>15.4</v>
      </c>
      <c r="FF22" s="17">
        <v>0.2</v>
      </c>
      <c r="FG22" s="17">
        <v>4.2</v>
      </c>
      <c r="FH22" s="17">
        <v>0</v>
      </c>
      <c r="FI22" s="17">
        <v>3.3</v>
      </c>
      <c r="FJ22" s="17">
        <v>4.13</v>
      </c>
      <c r="FK22" s="17">
        <v>178.75729000000001</v>
      </c>
      <c r="FL22" s="15"/>
      <c r="FM22" s="17">
        <v>1.40218</v>
      </c>
      <c r="FN22" s="17">
        <v>-0.28000000000000003</v>
      </c>
      <c r="FO22" s="17">
        <v>1.5</v>
      </c>
      <c r="FP22" s="17">
        <v>0.7</v>
      </c>
      <c r="FQ22" s="17">
        <v>0.3</v>
      </c>
      <c r="FR22" s="17">
        <v>8.8760000000000006E-2</v>
      </c>
      <c r="FS22" s="17">
        <v>0.1</v>
      </c>
      <c r="FT22" s="17">
        <v>0.7</v>
      </c>
      <c r="FU22" s="17">
        <v>4.5109399999999997</v>
      </c>
    </row>
    <row r="23" spans="1:177" ht="24" customHeight="1" x14ac:dyDescent="0.35">
      <c r="A23" s="16" t="s">
        <v>47</v>
      </c>
      <c r="B23" s="16" t="s">
        <v>815</v>
      </c>
      <c r="C23" s="17">
        <v>-25.1</v>
      </c>
      <c r="D23" s="17">
        <v>-1.9</v>
      </c>
      <c r="E23" s="17">
        <v>10.199999999999999</v>
      </c>
      <c r="F23" s="17"/>
      <c r="G23" s="17"/>
      <c r="H23" s="17">
        <v>-4</v>
      </c>
      <c r="I23" s="17">
        <v>21.7</v>
      </c>
      <c r="J23" s="17"/>
      <c r="K23" s="17"/>
      <c r="L23" s="17">
        <v>-13.2</v>
      </c>
      <c r="M23" s="17">
        <v>-27.4</v>
      </c>
      <c r="N23" s="17">
        <v>2.6</v>
      </c>
      <c r="O23" s="17">
        <v>43.5</v>
      </c>
      <c r="P23" s="17">
        <v>4</v>
      </c>
      <c r="Q23" s="17">
        <v>5.2</v>
      </c>
      <c r="R23" s="17">
        <v>22.4</v>
      </c>
      <c r="S23" s="17">
        <v>0.1</v>
      </c>
      <c r="T23" s="17"/>
      <c r="U23" s="17"/>
      <c r="V23" s="17"/>
      <c r="W23" s="17"/>
      <c r="X23" s="17">
        <v>3.6</v>
      </c>
      <c r="Y23" s="17">
        <v>0.2</v>
      </c>
      <c r="Z23" s="17">
        <v>0.4</v>
      </c>
      <c r="AA23" s="17"/>
      <c r="AB23" s="17">
        <v>-3.3</v>
      </c>
      <c r="AC23" s="17">
        <v>4.3</v>
      </c>
      <c r="AD23" s="17">
        <v>23.3</v>
      </c>
      <c r="AE23" s="17"/>
      <c r="AF23" s="17">
        <v>0</v>
      </c>
      <c r="AG23" s="17"/>
      <c r="AH23" s="17">
        <v>0</v>
      </c>
      <c r="AI23" s="17">
        <v>-9.5</v>
      </c>
      <c r="AJ23" s="17">
        <v>-1.6</v>
      </c>
      <c r="AK23" s="17"/>
      <c r="AL23" s="17"/>
      <c r="AM23" s="17"/>
      <c r="AN23" s="17"/>
      <c r="AO23" s="17">
        <v>0</v>
      </c>
      <c r="AP23" s="17">
        <v>-0.1</v>
      </c>
      <c r="AQ23" s="17">
        <v>14.4</v>
      </c>
      <c r="AR23" s="17"/>
      <c r="AS23" s="17">
        <v>-0.4</v>
      </c>
      <c r="AT23" s="17">
        <v>1.2</v>
      </c>
      <c r="AU23" s="17">
        <v>0.9</v>
      </c>
      <c r="AV23" s="17">
        <v>38.799999999999997</v>
      </c>
      <c r="AW23" s="17">
        <v>19.100000000000001</v>
      </c>
      <c r="AX23" s="17">
        <v>-40</v>
      </c>
      <c r="AY23" s="17">
        <v>-1.7</v>
      </c>
      <c r="AZ23" s="17">
        <v>-3.7</v>
      </c>
      <c r="BA23" s="17">
        <v>-0.1</v>
      </c>
      <c r="BB23" s="17">
        <v>1.7</v>
      </c>
      <c r="BC23" s="17">
        <v>5.7</v>
      </c>
      <c r="BD23" s="17"/>
      <c r="BE23" s="17">
        <v>0</v>
      </c>
      <c r="BF23" s="17">
        <v>0</v>
      </c>
      <c r="BG23" s="17"/>
      <c r="BH23" s="17"/>
      <c r="BI23" s="17">
        <v>0.4</v>
      </c>
      <c r="BJ23" s="17"/>
      <c r="BK23" s="17"/>
      <c r="BL23" s="17"/>
      <c r="BM23" s="17"/>
      <c r="BN23" s="17"/>
      <c r="BO23" s="17"/>
      <c r="BP23" s="17">
        <v>0.7</v>
      </c>
      <c r="BQ23" s="17">
        <v>-8.1999999999999993</v>
      </c>
      <c r="BR23" s="17">
        <v>-9.1999999999999993</v>
      </c>
      <c r="BS23" s="17">
        <v>12.2</v>
      </c>
      <c r="BT23" s="17">
        <v>21.6</v>
      </c>
      <c r="BU23" s="17">
        <v>16.100000000000001</v>
      </c>
      <c r="BV23" s="17">
        <v>3.6</v>
      </c>
      <c r="BW23" s="17"/>
      <c r="BX23" s="17"/>
      <c r="BY23" s="17"/>
      <c r="BZ23" s="17"/>
      <c r="CA23" s="17"/>
      <c r="CB23" s="17"/>
      <c r="CC23" s="17">
        <v>-0.6</v>
      </c>
      <c r="CD23" s="17">
        <v>14.9</v>
      </c>
      <c r="CE23" s="17">
        <v>22</v>
      </c>
      <c r="CF23" s="17">
        <v>3.3</v>
      </c>
      <c r="CG23" s="17">
        <v>0.9</v>
      </c>
      <c r="CH23" s="17">
        <v>0</v>
      </c>
      <c r="CI23" s="17"/>
      <c r="CJ23" s="17">
        <v>0</v>
      </c>
      <c r="CK23" s="17">
        <v>8.6</v>
      </c>
      <c r="CL23" s="17">
        <v>11.1</v>
      </c>
      <c r="CM23" s="17">
        <v>15.2</v>
      </c>
      <c r="CN23" s="17">
        <v>-14.8</v>
      </c>
      <c r="CO23" s="17"/>
      <c r="CP23" s="17"/>
      <c r="CQ23" s="17"/>
      <c r="CR23" s="17"/>
      <c r="CS23" s="17"/>
      <c r="CT23" s="17">
        <v>10.199999999999999</v>
      </c>
      <c r="CU23" s="17">
        <v>0.6</v>
      </c>
      <c r="CV23" s="17"/>
      <c r="CW23" s="17">
        <v>-9.3000000000000007</v>
      </c>
      <c r="CX23" s="17">
        <v>0.8</v>
      </c>
      <c r="CY23" s="17">
        <v>-5.0999999999999996</v>
      </c>
      <c r="CZ23" s="17"/>
      <c r="DA23" s="17">
        <v>0.4279</v>
      </c>
      <c r="DB23" s="17"/>
      <c r="DC23" s="17">
        <v>-0.1</v>
      </c>
      <c r="DD23" s="17">
        <v>0.1</v>
      </c>
      <c r="DE23" s="17"/>
      <c r="DF23" s="17"/>
      <c r="DG23" s="17">
        <v>0</v>
      </c>
      <c r="DH23" s="17">
        <v>0.8</v>
      </c>
      <c r="DI23" s="17">
        <v>0.2</v>
      </c>
      <c r="DJ23" s="17">
        <v>1.6</v>
      </c>
      <c r="DK23" s="17">
        <v>0.1</v>
      </c>
      <c r="DL23" s="17">
        <v>0.6</v>
      </c>
      <c r="DM23" s="17"/>
      <c r="DN23" s="17">
        <v>-0.6</v>
      </c>
      <c r="DO23" s="17">
        <v>-0.9</v>
      </c>
      <c r="DP23" s="17">
        <v>0</v>
      </c>
      <c r="DQ23" s="17">
        <v>1.6</v>
      </c>
      <c r="DR23" s="17">
        <v>0.2</v>
      </c>
      <c r="DS23" s="17">
        <v>0.2</v>
      </c>
      <c r="DT23" s="17">
        <v>0.4</v>
      </c>
      <c r="DU23" s="17">
        <v>0</v>
      </c>
      <c r="DV23" s="17"/>
      <c r="DW23" s="17">
        <v>-1</v>
      </c>
      <c r="DX23" s="17">
        <v>0.2</v>
      </c>
      <c r="DY23" s="17">
        <v>0.4</v>
      </c>
      <c r="DZ23" s="17">
        <v>0.5</v>
      </c>
      <c r="EA23" s="17">
        <v>0.3</v>
      </c>
      <c r="EB23" s="17">
        <v>0</v>
      </c>
      <c r="EC23" s="17">
        <v>0</v>
      </c>
      <c r="ED23" s="17">
        <v>0.2</v>
      </c>
      <c r="EE23" s="17">
        <v>-9.3000000000000007</v>
      </c>
      <c r="EF23" s="17">
        <v>-8.9</v>
      </c>
      <c r="EG23" s="17">
        <v>-1.6</v>
      </c>
      <c r="EH23" s="17">
        <v>0</v>
      </c>
      <c r="EI23" s="17">
        <v>1.1000000000000001</v>
      </c>
      <c r="EJ23" s="17">
        <v>0.1</v>
      </c>
      <c r="EK23" s="17">
        <v>1.6</v>
      </c>
      <c r="EL23" s="17">
        <v>0.2</v>
      </c>
      <c r="EM23" s="17">
        <v>0.1</v>
      </c>
      <c r="EN23" s="17">
        <v>0.1</v>
      </c>
      <c r="EO23" s="17">
        <v>-5.7</v>
      </c>
      <c r="EP23" s="17">
        <v>0.8</v>
      </c>
      <c r="EQ23" s="17">
        <v>0</v>
      </c>
      <c r="ER23" s="17">
        <v>2.2000000000000002</v>
      </c>
      <c r="ES23" s="17">
        <v>-0.2</v>
      </c>
      <c r="ET23" s="17">
        <v>0</v>
      </c>
      <c r="EU23" s="17">
        <v>0</v>
      </c>
      <c r="EV23" s="17">
        <v>12.6</v>
      </c>
      <c r="EW23" s="17">
        <v>1.3</v>
      </c>
      <c r="EX23" s="17">
        <v>0.7</v>
      </c>
      <c r="EY23" s="17">
        <v>0.6</v>
      </c>
      <c r="EZ23" s="17">
        <v>1.1000000000000001</v>
      </c>
      <c r="FA23" s="17">
        <v>0</v>
      </c>
      <c r="FB23" s="17">
        <v>0.2</v>
      </c>
      <c r="FC23" s="17">
        <v>0.6</v>
      </c>
      <c r="FD23" s="17">
        <v>1.4</v>
      </c>
      <c r="FE23" s="17">
        <v>15.7</v>
      </c>
      <c r="FF23" s="17">
        <v>0</v>
      </c>
      <c r="FG23" s="17">
        <v>3.9</v>
      </c>
      <c r="FH23" s="17">
        <v>0</v>
      </c>
      <c r="FI23" s="17">
        <v>3.3</v>
      </c>
      <c r="FJ23" s="17">
        <v>3.92</v>
      </c>
      <c r="FK23" s="17">
        <v>217.34790000000001</v>
      </c>
      <c r="FL23" s="15"/>
      <c r="FM23" s="17">
        <v>1.3992100000000001</v>
      </c>
      <c r="FN23" s="17">
        <v>0.2</v>
      </c>
      <c r="FO23" s="17">
        <v>1.2</v>
      </c>
      <c r="FP23" s="17">
        <v>0.9</v>
      </c>
      <c r="FQ23" s="17">
        <v>0.3</v>
      </c>
      <c r="FR23" s="17">
        <v>0.10077999999999999</v>
      </c>
      <c r="FS23" s="17">
        <v>0.2</v>
      </c>
      <c r="FT23" s="17">
        <v>1</v>
      </c>
      <c r="FU23" s="17">
        <v>5.2999900000000002</v>
      </c>
    </row>
    <row r="24" spans="1:177" ht="24" customHeight="1" x14ac:dyDescent="0.35">
      <c r="A24" s="16" t="s">
        <v>47</v>
      </c>
      <c r="B24" s="16" t="s">
        <v>816</v>
      </c>
      <c r="C24" s="17">
        <v>-27.2</v>
      </c>
      <c r="D24" s="17">
        <v>-14.2</v>
      </c>
      <c r="E24" s="17">
        <v>9.5</v>
      </c>
      <c r="F24" s="17"/>
      <c r="G24" s="17"/>
      <c r="H24" s="17">
        <v>-4.7</v>
      </c>
      <c r="I24" s="17">
        <v>2.9</v>
      </c>
      <c r="J24" s="17"/>
      <c r="K24" s="17"/>
      <c r="L24" s="17">
        <v>-12.4</v>
      </c>
      <c r="M24" s="17">
        <v>-29.8</v>
      </c>
      <c r="N24" s="17">
        <v>-0.3</v>
      </c>
      <c r="O24" s="17">
        <v>48.6</v>
      </c>
      <c r="P24" s="17">
        <v>4.8</v>
      </c>
      <c r="Q24" s="17">
        <v>4.5999999999999996</v>
      </c>
      <c r="R24" s="17">
        <v>20.399999999999999</v>
      </c>
      <c r="S24" s="17">
        <v>-0.1</v>
      </c>
      <c r="T24" s="17"/>
      <c r="U24" s="17"/>
      <c r="V24" s="17"/>
      <c r="W24" s="17"/>
      <c r="X24" s="17">
        <v>0.2</v>
      </c>
      <c r="Y24" s="17">
        <v>0.2</v>
      </c>
      <c r="Z24" s="17">
        <v>0.5</v>
      </c>
      <c r="AA24" s="17"/>
      <c r="AB24" s="17">
        <v>-3.3</v>
      </c>
      <c r="AC24" s="17">
        <v>4.4000000000000004</v>
      </c>
      <c r="AD24" s="17">
        <v>21</v>
      </c>
      <c r="AE24" s="17"/>
      <c r="AF24" s="17">
        <v>0</v>
      </c>
      <c r="AG24" s="17"/>
      <c r="AH24" s="17">
        <v>0</v>
      </c>
      <c r="AI24" s="17">
        <v>-5.8</v>
      </c>
      <c r="AJ24" s="17">
        <v>0.2</v>
      </c>
      <c r="AK24" s="17"/>
      <c r="AL24" s="17"/>
      <c r="AM24" s="17"/>
      <c r="AN24" s="17"/>
      <c r="AO24" s="17">
        <v>0</v>
      </c>
      <c r="AP24" s="17">
        <v>-0.3</v>
      </c>
      <c r="AQ24" s="17">
        <v>0</v>
      </c>
      <c r="AR24" s="17"/>
      <c r="AS24" s="17">
        <v>-0.2</v>
      </c>
      <c r="AT24" s="17">
        <v>1.2</v>
      </c>
      <c r="AU24" s="17">
        <v>0.4</v>
      </c>
      <c r="AV24" s="17">
        <v>38.4</v>
      </c>
      <c r="AW24" s="17">
        <v>18.600000000000001</v>
      </c>
      <c r="AX24" s="17">
        <v>-39.700000000000003</v>
      </c>
      <c r="AY24" s="17">
        <v>-3.6</v>
      </c>
      <c r="AZ24" s="17">
        <v>-2.2000000000000002</v>
      </c>
      <c r="BA24" s="17">
        <v>-0.2</v>
      </c>
      <c r="BB24" s="17">
        <v>-1</v>
      </c>
      <c r="BC24" s="17">
        <v>4.9000000000000004</v>
      </c>
      <c r="BD24" s="17"/>
      <c r="BE24" s="17">
        <v>0.1</v>
      </c>
      <c r="BF24" s="17">
        <v>-3</v>
      </c>
      <c r="BG24" s="17"/>
      <c r="BH24" s="17"/>
      <c r="BI24" s="17">
        <v>0.5</v>
      </c>
      <c r="BJ24" s="17"/>
      <c r="BK24" s="17"/>
      <c r="BL24" s="17"/>
      <c r="BM24" s="17"/>
      <c r="BN24" s="17"/>
      <c r="BO24" s="17"/>
      <c r="BP24" s="17">
        <v>-1.5</v>
      </c>
      <c r="BQ24" s="17">
        <v>-7.8</v>
      </c>
      <c r="BR24" s="17">
        <v>-9.5</v>
      </c>
      <c r="BS24" s="17">
        <v>11.4</v>
      </c>
      <c r="BT24" s="17">
        <v>22.7</v>
      </c>
      <c r="BU24" s="17">
        <v>15.9</v>
      </c>
      <c r="BV24" s="17">
        <v>3.7</v>
      </c>
      <c r="BW24" s="17"/>
      <c r="BX24" s="17"/>
      <c r="BY24" s="17"/>
      <c r="BZ24" s="17"/>
      <c r="CA24" s="17"/>
      <c r="CB24" s="17"/>
      <c r="CC24" s="17">
        <v>-0.6</v>
      </c>
      <c r="CD24" s="17">
        <v>16.2</v>
      </c>
      <c r="CE24" s="17">
        <v>21.7</v>
      </c>
      <c r="CF24" s="17">
        <v>2.4</v>
      </c>
      <c r="CG24" s="17">
        <v>0.9</v>
      </c>
      <c r="CH24" s="17">
        <v>0</v>
      </c>
      <c r="CI24" s="17"/>
      <c r="CJ24" s="17">
        <v>0</v>
      </c>
      <c r="CK24" s="17">
        <v>0</v>
      </c>
      <c r="CL24" s="17">
        <v>12.7</v>
      </c>
      <c r="CM24" s="17">
        <v>16.8</v>
      </c>
      <c r="CN24" s="17">
        <v>-12.6</v>
      </c>
      <c r="CO24" s="17"/>
      <c r="CP24" s="17"/>
      <c r="CQ24" s="17"/>
      <c r="CR24" s="17"/>
      <c r="CS24" s="17"/>
      <c r="CT24" s="17">
        <v>10.8</v>
      </c>
      <c r="CU24" s="17">
        <v>1.1000000000000001</v>
      </c>
      <c r="CV24" s="17"/>
      <c r="CW24" s="17">
        <v>-13.8</v>
      </c>
      <c r="CX24" s="17">
        <v>2.1</v>
      </c>
      <c r="CY24" s="17">
        <v>-5.7</v>
      </c>
      <c r="CZ24" s="17"/>
      <c r="DA24" s="17">
        <v>0.42538999999999999</v>
      </c>
      <c r="DB24" s="17"/>
      <c r="DC24" s="17">
        <v>-0.1</v>
      </c>
      <c r="DD24" s="17">
        <v>0</v>
      </c>
      <c r="DE24" s="17"/>
      <c r="DF24" s="17"/>
      <c r="DG24" s="17">
        <v>0.1</v>
      </c>
      <c r="DH24" s="17">
        <v>0.8</v>
      </c>
      <c r="DI24" s="17">
        <v>0.1</v>
      </c>
      <c r="DJ24" s="17">
        <v>1.4</v>
      </c>
      <c r="DK24" s="17">
        <v>0.1</v>
      </c>
      <c r="DL24" s="17">
        <v>0.5</v>
      </c>
      <c r="DM24" s="17"/>
      <c r="DN24" s="17">
        <v>-0.8</v>
      </c>
      <c r="DO24" s="17">
        <v>-1.6</v>
      </c>
      <c r="DP24" s="17">
        <v>-0.8</v>
      </c>
      <c r="DQ24" s="17">
        <v>-0.6</v>
      </c>
      <c r="DR24" s="17">
        <v>0.2</v>
      </c>
      <c r="DS24" s="17">
        <v>0.2</v>
      </c>
      <c r="DT24" s="17">
        <v>0.4</v>
      </c>
      <c r="DU24" s="17">
        <v>0</v>
      </c>
      <c r="DV24" s="17"/>
      <c r="DW24" s="17">
        <v>-1.1000000000000001</v>
      </c>
      <c r="DX24" s="17">
        <v>0.3</v>
      </c>
      <c r="DY24" s="17">
        <v>0.4</v>
      </c>
      <c r="DZ24" s="17">
        <v>0.4</v>
      </c>
      <c r="EA24" s="17">
        <v>0.4</v>
      </c>
      <c r="EB24" s="17">
        <v>0</v>
      </c>
      <c r="EC24" s="17">
        <v>0</v>
      </c>
      <c r="ED24" s="17">
        <v>0.1</v>
      </c>
      <c r="EE24" s="17">
        <v>-9.4</v>
      </c>
      <c r="EF24" s="17">
        <v>-9.3000000000000007</v>
      </c>
      <c r="EG24" s="17">
        <v>-1.6</v>
      </c>
      <c r="EH24" s="17">
        <v>-0.6</v>
      </c>
      <c r="EI24" s="17">
        <v>1.1000000000000001</v>
      </c>
      <c r="EJ24" s="17">
        <v>0.1</v>
      </c>
      <c r="EK24" s="17">
        <v>1.7</v>
      </c>
      <c r="EL24" s="17">
        <v>0.2</v>
      </c>
      <c r="EM24" s="17">
        <v>0.1</v>
      </c>
      <c r="EN24" s="17">
        <v>0.1</v>
      </c>
      <c r="EO24" s="17">
        <v>-6.3</v>
      </c>
      <c r="EP24" s="17">
        <v>0.4</v>
      </c>
      <c r="EQ24" s="17">
        <v>0</v>
      </c>
      <c r="ER24" s="17">
        <v>0.9</v>
      </c>
      <c r="ES24" s="17">
        <v>-0.2</v>
      </c>
      <c r="ET24" s="17">
        <v>0</v>
      </c>
      <c r="EU24" s="17">
        <v>0</v>
      </c>
      <c r="EV24" s="17">
        <v>-2.2000000000000002</v>
      </c>
      <c r="EW24" s="17">
        <v>1.3</v>
      </c>
      <c r="EX24" s="17">
        <v>0.7</v>
      </c>
      <c r="EY24" s="17">
        <v>0.6</v>
      </c>
      <c r="EZ24" s="17">
        <v>1.1000000000000001</v>
      </c>
      <c r="FA24" s="17">
        <v>0</v>
      </c>
      <c r="FB24" s="17">
        <v>0.2</v>
      </c>
      <c r="FC24" s="17">
        <v>0.8</v>
      </c>
      <c r="FD24" s="17">
        <v>1.5</v>
      </c>
      <c r="FE24" s="17">
        <v>15.6</v>
      </c>
      <c r="FF24" s="17">
        <v>0.4</v>
      </c>
      <c r="FG24" s="17">
        <v>3.4</v>
      </c>
      <c r="FH24" s="17">
        <v>0</v>
      </c>
      <c r="FI24" s="17">
        <v>3.8</v>
      </c>
      <c r="FJ24" s="17">
        <v>4.09</v>
      </c>
      <c r="FK24" s="17">
        <v>129.61538999999999</v>
      </c>
      <c r="FL24" s="15"/>
      <c r="FM24" s="17">
        <v>1.2617700000000001</v>
      </c>
      <c r="FN24" s="17">
        <v>-0.17</v>
      </c>
      <c r="FO24" s="17">
        <v>0.8</v>
      </c>
      <c r="FP24" s="17">
        <v>0.8</v>
      </c>
      <c r="FQ24" s="17">
        <v>0.3</v>
      </c>
      <c r="FR24" s="17">
        <v>0.10267</v>
      </c>
      <c r="FS24" s="17">
        <v>0.3</v>
      </c>
      <c r="FT24" s="17">
        <v>1.2</v>
      </c>
      <c r="FU24" s="17">
        <v>4.5944399999999996</v>
      </c>
    </row>
    <row r="25" spans="1:177" ht="24" customHeight="1" x14ac:dyDescent="0.35">
      <c r="A25" s="16" t="s">
        <v>47</v>
      </c>
      <c r="B25" s="16" t="s">
        <v>817</v>
      </c>
      <c r="C25" s="17">
        <v>-26.9</v>
      </c>
      <c r="D25" s="17">
        <v>-18.8</v>
      </c>
      <c r="E25" s="17">
        <v>8.1999999999999993</v>
      </c>
      <c r="F25" s="17"/>
      <c r="G25" s="17"/>
      <c r="H25" s="17">
        <v>-2.8</v>
      </c>
      <c r="I25" s="17">
        <v>15.5</v>
      </c>
      <c r="J25" s="17"/>
      <c r="K25" s="17"/>
      <c r="L25" s="17">
        <v>-13.5</v>
      </c>
      <c r="M25" s="17">
        <v>-24.5</v>
      </c>
      <c r="N25" s="17">
        <v>6</v>
      </c>
      <c r="O25" s="17">
        <v>42.3</v>
      </c>
      <c r="P25" s="17">
        <v>3.9</v>
      </c>
      <c r="Q25" s="17">
        <v>5.3</v>
      </c>
      <c r="R25" s="17">
        <v>-1.2</v>
      </c>
      <c r="S25" s="17">
        <v>0.3</v>
      </c>
      <c r="T25" s="17"/>
      <c r="U25" s="17"/>
      <c r="V25" s="17"/>
      <c r="W25" s="17"/>
      <c r="X25" s="17">
        <v>-2.8</v>
      </c>
      <c r="Y25" s="17">
        <v>0.3</v>
      </c>
      <c r="Z25" s="17">
        <v>0.4</v>
      </c>
      <c r="AA25" s="17"/>
      <c r="AB25" s="17">
        <v>-3.4</v>
      </c>
      <c r="AC25" s="17">
        <v>4.0999999999999996</v>
      </c>
      <c r="AD25" s="17">
        <v>17.5</v>
      </c>
      <c r="AE25" s="17"/>
      <c r="AF25" s="17">
        <v>0</v>
      </c>
      <c r="AG25" s="17"/>
      <c r="AH25" s="17">
        <v>0</v>
      </c>
      <c r="AI25" s="17">
        <v>-3.5</v>
      </c>
      <c r="AJ25" s="17">
        <v>-3.7</v>
      </c>
      <c r="AK25" s="17"/>
      <c r="AL25" s="17"/>
      <c r="AM25" s="17"/>
      <c r="AN25" s="17"/>
      <c r="AO25" s="17">
        <v>0</v>
      </c>
      <c r="AP25" s="17">
        <v>0.8</v>
      </c>
      <c r="AQ25" s="17">
        <v>0</v>
      </c>
      <c r="AR25" s="17"/>
      <c r="AS25" s="17">
        <v>-0.2</v>
      </c>
      <c r="AT25" s="17">
        <v>1.2</v>
      </c>
      <c r="AU25" s="17">
        <v>0.7</v>
      </c>
      <c r="AV25" s="17">
        <v>38.299999999999997</v>
      </c>
      <c r="AW25" s="17">
        <v>18.5</v>
      </c>
      <c r="AX25" s="17">
        <v>-40.299999999999997</v>
      </c>
      <c r="AY25" s="17">
        <v>0.2</v>
      </c>
      <c r="AZ25" s="17">
        <v>-2.5</v>
      </c>
      <c r="BA25" s="17">
        <v>-0.1</v>
      </c>
      <c r="BB25" s="17">
        <v>3.4</v>
      </c>
      <c r="BC25" s="17">
        <v>6.9</v>
      </c>
      <c r="BD25" s="17"/>
      <c r="BE25" s="17">
        <v>0.1</v>
      </c>
      <c r="BF25" s="17">
        <v>-1.6</v>
      </c>
      <c r="BG25" s="17"/>
      <c r="BH25" s="17"/>
      <c r="BI25" s="17">
        <v>2.7</v>
      </c>
      <c r="BJ25" s="17"/>
      <c r="BK25" s="17"/>
      <c r="BL25" s="17"/>
      <c r="BM25" s="17"/>
      <c r="BN25" s="17"/>
      <c r="BO25" s="17"/>
      <c r="BP25" s="17">
        <v>2.4</v>
      </c>
      <c r="BQ25" s="17">
        <v>-7.3</v>
      </c>
      <c r="BR25" s="17">
        <v>-8.8000000000000007</v>
      </c>
      <c r="BS25" s="17">
        <v>12.8</v>
      </c>
      <c r="BT25" s="17">
        <v>21</v>
      </c>
      <c r="BU25" s="17">
        <v>16.399999999999999</v>
      </c>
      <c r="BV25" s="17">
        <v>3.7</v>
      </c>
      <c r="BW25" s="17"/>
      <c r="BX25" s="17"/>
      <c r="BY25" s="17"/>
      <c r="BZ25" s="17"/>
      <c r="CA25" s="17"/>
      <c r="CB25" s="17"/>
      <c r="CC25" s="17">
        <v>-0.6</v>
      </c>
      <c r="CD25" s="17">
        <v>14.2</v>
      </c>
      <c r="CE25" s="17">
        <v>21.9</v>
      </c>
      <c r="CF25" s="17">
        <v>2.7</v>
      </c>
      <c r="CG25" s="17">
        <v>0.8</v>
      </c>
      <c r="CH25" s="17">
        <v>1.8</v>
      </c>
      <c r="CI25" s="17"/>
      <c r="CJ25" s="17">
        <v>0</v>
      </c>
      <c r="CK25" s="17">
        <v>0</v>
      </c>
      <c r="CL25" s="17">
        <v>17.600000000000001</v>
      </c>
      <c r="CM25" s="17">
        <v>21.7</v>
      </c>
      <c r="CN25" s="17">
        <v>-5.6</v>
      </c>
      <c r="CO25" s="17"/>
      <c r="CP25" s="17"/>
      <c r="CQ25" s="17"/>
      <c r="CR25" s="17"/>
      <c r="CS25" s="17"/>
      <c r="CT25" s="17">
        <v>11.3</v>
      </c>
      <c r="CU25" s="17">
        <v>1.3</v>
      </c>
      <c r="CV25" s="17"/>
      <c r="CW25" s="17">
        <v>-11.1</v>
      </c>
      <c r="CX25" s="17">
        <v>8.5</v>
      </c>
      <c r="CY25" s="17">
        <v>-5.6</v>
      </c>
      <c r="CZ25" s="17"/>
      <c r="DA25" s="17">
        <v>0.42917</v>
      </c>
      <c r="DB25" s="17"/>
      <c r="DC25" s="17">
        <v>0</v>
      </c>
      <c r="DD25" s="17">
        <v>0</v>
      </c>
      <c r="DE25" s="17"/>
      <c r="DF25" s="17"/>
      <c r="DG25" s="17">
        <v>0.1</v>
      </c>
      <c r="DH25" s="17">
        <v>0.8</v>
      </c>
      <c r="DI25" s="17">
        <v>0.2</v>
      </c>
      <c r="DJ25" s="17">
        <v>1.1000000000000001</v>
      </c>
      <c r="DK25" s="17">
        <v>0.1</v>
      </c>
      <c r="DL25" s="17">
        <v>0.6</v>
      </c>
      <c r="DM25" s="17"/>
      <c r="DN25" s="17">
        <v>-0.1</v>
      </c>
      <c r="DO25" s="17">
        <v>-1.9</v>
      </c>
      <c r="DP25" s="17">
        <v>-2.2000000000000002</v>
      </c>
      <c r="DQ25" s="17">
        <v>-4.3</v>
      </c>
      <c r="DR25" s="17">
        <v>-0.3</v>
      </c>
      <c r="DS25" s="17">
        <v>0.1</v>
      </c>
      <c r="DT25" s="17">
        <v>0.4</v>
      </c>
      <c r="DU25" s="17">
        <v>0.3</v>
      </c>
      <c r="DV25" s="17"/>
      <c r="DW25" s="17">
        <v>-1.1000000000000001</v>
      </c>
      <c r="DX25" s="17">
        <v>0.2</v>
      </c>
      <c r="DY25" s="17">
        <v>0.3</v>
      </c>
      <c r="DZ25" s="17">
        <v>0.4</v>
      </c>
      <c r="EA25" s="17">
        <v>0.5</v>
      </c>
      <c r="EB25" s="17">
        <v>0</v>
      </c>
      <c r="EC25" s="17">
        <v>0</v>
      </c>
      <c r="ED25" s="17">
        <v>1</v>
      </c>
      <c r="EE25" s="17">
        <v>-9.6</v>
      </c>
      <c r="EF25" s="17">
        <v>-9.6999999999999993</v>
      </c>
      <c r="EG25" s="17">
        <v>-1.6</v>
      </c>
      <c r="EH25" s="17">
        <v>0</v>
      </c>
      <c r="EI25" s="17">
        <v>1.1000000000000001</v>
      </c>
      <c r="EJ25" s="17">
        <v>0.2</v>
      </c>
      <c r="EK25" s="17">
        <v>2</v>
      </c>
      <c r="EL25" s="17">
        <v>0.2</v>
      </c>
      <c r="EM25" s="17">
        <v>0.1</v>
      </c>
      <c r="EN25" s="17">
        <v>0.1</v>
      </c>
      <c r="EO25" s="17">
        <v>-6</v>
      </c>
      <c r="EP25" s="17">
        <v>1.8</v>
      </c>
      <c r="EQ25" s="17">
        <v>0.1</v>
      </c>
      <c r="ER25" s="17">
        <v>-1.4</v>
      </c>
      <c r="ES25" s="17">
        <v>-0.2</v>
      </c>
      <c r="ET25" s="17">
        <v>0</v>
      </c>
      <c r="EU25" s="17">
        <v>0</v>
      </c>
      <c r="EV25" s="17">
        <v>-28.1</v>
      </c>
      <c r="EW25" s="17">
        <v>1.3</v>
      </c>
      <c r="EX25" s="17">
        <v>0.7</v>
      </c>
      <c r="EY25" s="17">
        <v>0.6</v>
      </c>
      <c r="EZ25" s="17">
        <v>1.1000000000000001</v>
      </c>
      <c r="FA25" s="17">
        <v>0</v>
      </c>
      <c r="FB25" s="17">
        <v>1.6</v>
      </c>
      <c r="FC25" s="17">
        <v>1</v>
      </c>
      <c r="FD25" s="17">
        <v>1.5</v>
      </c>
      <c r="FE25" s="17">
        <v>13.3</v>
      </c>
      <c r="FF25" s="17">
        <v>0.2</v>
      </c>
      <c r="FG25" s="17">
        <v>5.5</v>
      </c>
      <c r="FH25" s="17">
        <v>0</v>
      </c>
      <c r="FI25" s="17">
        <v>3.2</v>
      </c>
      <c r="FJ25" s="17">
        <v>3.97</v>
      </c>
      <c r="FK25" s="17">
        <v>129.49916999999999</v>
      </c>
      <c r="FL25" s="15"/>
      <c r="FM25" s="17">
        <v>1.3795299999999999</v>
      </c>
      <c r="FN25" s="17">
        <v>-0.12</v>
      </c>
      <c r="FO25" s="17">
        <v>1.1000000000000001</v>
      </c>
      <c r="FP25" s="17">
        <v>1.3</v>
      </c>
      <c r="FQ25" s="17">
        <v>0.3</v>
      </c>
      <c r="FR25" s="17">
        <v>0.16941999999999999</v>
      </c>
      <c r="FS25" s="17">
        <v>0.2</v>
      </c>
      <c r="FT25" s="17">
        <v>1.2</v>
      </c>
      <c r="FU25" s="17">
        <v>5.52895</v>
      </c>
    </row>
    <row r="26" spans="1:177" ht="24" customHeight="1" x14ac:dyDescent="0.35">
      <c r="A26" s="18" t="s">
        <v>47</v>
      </c>
      <c r="B26" s="18" t="s">
        <v>818</v>
      </c>
      <c r="C26" s="19">
        <v>-21.3</v>
      </c>
      <c r="D26" s="19">
        <v>-15.3</v>
      </c>
      <c r="E26" s="19">
        <v>8.1</v>
      </c>
      <c r="F26" s="19"/>
      <c r="G26" s="19"/>
      <c r="H26" s="19">
        <v>-4.2</v>
      </c>
      <c r="I26" s="19">
        <v>1</v>
      </c>
      <c r="J26" s="19"/>
      <c r="K26" s="19"/>
      <c r="L26" s="19">
        <v>-8.8000000000000007</v>
      </c>
      <c r="M26" s="19">
        <v>-26.7</v>
      </c>
      <c r="N26" s="19">
        <v>3.5</v>
      </c>
      <c r="O26" s="19">
        <v>48</v>
      </c>
      <c r="P26" s="19">
        <v>3</v>
      </c>
      <c r="Q26" s="19">
        <v>4.9000000000000004</v>
      </c>
      <c r="R26" s="19">
        <v>17.7</v>
      </c>
      <c r="S26" s="19">
        <v>0</v>
      </c>
      <c r="T26" s="19"/>
      <c r="U26" s="19"/>
      <c r="V26" s="19"/>
      <c r="W26" s="19"/>
      <c r="X26" s="19">
        <v>0.3</v>
      </c>
      <c r="Y26" s="19">
        <v>0.8</v>
      </c>
      <c r="Z26" s="19">
        <v>1.2</v>
      </c>
      <c r="AA26" s="19"/>
      <c r="AB26" s="19">
        <v>-3.3</v>
      </c>
      <c r="AC26" s="19">
        <v>4.3</v>
      </c>
      <c r="AD26" s="19">
        <v>24.7</v>
      </c>
      <c r="AE26" s="19"/>
      <c r="AF26" s="19">
        <v>0</v>
      </c>
      <c r="AG26" s="19"/>
      <c r="AH26" s="19">
        <v>0</v>
      </c>
      <c r="AI26" s="19">
        <v>-2.6</v>
      </c>
      <c r="AJ26" s="19">
        <v>1.9</v>
      </c>
      <c r="AK26" s="19"/>
      <c r="AL26" s="19"/>
      <c r="AM26" s="19"/>
      <c r="AN26" s="19"/>
      <c r="AO26" s="19">
        <v>0</v>
      </c>
      <c r="AP26" s="19">
        <v>1.7</v>
      </c>
      <c r="AQ26" s="19">
        <v>0</v>
      </c>
      <c r="AR26" s="19"/>
      <c r="AS26" s="19">
        <v>-0.6</v>
      </c>
      <c r="AT26" s="19">
        <v>1.2</v>
      </c>
      <c r="AU26" s="19">
        <v>0.2</v>
      </c>
      <c r="AV26" s="19">
        <v>37.299999999999997</v>
      </c>
      <c r="AW26" s="19">
        <v>17.600000000000001</v>
      </c>
      <c r="AX26" s="19">
        <v>-40.799999999999997</v>
      </c>
      <c r="AY26" s="19">
        <v>-1.4</v>
      </c>
      <c r="AZ26" s="19">
        <v>-2.2999999999999998</v>
      </c>
      <c r="BA26" s="19">
        <v>0.1</v>
      </c>
      <c r="BB26" s="19">
        <v>-1</v>
      </c>
      <c r="BC26" s="19">
        <v>3.4</v>
      </c>
      <c r="BD26" s="19"/>
      <c r="BE26" s="19">
        <v>0.1</v>
      </c>
      <c r="BF26" s="19">
        <v>-1.8</v>
      </c>
      <c r="BG26" s="19"/>
      <c r="BH26" s="19"/>
      <c r="BI26" s="19">
        <v>2</v>
      </c>
      <c r="BJ26" s="19"/>
      <c r="BK26" s="19"/>
      <c r="BL26" s="19"/>
      <c r="BM26" s="19"/>
      <c r="BN26" s="19"/>
      <c r="BO26" s="19"/>
      <c r="BP26" s="19">
        <v>2.9</v>
      </c>
      <c r="BQ26" s="19">
        <v>-8.3000000000000007</v>
      </c>
      <c r="BR26" s="19">
        <v>-9.6999999999999993</v>
      </c>
      <c r="BS26" s="19">
        <v>11.5</v>
      </c>
      <c r="BT26" s="19">
        <v>21.5</v>
      </c>
      <c r="BU26" s="19">
        <v>15.7</v>
      </c>
      <c r="BV26" s="19">
        <v>3.6</v>
      </c>
      <c r="BW26" s="19"/>
      <c r="BX26" s="19"/>
      <c r="BY26" s="19"/>
      <c r="BZ26" s="19"/>
      <c r="CA26" s="19"/>
      <c r="CB26" s="19"/>
      <c r="CC26" s="19">
        <v>-0.8</v>
      </c>
      <c r="CD26" s="19">
        <v>24.4</v>
      </c>
      <c r="CE26" s="19">
        <v>31.8</v>
      </c>
      <c r="CF26" s="19">
        <v>8.6</v>
      </c>
      <c r="CG26" s="19">
        <v>0.9</v>
      </c>
      <c r="CH26" s="19">
        <v>1.8</v>
      </c>
      <c r="CI26" s="19"/>
      <c r="CJ26" s="19">
        <v>0</v>
      </c>
      <c r="CK26" s="19">
        <v>0</v>
      </c>
      <c r="CL26" s="19">
        <v>18.7</v>
      </c>
      <c r="CM26" s="19">
        <v>22.8</v>
      </c>
      <c r="CN26" s="19">
        <v>-3.1</v>
      </c>
      <c r="CO26" s="19"/>
      <c r="CP26" s="19"/>
      <c r="CQ26" s="19"/>
      <c r="CR26" s="19"/>
      <c r="CS26" s="19"/>
      <c r="CT26" s="19">
        <v>7.8</v>
      </c>
      <c r="CU26" s="19">
        <v>1.5</v>
      </c>
      <c r="CV26" s="19"/>
      <c r="CW26" s="19">
        <v>-9.1</v>
      </c>
      <c r="CX26" s="19">
        <v>8.1</v>
      </c>
      <c r="CY26" s="19">
        <v>-5.6</v>
      </c>
      <c r="CZ26" s="19"/>
      <c r="DA26" s="19">
        <v>0.42730000000000001</v>
      </c>
      <c r="DB26" s="19"/>
      <c r="DC26" s="19">
        <v>0</v>
      </c>
      <c r="DD26" s="19">
        <v>0</v>
      </c>
      <c r="DE26" s="19"/>
      <c r="DF26" s="19"/>
      <c r="DG26" s="19">
        <v>0.1</v>
      </c>
      <c r="DH26" s="19">
        <v>0.9</v>
      </c>
      <c r="DI26" s="19">
        <v>0.3</v>
      </c>
      <c r="DJ26" s="19">
        <v>1</v>
      </c>
      <c r="DK26" s="19">
        <v>0.1</v>
      </c>
      <c r="DL26" s="19">
        <v>0.5</v>
      </c>
      <c r="DM26" s="19"/>
      <c r="DN26" s="19">
        <v>-0.8</v>
      </c>
      <c r="DO26" s="19">
        <v>-2.1</v>
      </c>
      <c r="DP26" s="19">
        <v>-0.7</v>
      </c>
      <c r="DQ26" s="19">
        <v>-0.7</v>
      </c>
      <c r="DR26" s="19">
        <v>-2.1</v>
      </c>
      <c r="DS26" s="19">
        <v>0.1</v>
      </c>
      <c r="DT26" s="19">
        <v>0.5</v>
      </c>
      <c r="DU26" s="19">
        <v>0.3</v>
      </c>
      <c r="DV26" s="19"/>
      <c r="DW26" s="19">
        <v>-1.2</v>
      </c>
      <c r="DX26" s="19">
        <v>0.2</v>
      </c>
      <c r="DY26" s="19">
        <v>0.4</v>
      </c>
      <c r="DZ26" s="19">
        <v>0.5</v>
      </c>
      <c r="EA26" s="19">
        <v>0.5</v>
      </c>
      <c r="EB26" s="19">
        <v>0</v>
      </c>
      <c r="EC26" s="19">
        <v>0</v>
      </c>
      <c r="ED26" s="19">
        <v>2.4</v>
      </c>
      <c r="EE26" s="19">
        <v>-9.1999999999999993</v>
      </c>
      <c r="EF26" s="19">
        <v>-9.3000000000000007</v>
      </c>
      <c r="EG26" s="19">
        <v>-1.6</v>
      </c>
      <c r="EH26" s="19">
        <v>-0.6</v>
      </c>
      <c r="EI26" s="19">
        <v>1</v>
      </c>
      <c r="EJ26" s="19">
        <v>0.1</v>
      </c>
      <c r="EK26" s="19">
        <v>2.1</v>
      </c>
      <c r="EL26" s="19">
        <v>0.2</v>
      </c>
      <c r="EM26" s="19">
        <v>0.1</v>
      </c>
      <c r="EN26" s="19">
        <v>0.1</v>
      </c>
      <c r="EO26" s="19">
        <v>-6.4</v>
      </c>
      <c r="EP26" s="19">
        <v>1</v>
      </c>
      <c r="EQ26" s="19">
        <v>0.6</v>
      </c>
      <c r="ER26" s="19">
        <v>-17.100000000000001</v>
      </c>
      <c r="ES26" s="19">
        <v>-0.2</v>
      </c>
      <c r="ET26" s="19">
        <v>0</v>
      </c>
      <c r="EU26" s="19">
        <v>0</v>
      </c>
      <c r="EV26" s="19">
        <v>33.200000000000003</v>
      </c>
      <c r="EW26" s="19">
        <v>1.3</v>
      </c>
      <c r="EX26" s="19">
        <v>0.7</v>
      </c>
      <c r="EY26" s="19">
        <v>0.6</v>
      </c>
      <c r="EZ26" s="19">
        <v>1.1000000000000001</v>
      </c>
      <c r="FA26" s="19">
        <v>0.3</v>
      </c>
      <c r="FB26" s="19">
        <v>1.6</v>
      </c>
      <c r="FC26" s="19">
        <v>1.1000000000000001</v>
      </c>
      <c r="FD26" s="19">
        <v>1.5</v>
      </c>
      <c r="FE26" s="19">
        <v>13</v>
      </c>
      <c r="FF26" s="19">
        <v>0.1</v>
      </c>
      <c r="FG26" s="19">
        <v>5.5</v>
      </c>
      <c r="FH26" s="19">
        <v>0</v>
      </c>
      <c r="FI26" s="19">
        <v>4.2</v>
      </c>
      <c r="FJ26" s="19">
        <v>4.1399999999999997</v>
      </c>
      <c r="FK26" s="19">
        <v>227.66730000000001</v>
      </c>
      <c r="FL26" s="15"/>
      <c r="FM26" s="19">
        <v>1.5385</v>
      </c>
      <c r="FN26" s="19">
        <v>0.46</v>
      </c>
      <c r="FO26" s="19">
        <v>1.4</v>
      </c>
      <c r="FP26" s="19">
        <v>0.9</v>
      </c>
      <c r="FQ26" s="19">
        <v>0.3</v>
      </c>
      <c r="FR26" s="19">
        <v>0.15826999999999999</v>
      </c>
      <c r="FS26" s="19">
        <v>0.3</v>
      </c>
      <c r="FT26" s="19">
        <v>1.2</v>
      </c>
      <c r="FU26" s="19">
        <v>6.2567700000000004</v>
      </c>
    </row>
    <row r="27" spans="1:177" ht="24" customHeight="1" x14ac:dyDescent="0.35">
      <c r="A27" s="13" t="s">
        <v>47</v>
      </c>
      <c r="B27" s="13" t="s">
        <v>819</v>
      </c>
      <c r="C27" s="14">
        <v>-20.7</v>
      </c>
      <c r="D27" s="14">
        <v>-8.6</v>
      </c>
      <c r="E27" s="14">
        <v>8.5</v>
      </c>
      <c r="F27" s="14"/>
      <c r="G27" s="14"/>
      <c r="H27" s="14">
        <v>-3.3</v>
      </c>
      <c r="I27" s="14">
        <v>6.9</v>
      </c>
      <c r="J27" s="14"/>
      <c r="K27" s="14"/>
      <c r="L27" s="14">
        <v>-6.2</v>
      </c>
      <c r="M27" s="14">
        <v>-25.7</v>
      </c>
      <c r="N27" s="14">
        <v>3.8</v>
      </c>
      <c r="O27" s="14">
        <v>56.3</v>
      </c>
      <c r="P27" s="14">
        <v>8.3000000000000007</v>
      </c>
      <c r="Q27" s="14">
        <v>8.8000000000000007</v>
      </c>
      <c r="R27" s="14">
        <v>23.7</v>
      </c>
      <c r="S27" s="14">
        <v>-0.2</v>
      </c>
      <c r="T27" s="14"/>
      <c r="U27" s="14"/>
      <c r="V27" s="14"/>
      <c r="W27" s="14"/>
      <c r="X27" s="14">
        <v>-0.8</v>
      </c>
      <c r="Y27" s="14">
        <v>0.8</v>
      </c>
      <c r="Z27" s="14">
        <v>0.9</v>
      </c>
      <c r="AA27" s="14"/>
      <c r="AB27" s="14">
        <v>-3.4</v>
      </c>
      <c r="AC27" s="14">
        <v>4.3</v>
      </c>
      <c r="AD27" s="14">
        <v>31.2</v>
      </c>
      <c r="AE27" s="14"/>
      <c r="AF27" s="14">
        <v>0</v>
      </c>
      <c r="AG27" s="14"/>
      <c r="AH27" s="14">
        <v>0</v>
      </c>
      <c r="AI27" s="14">
        <v>-2.8</v>
      </c>
      <c r="AJ27" s="14">
        <v>2.2999999999999998</v>
      </c>
      <c r="AK27" s="14"/>
      <c r="AL27" s="14"/>
      <c r="AM27" s="14"/>
      <c r="AN27" s="14"/>
      <c r="AO27" s="14">
        <v>-3</v>
      </c>
      <c r="AP27" s="14">
        <v>2.5</v>
      </c>
      <c r="AQ27" s="14">
        <v>0</v>
      </c>
      <c r="AR27" s="14"/>
      <c r="AS27" s="14">
        <v>-0.2</v>
      </c>
      <c r="AT27" s="14">
        <v>1.2</v>
      </c>
      <c r="AU27" s="14">
        <v>0.8</v>
      </c>
      <c r="AV27" s="14">
        <v>47.9</v>
      </c>
      <c r="AW27" s="14">
        <v>27.9</v>
      </c>
      <c r="AX27" s="14">
        <v>-30.1</v>
      </c>
      <c r="AY27" s="14">
        <v>4.4000000000000004</v>
      </c>
      <c r="AZ27" s="14">
        <v>-2.2000000000000002</v>
      </c>
      <c r="BA27" s="14">
        <v>0.4</v>
      </c>
      <c r="BB27" s="14">
        <v>-2</v>
      </c>
      <c r="BC27" s="14">
        <v>2.1</v>
      </c>
      <c r="BD27" s="14"/>
      <c r="BE27" s="14">
        <v>0.1</v>
      </c>
      <c r="BF27" s="14">
        <v>-6.5</v>
      </c>
      <c r="BG27" s="14"/>
      <c r="BH27" s="14"/>
      <c r="BI27" s="14">
        <v>6.5</v>
      </c>
      <c r="BJ27" s="14"/>
      <c r="BK27" s="14"/>
      <c r="BL27" s="14"/>
      <c r="BM27" s="14"/>
      <c r="BN27" s="14"/>
      <c r="BO27" s="14"/>
      <c r="BP27" s="14">
        <v>6.7</v>
      </c>
      <c r="BQ27" s="14">
        <v>-4.3</v>
      </c>
      <c r="BR27" s="14">
        <v>-5.6</v>
      </c>
      <c r="BS27" s="14">
        <v>16.2</v>
      </c>
      <c r="BT27" s="14">
        <v>27.3</v>
      </c>
      <c r="BU27" s="14">
        <v>17</v>
      </c>
      <c r="BV27" s="14">
        <v>4.5999999999999996</v>
      </c>
      <c r="BW27" s="14"/>
      <c r="BX27" s="14"/>
      <c r="BY27" s="14"/>
      <c r="BZ27" s="14"/>
      <c r="CA27" s="14"/>
      <c r="CB27" s="14"/>
      <c r="CC27" s="14">
        <v>-0.7</v>
      </c>
      <c r="CD27" s="14">
        <v>38.799999999999997</v>
      </c>
      <c r="CE27" s="14">
        <v>31.8</v>
      </c>
      <c r="CF27" s="14">
        <v>14.9</v>
      </c>
      <c r="CG27" s="14">
        <v>0.9</v>
      </c>
      <c r="CH27" s="14">
        <v>6.1</v>
      </c>
      <c r="CI27" s="14"/>
      <c r="CJ27" s="14">
        <v>0</v>
      </c>
      <c r="CK27" s="14">
        <v>0</v>
      </c>
      <c r="CL27" s="14">
        <v>31</v>
      </c>
      <c r="CM27" s="14">
        <v>36.1</v>
      </c>
      <c r="CN27" s="14">
        <v>14.5</v>
      </c>
      <c r="CO27" s="14"/>
      <c r="CP27" s="14"/>
      <c r="CQ27" s="14"/>
      <c r="CR27" s="14"/>
      <c r="CS27" s="14"/>
      <c r="CT27" s="14">
        <v>19.2</v>
      </c>
      <c r="CU27" s="14">
        <v>5.9</v>
      </c>
      <c r="CV27" s="14"/>
      <c r="CW27" s="14">
        <v>-8.9</v>
      </c>
      <c r="CX27" s="14">
        <v>8.1</v>
      </c>
      <c r="CY27" s="14">
        <v>-5.3</v>
      </c>
      <c r="CZ27" s="14"/>
      <c r="DA27" s="14">
        <v>0.42797000000000002</v>
      </c>
      <c r="DB27" s="14"/>
      <c r="DC27" s="14">
        <v>-0.1</v>
      </c>
      <c r="DD27" s="14">
        <v>0</v>
      </c>
      <c r="DE27" s="14"/>
      <c r="DF27" s="14"/>
      <c r="DG27" s="14">
        <v>0.1</v>
      </c>
      <c r="DH27" s="14">
        <v>1</v>
      </c>
      <c r="DI27" s="14">
        <v>0.1</v>
      </c>
      <c r="DJ27" s="14">
        <v>1.7</v>
      </c>
      <c r="DK27" s="14">
        <v>0.2</v>
      </c>
      <c r="DL27" s="14">
        <v>0.6</v>
      </c>
      <c r="DM27" s="14"/>
      <c r="DN27" s="14">
        <v>-0.8</v>
      </c>
      <c r="DO27" s="14">
        <v>-2.2000000000000002</v>
      </c>
      <c r="DP27" s="14">
        <v>-0.2</v>
      </c>
      <c r="DQ27" s="14">
        <v>0.3</v>
      </c>
      <c r="DR27" s="14">
        <v>-4</v>
      </c>
      <c r="DS27" s="14">
        <v>0.2</v>
      </c>
      <c r="DT27" s="14">
        <v>0.4</v>
      </c>
      <c r="DU27" s="14">
        <v>0.3</v>
      </c>
      <c r="DV27" s="14"/>
      <c r="DW27" s="14">
        <v>-1.2</v>
      </c>
      <c r="DX27" s="14">
        <v>0.3</v>
      </c>
      <c r="DY27" s="14">
        <v>0.4</v>
      </c>
      <c r="DZ27" s="14">
        <v>0.4</v>
      </c>
      <c r="EA27" s="14">
        <v>0.6</v>
      </c>
      <c r="EB27" s="14">
        <v>0</v>
      </c>
      <c r="EC27" s="14">
        <v>0</v>
      </c>
      <c r="ED27" s="14">
        <v>3.2</v>
      </c>
      <c r="EE27" s="14">
        <v>-8.4</v>
      </c>
      <c r="EF27" s="14">
        <v>-8.5</v>
      </c>
      <c r="EG27" s="14">
        <v>-1.6</v>
      </c>
      <c r="EH27" s="14">
        <v>0</v>
      </c>
      <c r="EI27" s="14">
        <v>1</v>
      </c>
      <c r="EJ27" s="14">
        <v>0.1</v>
      </c>
      <c r="EK27" s="14">
        <v>2</v>
      </c>
      <c r="EL27" s="14">
        <v>0.2</v>
      </c>
      <c r="EM27" s="14">
        <v>0.1</v>
      </c>
      <c r="EN27" s="14">
        <v>0.1</v>
      </c>
      <c r="EO27" s="14">
        <v>-5.7</v>
      </c>
      <c r="EP27" s="14">
        <v>1.6</v>
      </c>
      <c r="EQ27" s="14">
        <v>1</v>
      </c>
      <c r="ER27" s="14">
        <v>-10.1</v>
      </c>
      <c r="ES27" s="14">
        <v>-0.2</v>
      </c>
      <c r="ET27" s="14">
        <v>0</v>
      </c>
      <c r="EU27" s="14">
        <v>0</v>
      </c>
      <c r="EV27" s="14">
        <v>42</v>
      </c>
      <c r="EW27" s="14">
        <v>0.6</v>
      </c>
      <c r="EX27" s="14">
        <v>0.7</v>
      </c>
      <c r="EY27" s="14">
        <v>0.6</v>
      </c>
      <c r="EZ27" s="14">
        <v>1.2</v>
      </c>
      <c r="FA27" s="14">
        <v>0.9</v>
      </c>
      <c r="FB27" s="14">
        <v>1.6</v>
      </c>
      <c r="FC27" s="14">
        <v>1.2</v>
      </c>
      <c r="FD27" s="14">
        <v>1.5</v>
      </c>
      <c r="FE27" s="14">
        <v>11.4</v>
      </c>
      <c r="FF27" s="14">
        <v>0.4</v>
      </c>
      <c r="FG27" s="14">
        <v>1.5</v>
      </c>
      <c r="FH27" s="14">
        <v>0</v>
      </c>
      <c r="FI27" s="14">
        <v>3.7</v>
      </c>
      <c r="FJ27" s="14">
        <v>3.92</v>
      </c>
      <c r="FK27" s="14">
        <v>432.74797000000001</v>
      </c>
      <c r="FL27" s="15"/>
      <c r="FM27" s="14">
        <v>1.88575</v>
      </c>
      <c r="FN27" s="14">
        <v>0.6</v>
      </c>
      <c r="FO27" s="14">
        <v>1.6</v>
      </c>
      <c r="FP27" s="14">
        <v>0.7</v>
      </c>
      <c r="FQ27" s="14">
        <v>0.3</v>
      </c>
      <c r="FR27" s="14">
        <v>0.13289999999999999</v>
      </c>
      <c r="FS27" s="14">
        <v>-0.3</v>
      </c>
      <c r="FT27" s="14">
        <v>1.2</v>
      </c>
      <c r="FU27" s="14">
        <v>6.1186499999999997</v>
      </c>
    </row>
    <row r="28" spans="1:177" ht="24" customHeight="1" x14ac:dyDescent="0.35">
      <c r="A28" s="16" t="s">
        <v>47</v>
      </c>
      <c r="B28" s="16" t="s">
        <v>820</v>
      </c>
      <c r="C28" s="17">
        <v>-19.8</v>
      </c>
      <c r="D28" s="17">
        <v>-9.6</v>
      </c>
      <c r="E28" s="17">
        <v>9.1999999999999993</v>
      </c>
      <c r="F28" s="17"/>
      <c r="G28" s="17"/>
      <c r="H28" s="17">
        <v>-2.4</v>
      </c>
      <c r="I28" s="17">
        <v>9.5</v>
      </c>
      <c r="J28" s="17"/>
      <c r="K28" s="17"/>
      <c r="L28" s="17">
        <v>38.700000000000003</v>
      </c>
      <c r="M28" s="17">
        <v>22.7</v>
      </c>
      <c r="N28" s="17">
        <v>19.600000000000001</v>
      </c>
      <c r="O28" s="17">
        <v>33.799999999999997</v>
      </c>
      <c r="P28" s="17">
        <v>-9.6999999999999993</v>
      </c>
      <c r="Q28" s="17">
        <v>-12.2</v>
      </c>
      <c r="R28" s="17">
        <v>18</v>
      </c>
      <c r="S28" s="17">
        <v>-0.1</v>
      </c>
      <c r="T28" s="17"/>
      <c r="U28" s="17"/>
      <c r="V28" s="17"/>
      <c r="W28" s="17"/>
      <c r="X28" s="17">
        <v>1.5</v>
      </c>
      <c r="Y28" s="17">
        <v>0.7</v>
      </c>
      <c r="Z28" s="17">
        <v>0.7</v>
      </c>
      <c r="AA28" s="17"/>
      <c r="AB28" s="17">
        <v>-3.4</v>
      </c>
      <c r="AC28" s="17">
        <v>4.0999999999999996</v>
      </c>
      <c r="AD28" s="17">
        <v>20.2</v>
      </c>
      <c r="AE28" s="17"/>
      <c r="AF28" s="17">
        <v>0</v>
      </c>
      <c r="AG28" s="17"/>
      <c r="AH28" s="17">
        <v>0</v>
      </c>
      <c r="AI28" s="17">
        <v>0.2</v>
      </c>
      <c r="AJ28" s="17">
        <v>-2.7</v>
      </c>
      <c r="AK28" s="17"/>
      <c r="AL28" s="17"/>
      <c r="AM28" s="17"/>
      <c r="AN28" s="17"/>
      <c r="AO28" s="17">
        <v>-3.2</v>
      </c>
      <c r="AP28" s="17">
        <v>3</v>
      </c>
      <c r="AQ28" s="17">
        <v>0</v>
      </c>
      <c r="AR28" s="17"/>
      <c r="AS28" s="17">
        <v>-0.4</v>
      </c>
      <c r="AT28" s="17">
        <v>1.2</v>
      </c>
      <c r="AU28" s="17">
        <v>0.9</v>
      </c>
      <c r="AV28" s="17">
        <v>30.1</v>
      </c>
      <c r="AW28" s="17">
        <v>18.7</v>
      </c>
      <c r="AX28" s="17">
        <v>53.1</v>
      </c>
      <c r="AY28" s="17">
        <v>1.3</v>
      </c>
      <c r="AZ28" s="17">
        <v>-2.5</v>
      </c>
      <c r="BA28" s="17">
        <v>0.2</v>
      </c>
      <c r="BB28" s="17">
        <v>-0.2</v>
      </c>
      <c r="BC28" s="17">
        <v>2.9</v>
      </c>
      <c r="BD28" s="17"/>
      <c r="BE28" s="17">
        <v>0.2</v>
      </c>
      <c r="BF28" s="17">
        <v>0</v>
      </c>
      <c r="BG28" s="17"/>
      <c r="BH28" s="17"/>
      <c r="BI28" s="17">
        <v>0.1</v>
      </c>
      <c r="BJ28" s="17"/>
      <c r="BK28" s="17"/>
      <c r="BL28" s="17"/>
      <c r="BM28" s="17"/>
      <c r="BN28" s="17"/>
      <c r="BO28" s="17"/>
      <c r="BP28" s="17">
        <v>7.1</v>
      </c>
      <c r="BQ28" s="17">
        <v>33.4</v>
      </c>
      <c r="BR28" s="17">
        <v>32.299999999999997</v>
      </c>
      <c r="BS28" s="17">
        <v>6.2</v>
      </c>
      <c r="BT28" s="17">
        <v>47.1</v>
      </c>
      <c r="BU28" s="17">
        <v>3.6</v>
      </c>
      <c r="BV28" s="17">
        <v>-1.6</v>
      </c>
      <c r="BW28" s="17"/>
      <c r="BX28" s="17"/>
      <c r="BY28" s="17"/>
      <c r="BZ28" s="17"/>
      <c r="CA28" s="17"/>
      <c r="CB28" s="17"/>
      <c r="CC28" s="17">
        <v>-0.7</v>
      </c>
      <c r="CD28" s="17">
        <v>36.200000000000003</v>
      </c>
      <c r="CE28" s="17">
        <v>32.5</v>
      </c>
      <c r="CF28" s="17">
        <v>15.2</v>
      </c>
      <c r="CG28" s="17">
        <v>0.9</v>
      </c>
      <c r="CH28" s="17">
        <v>6.1</v>
      </c>
      <c r="CI28" s="17"/>
      <c r="CJ28" s="17">
        <v>0</v>
      </c>
      <c r="CK28" s="17">
        <v>0</v>
      </c>
      <c r="CL28" s="17">
        <v>11.4</v>
      </c>
      <c r="CM28" s="17">
        <v>15.4</v>
      </c>
      <c r="CN28" s="17">
        <v>-14.1</v>
      </c>
      <c r="CO28" s="17"/>
      <c r="CP28" s="17"/>
      <c r="CQ28" s="17"/>
      <c r="CR28" s="17"/>
      <c r="CS28" s="17"/>
      <c r="CT28" s="17">
        <v>11.1</v>
      </c>
      <c r="CU28" s="17">
        <v>9.6</v>
      </c>
      <c r="CV28" s="17"/>
      <c r="CW28" s="17">
        <v>-10</v>
      </c>
      <c r="CX28" s="17">
        <v>9.4</v>
      </c>
      <c r="CY28" s="17">
        <v>-5.5</v>
      </c>
      <c r="CZ28" s="17"/>
      <c r="DA28" s="17">
        <v>0.42494999999999999</v>
      </c>
      <c r="DB28" s="17"/>
      <c r="DC28" s="17">
        <v>0</v>
      </c>
      <c r="DD28" s="17">
        <v>0</v>
      </c>
      <c r="DE28" s="17"/>
      <c r="DF28" s="17"/>
      <c r="DG28" s="17">
        <v>0.1</v>
      </c>
      <c r="DH28" s="17">
        <v>1</v>
      </c>
      <c r="DI28" s="17">
        <v>0.1</v>
      </c>
      <c r="DJ28" s="17">
        <v>2.2000000000000002</v>
      </c>
      <c r="DK28" s="17">
        <v>0.2</v>
      </c>
      <c r="DL28" s="17">
        <v>0.6</v>
      </c>
      <c r="DM28" s="17"/>
      <c r="DN28" s="17">
        <v>-0.8</v>
      </c>
      <c r="DO28" s="17">
        <v>-2.2000000000000002</v>
      </c>
      <c r="DP28" s="17">
        <v>-1.3</v>
      </c>
      <c r="DQ28" s="17">
        <v>-2.4</v>
      </c>
      <c r="DR28" s="17">
        <v>-3.9</v>
      </c>
      <c r="DS28" s="17">
        <v>0.2</v>
      </c>
      <c r="DT28" s="17">
        <v>0.6</v>
      </c>
      <c r="DU28" s="17">
        <v>0.3</v>
      </c>
      <c r="DV28" s="17"/>
      <c r="DW28" s="17">
        <v>-1.3</v>
      </c>
      <c r="DX28" s="17">
        <v>0.3</v>
      </c>
      <c r="DY28" s="17">
        <v>0.4</v>
      </c>
      <c r="DZ28" s="17">
        <v>0.3</v>
      </c>
      <c r="EA28" s="17">
        <v>0.4</v>
      </c>
      <c r="EB28" s="17">
        <v>0</v>
      </c>
      <c r="EC28" s="17">
        <v>0</v>
      </c>
      <c r="ED28" s="17">
        <v>1.8</v>
      </c>
      <c r="EE28" s="17">
        <v>-9.3000000000000007</v>
      </c>
      <c r="EF28" s="17">
        <v>-8.6</v>
      </c>
      <c r="EG28" s="17">
        <v>-1.5</v>
      </c>
      <c r="EH28" s="17">
        <v>0</v>
      </c>
      <c r="EI28" s="17">
        <v>0.9</v>
      </c>
      <c r="EJ28" s="17">
        <v>0</v>
      </c>
      <c r="EK28" s="17">
        <v>1.7</v>
      </c>
      <c r="EL28" s="17">
        <v>0.2</v>
      </c>
      <c r="EM28" s="17">
        <v>0.1</v>
      </c>
      <c r="EN28" s="17">
        <v>0.1</v>
      </c>
      <c r="EO28" s="17">
        <v>-5.9</v>
      </c>
      <c r="EP28" s="17">
        <v>1.1000000000000001</v>
      </c>
      <c r="EQ28" s="17">
        <v>1.4</v>
      </c>
      <c r="ER28" s="17">
        <v>-7.1</v>
      </c>
      <c r="ES28" s="17">
        <v>-0.2</v>
      </c>
      <c r="ET28" s="17">
        <v>0</v>
      </c>
      <c r="EU28" s="17">
        <v>0</v>
      </c>
      <c r="EV28" s="17">
        <v>42.5</v>
      </c>
      <c r="EW28" s="17">
        <v>0.6</v>
      </c>
      <c r="EX28" s="17">
        <v>0.7</v>
      </c>
      <c r="EY28" s="17">
        <v>0.6</v>
      </c>
      <c r="EZ28" s="17">
        <v>1.2</v>
      </c>
      <c r="FA28" s="17">
        <v>1.5</v>
      </c>
      <c r="FB28" s="17">
        <v>1.6</v>
      </c>
      <c r="FC28" s="17">
        <v>1</v>
      </c>
      <c r="FD28" s="17">
        <v>1.5</v>
      </c>
      <c r="FE28" s="17">
        <v>11.3</v>
      </c>
      <c r="FF28" s="17">
        <v>0.5</v>
      </c>
      <c r="FG28" s="17">
        <v>0.8</v>
      </c>
      <c r="FH28" s="17">
        <v>0</v>
      </c>
      <c r="FI28" s="17">
        <v>4.4000000000000004</v>
      </c>
      <c r="FJ28" s="17">
        <v>4.03</v>
      </c>
      <c r="FK28" s="17">
        <v>512.15494999999999</v>
      </c>
      <c r="FL28" s="15"/>
      <c r="FM28" s="17">
        <v>1.8498699999999999</v>
      </c>
      <c r="FN28" s="17">
        <v>0.75</v>
      </c>
      <c r="FO28" s="17">
        <v>1.8</v>
      </c>
      <c r="FP28" s="17">
        <v>0.8</v>
      </c>
      <c r="FQ28" s="17">
        <v>0.3</v>
      </c>
      <c r="FR28" s="17">
        <v>0.12903999999999999</v>
      </c>
      <c r="FS28" s="17">
        <v>-0.2</v>
      </c>
      <c r="FT28" s="17">
        <v>1.2</v>
      </c>
      <c r="FU28" s="17">
        <v>6.6289100000000003</v>
      </c>
    </row>
    <row r="29" spans="1:177" ht="24" customHeight="1" x14ac:dyDescent="0.35">
      <c r="A29" s="16" t="s">
        <v>47</v>
      </c>
      <c r="B29" s="16" t="s">
        <v>821</v>
      </c>
      <c r="C29" s="17">
        <v>-19.3</v>
      </c>
      <c r="D29" s="17">
        <v>8.6</v>
      </c>
      <c r="E29" s="17">
        <v>10.8</v>
      </c>
      <c r="F29" s="17"/>
      <c r="G29" s="17"/>
      <c r="H29" s="17">
        <v>-1.1000000000000001</v>
      </c>
      <c r="I29" s="17">
        <v>24.3</v>
      </c>
      <c r="J29" s="17"/>
      <c r="K29" s="17"/>
      <c r="L29" s="17">
        <v>43</v>
      </c>
      <c r="M29" s="17">
        <v>29.2</v>
      </c>
      <c r="N29" s="17">
        <v>26.6</v>
      </c>
      <c r="O29" s="17">
        <v>37</v>
      </c>
      <c r="P29" s="17">
        <v>-8.1</v>
      </c>
      <c r="Q29" s="17">
        <v>-10.3</v>
      </c>
      <c r="R29" s="17">
        <v>22</v>
      </c>
      <c r="S29" s="17">
        <v>0</v>
      </c>
      <c r="T29" s="17"/>
      <c r="U29" s="17"/>
      <c r="V29" s="17"/>
      <c r="W29" s="17"/>
      <c r="X29" s="17">
        <v>3.8</v>
      </c>
      <c r="Y29" s="17">
        <v>0.8</v>
      </c>
      <c r="Z29" s="17">
        <v>0.7</v>
      </c>
      <c r="AA29" s="17"/>
      <c r="AB29" s="17">
        <v>-3.4</v>
      </c>
      <c r="AC29" s="17">
        <v>4.3</v>
      </c>
      <c r="AD29" s="17">
        <v>21.4</v>
      </c>
      <c r="AE29" s="17"/>
      <c r="AF29" s="17">
        <v>0</v>
      </c>
      <c r="AG29" s="17"/>
      <c r="AH29" s="17">
        <v>-0.3</v>
      </c>
      <c r="AI29" s="17">
        <v>1</v>
      </c>
      <c r="AJ29" s="17">
        <v>-3.1</v>
      </c>
      <c r="AK29" s="17"/>
      <c r="AL29" s="17"/>
      <c r="AM29" s="17"/>
      <c r="AN29" s="17"/>
      <c r="AO29" s="17">
        <v>-4.7</v>
      </c>
      <c r="AP29" s="17">
        <v>3.1</v>
      </c>
      <c r="AQ29" s="17">
        <v>0</v>
      </c>
      <c r="AR29" s="17"/>
      <c r="AS29" s="17">
        <v>0.6</v>
      </c>
      <c r="AT29" s="17">
        <v>1.2</v>
      </c>
      <c r="AU29" s="17">
        <v>0.7</v>
      </c>
      <c r="AV29" s="17">
        <v>34.200000000000003</v>
      </c>
      <c r="AW29" s="17">
        <v>22.8</v>
      </c>
      <c r="AX29" s="17">
        <v>57.4</v>
      </c>
      <c r="AY29" s="17">
        <v>2.9</v>
      </c>
      <c r="AZ29" s="17">
        <v>-2.5</v>
      </c>
      <c r="BA29" s="17">
        <v>-0.1</v>
      </c>
      <c r="BB29" s="17">
        <v>0.5</v>
      </c>
      <c r="BC29" s="17">
        <v>3.3</v>
      </c>
      <c r="BD29" s="17"/>
      <c r="BE29" s="17">
        <v>0.2</v>
      </c>
      <c r="BF29" s="17">
        <v>0</v>
      </c>
      <c r="BG29" s="17"/>
      <c r="BH29" s="17"/>
      <c r="BI29" s="17">
        <v>2.4</v>
      </c>
      <c r="BJ29" s="17"/>
      <c r="BK29" s="17"/>
      <c r="BL29" s="17"/>
      <c r="BM29" s="17"/>
      <c r="BN29" s="17"/>
      <c r="BO29" s="17"/>
      <c r="BP29" s="17">
        <v>12.5</v>
      </c>
      <c r="BQ29" s="17">
        <v>34.799999999999997</v>
      </c>
      <c r="BR29" s="17">
        <v>33.5</v>
      </c>
      <c r="BS29" s="17">
        <v>8.3000000000000007</v>
      </c>
      <c r="BT29" s="17">
        <v>48.7</v>
      </c>
      <c r="BU29" s="17">
        <v>4.8</v>
      </c>
      <c r="BV29" s="17">
        <v>-1.2</v>
      </c>
      <c r="BW29" s="17"/>
      <c r="BX29" s="17"/>
      <c r="BY29" s="17"/>
      <c r="BZ29" s="17"/>
      <c r="CA29" s="17"/>
      <c r="CB29" s="17"/>
      <c r="CC29" s="17">
        <v>-0.6</v>
      </c>
      <c r="CD29" s="17">
        <v>35.700000000000003</v>
      </c>
      <c r="CE29" s="17">
        <v>32.9</v>
      </c>
      <c r="CF29" s="17">
        <v>15.5</v>
      </c>
      <c r="CG29" s="17">
        <v>0.9</v>
      </c>
      <c r="CH29" s="17">
        <v>5.9</v>
      </c>
      <c r="CI29" s="17"/>
      <c r="CJ29" s="17">
        <v>0</v>
      </c>
      <c r="CK29" s="17">
        <v>0</v>
      </c>
      <c r="CL29" s="17">
        <v>16.899999999999999</v>
      </c>
      <c r="CM29" s="17">
        <v>20.7</v>
      </c>
      <c r="CN29" s="17">
        <v>-6.2</v>
      </c>
      <c r="CO29" s="17"/>
      <c r="CP29" s="17"/>
      <c r="CQ29" s="17"/>
      <c r="CR29" s="17"/>
      <c r="CS29" s="17"/>
      <c r="CT29" s="17">
        <v>7</v>
      </c>
      <c r="CU29" s="17">
        <v>9.4</v>
      </c>
      <c r="CV29" s="17"/>
      <c r="CW29" s="17">
        <v>-9.6</v>
      </c>
      <c r="CX29" s="17">
        <v>9.3000000000000007</v>
      </c>
      <c r="CY29" s="17">
        <v>-5.3</v>
      </c>
      <c r="CZ29" s="17"/>
      <c r="DA29" s="17">
        <v>0.42398999999999998</v>
      </c>
      <c r="DB29" s="17"/>
      <c r="DC29" s="17">
        <v>-0.1</v>
      </c>
      <c r="DD29" s="17">
        <v>0</v>
      </c>
      <c r="DE29" s="17"/>
      <c r="DF29" s="17"/>
      <c r="DG29" s="17">
        <v>0.1</v>
      </c>
      <c r="DH29" s="17">
        <v>1</v>
      </c>
      <c r="DI29" s="17">
        <v>0.1</v>
      </c>
      <c r="DJ29" s="17">
        <v>2.5</v>
      </c>
      <c r="DK29" s="17">
        <v>0.2</v>
      </c>
      <c r="DL29" s="17">
        <v>0.6</v>
      </c>
      <c r="DM29" s="17"/>
      <c r="DN29" s="17">
        <v>-0.7</v>
      </c>
      <c r="DO29" s="17">
        <v>-2</v>
      </c>
      <c r="DP29" s="17">
        <v>-0.8</v>
      </c>
      <c r="DQ29" s="17">
        <v>-1.6</v>
      </c>
      <c r="DR29" s="17">
        <v>-3.9</v>
      </c>
      <c r="DS29" s="17">
        <v>-0.1</v>
      </c>
      <c r="DT29" s="17">
        <v>0.6</v>
      </c>
      <c r="DU29" s="17">
        <v>0.3</v>
      </c>
      <c r="DV29" s="17"/>
      <c r="DW29" s="17">
        <v>-1.3</v>
      </c>
      <c r="DX29" s="17">
        <v>0.2</v>
      </c>
      <c r="DY29" s="17">
        <v>0.4</v>
      </c>
      <c r="DZ29" s="17">
        <v>0.3</v>
      </c>
      <c r="EA29" s="17">
        <v>0.3</v>
      </c>
      <c r="EB29" s="17">
        <v>0</v>
      </c>
      <c r="EC29" s="17">
        <v>0</v>
      </c>
      <c r="ED29" s="17">
        <v>3.1</v>
      </c>
      <c r="EE29" s="17">
        <v>-9.1</v>
      </c>
      <c r="EF29" s="17">
        <v>-8.5</v>
      </c>
      <c r="EG29" s="17">
        <v>-1.6</v>
      </c>
      <c r="EH29" s="17">
        <v>-0.2</v>
      </c>
      <c r="EI29" s="17">
        <v>1</v>
      </c>
      <c r="EJ29" s="17">
        <v>0.1</v>
      </c>
      <c r="EK29" s="17">
        <v>1.8</v>
      </c>
      <c r="EL29" s="17">
        <v>0.2</v>
      </c>
      <c r="EM29" s="17">
        <v>0.1</v>
      </c>
      <c r="EN29" s="17">
        <v>0.1</v>
      </c>
      <c r="EO29" s="17">
        <v>-5.3</v>
      </c>
      <c r="EP29" s="17">
        <v>1.4</v>
      </c>
      <c r="EQ29" s="17">
        <v>2</v>
      </c>
      <c r="ER29" s="17">
        <v>-5.8</v>
      </c>
      <c r="ES29" s="17">
        <v>-0.2</v>
      </c>
      <c r="ET29" s="17">
        <v>0</v>
      </c>
      <c r="EU29" s="17">
        <v>0</v>
      </c>
      <c r="EV29" s="17">
        <v>45.7</v>
      </c>
      <c r="EW29" s="17">
        <v>0.6</v>
      </c>
      <c r="EX29" s="17">
        <v>0.7</v>
      </c>
      <c r="EY29" s="17">
        <v>0.6</v>
      </c>
      <c r="EZ29" s="17">
        <v>1.2</v>
      </c>
      <c r="FA29" s="17">
        <v>2</v>
      </c>
      <c r="FB29" s="17">
        <v>1.6</v>
      </c>
      <c r="FC29" s="17">
        <v>0.7</v>
      </c>
      <c r="FD29" s="17">
        <v>1.5</v>
      </c>
      <c r="FE29" s="17">
        <v>12.1</v>
      </c>
      <c r="FF29" s="17">
        <v>0</v>
      </c>
      <c r="FG29" s="17">
        <v>3.4</v>
      </c>
      <c r="FH29" s="17">
        <v>0</v>
      </c>
      <c r="FI29" s="17">
        <v>2.8</v>
      </c>
      <c r="FJ29" s="17">
        <v>3.58</v>
      </c>
      <c r="FK29" s="17">
        <v>635.90399000000002</v>
      </c>
      <c r="FL29" s="15"/>
      <c r="FM29" s="17">
        <v>1.8329500000000001</v>
      </c>
      <c r="FN29" s="17">
        <v>-0.02</v>
      </c>
      <c r="FO29" s="17">
        <v>2</v>
      </c>
      <c r="FP29" s="17">
        <v>0.8</v>
      </c>
      <c r="FQ29" s="17">
        <v>0.3</v>
      </c>
      <c r="FR29" s="17">
        <v>0.17024</v>
      </c>
      <c r="FS29" s="17">
        <v>0.2</v>
      </c>
      <c r="FT29" s="17">
        <v>1.2</v>
      </c>
      <c r="FU29" s="17">
        <v>6.4831899999999996</v>
      </c>
    </row>
    <row r="30" spans="1:177" ht="24" customHeight="1" x14ac:dyDescent="0.35">
      <c r="A30" s="16" t="s">
        <v>47</v>
      </c>
      <c r="B30" s="16" t="s">
        <v>822</v>
      </c>
      <c r="C30" s="17">
        <v>-18.600000000000001</v>
      </c>
      <c r="D30" s="17">
        <v>5.5</v>
      </c>
      <c r="E30" s="17">
        <v>11</v>
      </c>
      <c r="F30" s="17"/>
      <c r="G30" s="17"/>
      <c r="H30" s="17">
        <v>-1.1000000000000001</v>
      </c>
      <c r="I30" s="17">
        <v>14.6</v>
      </c>
      <c r="J30" s="17"/>
      <c r="K30" s="17"/>
      <c r="L30" s="17">
        <v>43</v>
      </c>
      <c r="M30" s="17">
        <v>31.6</v>
      </c>
      <c r="N30" s="17">
        <v>28.7</v>
      </c>
      <c r="O30" s="17">
        <v>38.700000000000003</v>
      </c>
      <c r="P30" s="17">
        <v>-8.1</v>
      </c>
      <c r="Q30" s="17">
        <v>-11.3</v>
      </c>
      <c r="R30" s="17">
        <v>20.3</v>
      </c>
      <c r="S30" s="17">
        <v>0</v>
      </c>
      <c r="T30" s="17"/>
      <c r="U30" s="17"/>
      <c r="V30" s="17"/>
      <c r="W30" s="17"/>
      <c r="X30" s="17">
        <v>2.2999999999999998</v>
      </c>
      <c r="Y30" s="17">
        <v>0.8</v>
      </c>
      <c r="Z30" s="17">
        <v>0.7</v>
      </c>
      <c r="AA30" s="17"/>
      <c r="AB30" s="17">
        <v>-3.3</v>
      </c>
      <c r="AC30" s="17">
        <v>4.5</v>
      </c>
      <c r="AD30" s="17">
        <v>21.9</v>
      </c>
      <c r="AE30" s="17"/>
      <c r="AF30" s="17">
        <v>0</v>
      </c>
      <c r="AG30" s="17"/>
      <c r="AH30" s="17">
        <v>-0.2</v>
      </c>
      <c r="AI30" s="17">
        <v>4.3</v>
      </c>
      <c r="AJ30" s="17">
        <v>-2.4</v>
      </c>
      <c r="AK30" s="17"/>
      <c r="AL30" s="17"/>
      <c r="AM30" s="17"/>
      <c r="AN30" s="17"/>
      <c r="AO30" s="17">
        <v>-15.9</v>
      </c>
      <c r="AP30" s="17">
        <v>3.6</v>
      </c>
      <c r="AQ30" s="17">
        <v>0</v>
      </c>
      <c r="AR30" s="17"/>
      <c r="AS30" s="17">
        <v>0.3</v>
      </c>
      <c r="AT30" s="17">
        <v>1.2</v>
      </c>
      <c r="AU30" s="17">
        <v>0.5</v>
      </c>
      <c r="AV30" s="17">
        <v>33.700000000000003</v>
      </c>
      <c r="AW30" s="17">
        <v>22.2</v>
      </c>
      <c r="AX30" s="17">
        <v>56.6</v>
      </c>
      <c r="AY30" s="17">
        <v>3.4</v>
      </c>
      <c r="AZ30" s="17">
        <v>-2.6</v>
      </c>
      <c r="BA30" s="17">
        <v>-0.1</v>
      </c>
      <c r="BB30" s="17">
        <v>0.8</v>
      </c>
      <c r="BC30" s="17">
        <v>3.6</v>
      </c>
      <c r="BD30" s="17"/>
      <c r="BE30" s="17">
        <v>0.5</v>
      </c>
      <c r="BF30" s="17">
        <v>0</v>
      </c>
      <c r="BG30" s="17"/>
      <c r="BH30" s="17"/>
      <c r="BI30" s="17">
        <v>3.1</v>
      </c>
      <c r="BJ30" s="17"/>
      <c r="BK30" s="17"/>
      <c r="BL30" s="17"/>
      <c r="BM30" s="17"/>
      <c r="BN30" s="17"/>
      <c r="BO30" s="17"/>
      <c r="BP30" s="17">
        <v>11.1</v>
      </c>
      <c r="BQ30" s="17">
        <v>34.799999999999997</v>
      </c>
      <c r="BR30" s="17">
        <v>33.6</v>
      </c>
      <c r="BS30" s="17">
        <v>8.4</v>
      </c>
      <c r="BT30" s="17">
        <v>48.3</v>
      </c>
      <c r="BU30" s="17">
        <v>4.7</v>
      </c>
      <c r="BV30" s="17">
        <v>-1.2</v>
      </c>
      <c r="BW30" s="17"/>
      <c r="BX30" s="17"/>
      <c r="BY30" s="17"/>
      <c r="BZ30" s="17"/>
      <c r="CA30" s="17"/>
      <c r="CB30" s="17"/>
      <c r="CC30" s="17">
        <v>-0.7</v>
      </c>
      <c r="CD30" s="17">
        <v>36.9</v>
      </c>
      <c r="CE30" s="17">
        <v>32.6</v>
      </c>
      <c r="CF30" s="17">
        <v>15.3</v>
      </c>
      <c r="CG30" s="17">
        <v>0.9</v>
      </c>
      <c r="CH30" s="17">
        <v>6</v>
      </c>
      <c r="CI30" s="17"/>
      <c r="CJ30" s="17">
        <v>0</v>
      </c>
      <c r="CK30" s="17">
        <v>0</v>
      </c>
      <c r="CL30" s="17">
        <v>17.7</v>
      </c>
      <c r="CM30" s="17">
        <v>21.9</v>
      </c>
      <c r="CN30" s="17">
        <v>-5.0999999999999996</v>
      </c>
      <c r="CO30" s="17"/>
      <c r="CP30" s="17"/>
      <c r="CQ30" s="17"/>
      <c r="CR30" s="17"/>
      <c r="CS30" s="17"/>
      <c r="CT30" s="17">
        <v>14.5</v>
      </c>
      <c r="CU30" s="17">
        <v>9.6</v>
      </c>
      <c r="CV30" s="17"/>
      <c r="CW30" s="17">
        <v>-9.4</v>
      </c>
      <c r="CX30" s="17">
        <v>9.1</v>
      </c>
      <c r="CY30" s="17">
        <v>-5.4</v>
      </c>
      <c r="CZ30" s="17"/>
      <c r="DA30" s="17">
        <v>0.42706</v>
      </c>
      <c r="DB30" s="17"/>
      <c r="DC30" s="17">
        <v>-0.1</v>
      </c>
      <c r="DD30" s="17">
        <v>0</v>
      </c>
      <c r="DE30" s="17"/>
      <c r="DF30" s="17"/>
      <c r="DG30" s="17">
        <v>0.1</v>
      </c>
      <c r="DH30" s="17">
        <v>1</v>
      </c>
      <c r="DI30" s="17">
        <v>0.1</v>
      </c>
      <c r="DJ30" s="17">
        <v>2.4</v>
      </c>
      <c r="DK30" s="17">
        <v>0.2</v>
      </c>
      <c r="DL30" s="17">
        <v>0.6</v>
      </c>
      <c r="DM30" s="17"/>
      <c r="DN30" s="17">
        <v>-0.8</v>
      </c>
      <c r="DO30" s="17">
        <v>-2.2000000000000002</v>
      </c>
      <c r="DP30" s="17">
        <v>-0.8</v>
      </c>
      <c r="DQ30" s="17">
        <v>-1.6</v>
      </c>
      <c r="DR30" s="17">
        <v>-3.9</v>
      </c>
      <c r="DS30" s="17">
        <v>0.2</v>
      </c>
      <c r="DT30" s="17">
        <v>0.6</v>
      </c>
      <c r="DU30" s="17">
        <v>0.3</v>
      </c>
      <c r="DV30" s="17"/>
      <c r="DW30" s="17">
        <v>-1.3</v>
      </c>
      <c r="DX30" s="17">
        <v>0.3</v>
      </c>
      <c r="DY30" s="17">
        <v>0.4</v>
      </c>
      <c r="DZ30" s="17">
        <v>0.5</v>
      </c>
      <c r="EA30" s="17">
        <v>0.4</v>
      </c>
      <c r="EB30" s="17">
        <v>0</v>
      </c>
      <c r="EC30" s="17">
        <v>0</v>
      </c>
      <c r="ED30" s="17">
        <v>2.9</v>
      </c>
      <c r="EE30" s="17">
        <v>-9.1999999999999993</v>
      </c>
      <c r="EF30" s="17">
        <v>-8.9</v>
      </c>
      <c r="EG30" s="17">
        <v>-1.6</v>
      </c>
      <c r="EH30" s="17">
        <v>-0.3</v>
      </c>
      <c r="EI30" s="17">
        <v>0.9</v>
      </c>
      <c r="EJ30" s="17">
        <v>0.1</v>
      </c>
      <c r="EK30" s="17">
        <v>1.7</v>
      </c>
      <c r="EL30" s="17">
        <v>0.2</v>
      </c>
      <c r="EM30" s="17">
        <v>0.1</v>
      </c>
      <c r="EN30" s="17">
        <v>0.1</v>
      </c>
      <c r="EO30" s="17">
        <v>-4</v>
      </c>
      <c r="EP30" s="17">
        <v>1.7</v>
      </c>
      <c r="EQ30" s="17">
        <v>2.4</v>
      </c>
      <c r="ER30" s="17">
        <v>-7.4</v>
      </c>
      <c r="ES30" s="17">
        <v>-0.2</v>
      </c>
      <c r="ET30" s="17">
        <v>0</v>
      </c>
      <c r="EU30" s="17">
        <v>0</v>
      </c>
      <c r="EV30" s="17">
        <v>45.3</v>
      </c>
      <c r="EW30" s="17">
        <v>0.6</v>
      </c>
      <c r="EX30" s="17">
        <v>0.7</v>
      </c>
      <c r="EY30" s="17">
        <v>0.6</v>
      </c>
      <c r="EZ30" s="17">
        <v>1.1000000000000001</v>
      </c>
      <c r="FA30" s="17">
        <v>2.5</v>
      </c>
      <c r="FB30" s="17">
        <v>1.6</v>
      </c>
      <c r="FC30" s="17">
        <v>1</v>
      </c>
      <c r="FD30" s="17">
        <v>1.6</v>
      </c>
      <c r="FE30" s="17">
        <v>11</v>
      </c>
      <c r="FF30" s="17">
        <v>0.5</v>
      </c>
      <c r="FG30" s="17">
        <v>3.5</v>
      </c>
      <c r="FH30" s="17">
        <v>0</v>
      </c>
      <c r="FI30" s="17">
        <v>4.0999999999999996</v>
      </c>
      <c r="FJ30" s="17">
        <v>4.0199999999999996</v>
      </c>
      <c r="FK30" s="17">
        <v>630.84706000000006</v>
      </c>
      <c r="FL30" s="15"/>
      <c r="FM30" s="17">
        <v>1.92248</v>
      </c>
      <c r="FN30" s="17">
        <v>-0.42</v>
      </c>
      <c r="FO30" s="17">
        <v>1.2</v>
      </c>
      <c r="FP30" s="17">
        <v>0.8</v>
      </c>
      <c r="FQ30" s="17">
        <v>0.3</v>
      </c>
      <c r="FR30" s="17">
        <v>0.16717000000000001</v>
      </c>
      <c r="FS30" s="17">
        <v>0.3</v>
      </c>
      <c r="FT30" s="17">
        <v>1.2</v>
      </c>
      <c r="FU30" s="17">
        <v>5.4696499999999997</v>
      </c>
    </row>
    <row r="31" spans="1:177" ht="24" customHeight="1" x14ac:dyDescent="0.35">
      <c r="A31" s="16" t="s">
        <v>47</v>
      </c>
      <c r="B31" s="16" t="s">
        <v>823</v>
      </c>
      <c r="C31" s="17">
        <v>-18.2</v>
      </c>
      <c r="D31" s="17">
        <v>8.9</v>
      </c>
      <c r="E31" s="17">
        <v>11.2</v>
      </c>
      <c r="F31" s="17"/>
      <c r="G31" s="17"/>
      <c r="H31" s="17">
        <v>-0.8</v>
      </c>
      <c r="I31" s="17">
        <v>17</v>
      </c>
      <c r="J31" s="17"/>
      <c r="K31" s="17"/>
      <c r="L31" s="17">
        <v>46</v>
      </c>
      <c r="M31" s="17">
        <v>34.200000000000003</v>
      </c>
      <c r="N31" s="17">
        <v>24.8</v>
      </c>
      <c r="O31" s="17">
        <v>41.8</v>
      </c>
      <c r="P31" s="17">
        <v>-7.7</v>
      </c>
      <c r="Q31" s="17">
        <v>-11.1</v>
      </c>
      <c r="R31" s="17">
        <v>19.8</v>
      </c>
      <c r="S31" s="17">
        <v>0</v>
      </c>
      <c r="T31" s="17"/>
      <c r="U31" s="17"/>
      <c r="V31" s="17"/>
      <c r="W31" s="17"/>
      <c r="X31" s="17">
        <v>2.1</v>
      </c>
      <c r="Y31" s="17">
        <v>0.7</v>
      </c>
      <c r="Z31" s="17">
        <v>0.5</v>
      </c>
      <c r="AA31" s="17"/>
      <c r="AB31" s="17">
        <v>-3.4</v>
      </c>
      <c r="AC31" s="17">
        <v>7.1</v>
      </c>
      <c r="AD31" s="17">
        <v>21.6</v>
      </c>
      <c r="AE31" s="17"/>
      <c r="AF31" s="17">
        <v>0</v>
      </c>
      <c r="AG31" s="17"/>
      <c r="AH31" s="17">
        <v>-0.2</v>
      </c>
      <c r="AI31" s="17">
        <v>4.5</v>
      </c>
      <c r="AJ31" s="17">
        <v>-2.2999999999999998</v>
      </c>
      <c r="AK31" s="17"/>
      <c r="AL31" s="17"/>
      <c r="AM31" s="17"/>
      <c r="AN31" s="17"/>
      <c r="AO31" s="17">
        <v>-14.5</v>
      </c>
      <c r="AP31" s="17">
        <v>3.9</v>
      </c>
      <c r="AQ31" s="17">
        <v>0</v>
      </c>
      <c r="AR31" s="17"/>
      <c r="AS31" s="17">
        <v>0.4</v>
      </c>
      <c r="AT31" s="17">
        <v>1.2</v>
      </c>
      <c r="AU31" s="17">
        <v>0.5</v>
      </c>
      <c r="AV31" s="17">
        <v>34.200000000000003</v>
      </c>
      <c r="AW31" s="17">
        <v>22.9</v>
      </c>
      <c r="AX31" s="17">
        <v>57.3</v>
      </c>
      <c r="AY31" s="17">
        <v>3.6</v>
      </c>
      <c r="AZ31" s="17">
        <v>-2.6</v>
      </c>
      <c r="BA31" s="17">
        <v>-0.1</v>
      </c>
      <c r="BB31" s="17">
        <v>1.4</v>
      </c>
      <c r="BC31" s="17">
        <v>3.5</v>
      </c>
      <c r="BD31" s="17"/>
      <c r="BE31" s="17">
        <v>0.3</v>
      </c>
      <c r="BF31" s="17">
        <v>1.2</v>
      </c>
      <c r="BG31" s="17"/>
      <c r="BH31" s="17"/>
      <c r="BI31" s="17">
        <v>3.1</v>
      </c>
      <c r="BJ31" s="17"/>
      <c r="BK31" s="17"/>
      <c r="BL31" s="17"/>
      <c r="BM31" s="17"/>
      <c r="BN31" s="17"/>
      <c r="BO31" s="17"/>
      <c r="BP31" s="17">
        <v>11.8</v>
      </c>
      <c r="BQ31" s="17">
        <v>35.1</v>
      </c>
      <c r="BR31" s="17">
        <v>34</v>
      </c>
      <c r="BS31" s="17">
        <v>8.9</v>
      </c>
      <c r="BT31" s="17">
        <v>48.8</v>
      </c>
      <c r="BU31" s="17">
        <v>5</v>
      </c>
      <c r="BV31" s="17">
        <v>-1.1000000000000001</v>
      </c>
      <c r="BW31" s="17"/>
      <c r="BX31" s="17"/>
      <c r="BY31" s="17"/>
      <c r="BZ31" s="17"/>
      <c r="CA31" s="17"/>
      <c r="CB31" s="17"/>
      <c r="CC31" s="17">
        <v>-0.7</v>
      </c>
      <c r="CD31" s="17">
        <v>43.1</v>
      </c>
      <c r="CE31" s="17">
        <v>57.8</v>
      </c>
      <c r="CF31" s="17">
        <v>15</v>
      </c>
      <c r="CG31" s="17">
        <v>0.8</v>
      </c>
      <c r="CH31" s="17">
        <v>6</v>
      </c>
      <c r="CI31" s="17"/>
      <c r="CJ31" s="17">
        <v>0</v>
      </c>
      <c r="CK31" s="17">
        <v>0</v>
      </c>
      <c r="CL31" s="17">
        <v>18.600000000000001</v>
      </c>
      <c r="CM31" s="17">
        <v>22.6</v>
      </c>
      <c r="CN31" s="17">
        <v>-3.6</v>
      </c>
      <c r="CO31" s="17"/>
      <c r="CP31" s="17"/>
      <c r="CQ31" s="17"/>
      <c r="CR31" s="17"/>
      <c r="CS31" s="17"/>
      <c r="CT31" s="17">
        <v>16.3</v>
      </c>
      <c r="CU31" s="17">
        <v>10.8</v>
      </c>
      <c r="CV31" s="17"/>
      <c r="CW31" s="17">
        <v>-8.6</v>
      </c>
      <c r="CX31" s="17">
        <v>9.4</v>
      </c>
      <c r="CY31" s="17">
        <v>-5.4</v>
      </c>
      <c r="CZ31" s="17"/>
      <c r="DA31" s="17">
        <v>0.43070999999999998</v>
      </c>
      <c r="DB31" s="17"/>
      <c r="DC31" s="17">
        <v>0</v>
      </c>
      <c r="DD31" s="17">
        <v>0</v>
      </c>
      <c r="DE31" s="17"/>
      <c r="DF31" s="17"/>
      <c r="DG31" s="17">
        <v>0.1</v>
      </c>
      <c r="DH31" s="17">
        <v>1</v>
      </c>
      <c r="DI31" s="17">
        <v>0.1</v>
      </c>
      <c r="DJ31" s="17">
        <v>2.4</v>
      </c>
      <c r="DK31" s="17">
        <v>0.3</v>
      </c>
      <c r="DL31" s="17">
        <v>0.6</v>
      </c>
      <c r="DM31" s="17"/>
      <c r="DN31" s="17">
        <v>-0.8</v>
      </c>
      <c r="DO31" s="17">
        <v>-2.2000000000000002</v>
      </c>
      <c r="DP31" s="17">
        <v>-0.6</v>
      </c>
      <c r="DQ31" s="17">
        <v>-1.2</v>
      </c>
      <c r="DR31" s="17">
        <v>-4</v>
      </c>
      <c r="DS31" s="17">
        <v>0.2</v>
      </c>
      <c r="DT31" s="17">
        <v>0.6</v>
      </c>
      <c r="DU31" s="17">
        <v>0.3</v>
      </c>
      <c r="DV31" s="17"/>
      <c r="DW31" s="17">
        <v>-1.3</v>
      </c>
      <c r="DX31" s="17">
        <v>0.2</v>
      </c>
      <c r="DY31" s="17">
        <v>0.4</v>
      </c>
      <c r="DZ31" s="17">
        <v>0.3</v>
      </c>
      <c r="EA31" s="17">
        <v>0.5</v>
      </c>
      <c r="EB31" s="17">
        <v>0</v>
      </c>
      <c r="EC31" s="17">
        <v>0</v>
      </c>
      <c r="ED31" s="17">
        <v>3.3</v>
      </c>
      <c r="EE31" s="17">
        <v>-9.5</v>
      </c>
      <c r="EF31" s="17">
        <v>-9.5</v>
      </c>
      <c r="EG31" s="17">
        <v>-1.6</v>
      </c>
      <c r="EH31" s="17">
        <v>-0.2</v>
      </c>
      <c r="EI31" s="17">
        <v>0.9</v>
      </c>
      <c r="EJ31" s="17">
        <v>0.1</v>
      </c>
      <c r="EK31" s="17">
        <v>2</v>
      </c>
      <c r="EL31" s="17">
        <v>0.2</v>
      </c>
      <c r="EM31" s="17">
        <v>0.1</v>
      </c>
      <c r="EN31" s="17">
        <v>0.1</v>
      </c>
      <c r="EO31" s="17">
        <v>-4</v>
      </c>
      <c r="EP31" s="17">
        <v>1.3</v>
      </c>
      <c r="EQ31" s="17">
        <v>2.2999999999999998</v>
      </c>
      <c r="ER31" s="17">
        <v>-8</v>
      </c>
      <c r="ES31" s="17">
        <v>-0.2</v>
      </c>
      <c r="ET31" s="17">
        <v>0</v>
      </c>
      <c r="EU31" s="17">
        <v>0</v>
      </c>
      <c r="EV31" s="17">
        <v>43.2</v>
      </c>
      <c r="EW31" s="17">
        <v>0.6</v>
      </c>
      <c r="EX31" s="17">
        <v>0.7</v>
      </c>
      <c r="EY31" s="17">
        <v>0.6</v>
      </c>
      <c r="EZ31" s="17">
        <v>1.1000000000000001</v>
      </c>
      <c r="FA31" s="17">
        <v>2.8</v>
      </c>
      <c r="FB31" s="17">
        <v>2</v>
      </c>
      <c r="FC31" s="17">
        <v>1.1000000000000001</v>
      </c>
      <c r="FD31" s="17">
        <v>1.6</v>
      </c>
      <c r="FE31" s="17">
        <v>11.8</v>
      </c>
      <c r="FF31" s="17">
        <v>0.5</v>
      </c>
      <c r="FG31" s="17">
        <v>3.8</v>
      </c>
      <c r="FH31" s="17">
        <v>0.4</v>
      </c>
      <c r="FI31" s="17">
        <v>3.3</v>
      </c>
      <c r="FJ31" s="17">
        <v>4.0999999999999996</v>
      </c>
      <c r="FK31" s="17">
        <v>689.63071000000002</v>
      </c>
      <c r="FL31" s="15"/>
      <c r="FM31" s="17">
        <v>2.04556</v>
      </c>
      <c r="FN31" s="17">
        <v>-0.22</v>
      </c>
      <c r="FO31" s="17">
        <v>1.1000000000000001</v>
      </c>
      <c r="FP31" s="17">
        <v>0.8</v>
      </c>
      <c r="FQ31" s="17">
        <v>0.3</v>
      </c>
      <c r="FR31" s="17">
        <v>0.26085000000000003</v>
      </c>
      <c r="FS31" s="17">
        <v>0.4</v>
      </c>
      <c r="FT31" s="17">
        <v>1.2</v>
      </c>
      <c r="FU31" s="17">
        <v>5.8864099999999997</v>
      </c>
    </row>
    <row r="32" spans="1:177" ht="24" customHeight="1" x14ac:dyDescent="0.35">
      <c r="A32" s="16" t="s">
        <v>47</v>
      </c>
      <c r="B32" s="16" t="s">
        <v>824</v>
      </c>
      <c r="C32" s="17">
        <v>-18.7</v>
      </c>
      <c r="D32" s="17">
        <v>15.9</v>
      </c>
      <c r="E32" s="17">
        <v>12.5</v>
      </c>
      <c r="F32" s="17"/>
      <c r="G32" s="17"/>
      <c r="H32" s="17">
        <v>-0.2</v>
      </c>
      <c r="I32" s="17">
        <v>20</v>
      </c>
      <c r="J32" s="17"/>
      <c r="K32" s="17"/>
      <c r="L32" s="17">
        <v>26.1</v>
      </c>
      <c r="M32" s="17">
        <v>40.700000000000003</v>
      </c>
      <c r="N32" s="17">
        <v>31.1</v>
      </c>
      <c r="O32" s="17">
        <v>48.8</v>
      </c>
      <c r="P32" s="17">
        <v>-4.3</v>
      </c>
      <c r="Q32" s="17">
        <v>-9.1999999999999993</v>
      </c>
      <c r="R32" s="17">
        <v>32.4</v>
      </c>
      <c r="S32" s="17">
        <v>0.1</v>
      </c>
      <c r="T32" s="17"/>
      <c r="U32" s="17"/>
      <c r="V32" s="17"/>
      <c r="W32" s="17"/>
      <c r="X32" s="17">
        <v>4</v>
      </c>
      <c r="Y32" s="17">
        <v>0.8</v>
      </c>
      <c r="Z32" s="17">
        <v>0.8</v>
      </c>
      <c r="AA32" s="17"/>
      <c r="AB32" s="17">
        <v>-3.4</v>
      </c>
      <c r="AC32" s="17">
        <v>6.8</v>
      </c>
      <c r="AD32" s="17">
        <v>20.399999999999999</v>
      </c>
      <c r="AE32" s="17"/>
      <c r="AF32" s="17">
        <v>0</v>
      </c>
      <c r="AG32" s="17"/>
      <c r="AH32" s="17">
        <v>-0.4</v>
      </c>
      <c r="AI32" s="17">
        <v>5.3</v>
      </c>
      <c r="AJ32" s="17">
        <v>-0.1</v>
      </c>
      <c r="AK32" s="17"/>
      <c r="AL32" s="17"/>
      <c r="AM32" s="17"/>
      <c r="AN32" s="17"/>
      <c r="AO32" s="17">
        <v>-11.8</v>
      </c>
      <c r="AP32" s="17">
        <v>4.7</v>
      </c>
      <c r="AQ32" s="17">
        <v>0</v>
      </c>
      <c r="AR32" s="17"/>
      <c r="AS32" s="17">
        <v>0.6</v>
      </c>
      <c r="AT32" s="17">
        <v>1.2</v>
      </c>
      <c r="AU32" s="17">
        <v>0.5</v>
      </c>
      <c r="AV32" s="17">
        <v>39</v>
      </c>
      <c r="AW32" s="17">
        <v>27.4</v>
      </c>
      <c r="AX32" s="17">
        <v>61.8</v>
      </c>
      <c r="AY32" s="17">
        <v>3.8</v>
      </c>
      <c r="AZ32" s="17">
        <v>-2.5</v>
      </c>
      <c r="BA32" s="17">
        <v>0.2</v>
      </c>
      <c r="BB32" s="17">
        <v>1.4</v>
      </c>
      <c r="BC32" s="17">
        <v>3.6</v>
      </c>
      <c r="BD32" s="17"/>
      <c r="BE32" s="17">
        <v>0.5</v>
      </c>
      <c r="BF32" s="17">
        <v>1.2</v>
      </c>
      <c r="BG32" s="17"/>
      <c r="BH32" s="17"/>
      <c r="BI32" s="17">
        <v>5.4</v>
      </c>
      <c r="BJ32" s="17"/>
      <c r="BK32" s="17"/>
      <c r="BL32" s="17"/>
      <c r="BM32" s="17"/>
      <c r="BN32" s="17"/>
      <c r="BO32" s="17"/>
      <c r="BP32" s="17">
        <v>12.5</v>
      </c>
      <c r="BQ32" s="17">
        <v>38</v>
      </c>
      <c r="BR32" s="17">
        <v>36.799999999999997</v>
      </c>
      <c r="BS32" s="17">
        <v>11.8</v>
      </c>
      <c r="BT32" s="17">
        <v>51.8</v>
      </c>
      <c r="BU32" s="17">
        <v>5.9</v>
      </c>
      <c r="BV32" s="17">
        <v>-0.6</v>
      </c>
      <c r="BW32" s="17"/>
      <c r="BX32" s="17"/>
      <c r="BY32" s="17"/>
      <c r="BZ32" s="17"/>
      <c r="CA32" s="17"/>
      <c r="CB32" s="17"/>
      <c r="CC32" s="17">
        <v>-0.7</v>
      </c>
      <c r="CD32" s="17">
        <v>61.6</v>
      </c>
      <c r="CE32" s="17">
        <v>58.5</v>
      </c>
      <c r="CF32" s="17">
        <v>14.6</v>
      </c>
      <c r="CG32" s="17">
        <v>0.8</v>
      </c>
      <c r="CH32" s="17">
        <v>6</v>
      </c>
      <c r="CI32" s="17"/>
      <c r="CJ32" s="17">
        <v>0</v>
      </c>
      <c r="CK32" s="17">
        <v>0</v>
      </c>
      <c r="CL32" s="17">
        <v>23.6</v>
      </c>
      <c r="CM32" s="17">
        <v>27.9</v>
      </c>
      <c r="CN32" s="17">
        <v>3.6</v>
      </c>
      <c r="CO32" s="17"/>
      <c r="CP32" s="17"/>
      <c r="CQ32" s="17"/>
      <c r="CR32" s="17"/>
      <c r="CS32" s="17"/>
      <c r="CT32" s="17">
        <v>18.8</v>
      </c>
      <c r="CU32" s="17">
        <v>12.1</v>
      </c>
      <c r="CV32" s="17"/>
      <c r="CW32" s="17">
        <v>-7.4</v>
      </c>
      <c r="CX32" s="17">
        <v>9.5</v>
      </c>
      <c r="CY32" s="17">
        <v>-5</v>
      </c>
      <c r="CZ32" s="17"/>
      <c r="DA32" s="17">
        <v>0.42943999999999999</v>
      </c>
      <c r="DB32" s="17"/>
      <c r="DC32" s="17">
        <v>0</v>
      </c>
      <c r="DD32" s="17">
        <v>0</v>
      </c>
      <c r="DE32" s="17"/>
      <c r="DF32" s="17"/>
      <c r="DG32" s="17">
        <v>0.1</v>
      </c>
      <c r="DH32" s="17">
        <v>1</v>
      </c>
      <c r="DI32" s="17">
        <v>0.1</v>
      </c>
      <c r="DJ32" s="17">
        <v>3</v>
      </c>
      <c r="DK32" s="17">
        <v>0.3</v>
      </c>
      <c r="DL32" s="17">
        <v>0.6</v>
      </c>
      <c r="DM32" s="17"/>
      <c r="DN32" s="17">
        <v>-0.8</v>
      </c>
      <c r="DO32" s="17">
        <v>-2.1</v>
      </c>
      <c r="DP32" s="17">
        <v>-0.3</v>
      </c>
      <c r="DQ32" s="17">
        <v>-0.3</v>
      </c>
      <c r="DR32" s="17">
        <v>-4</v>
      </c>
      <c r="DS32" s="17">
        <v>0.3</v>
      </c>
      <c r="DT32" s="17">
        <v>0.5</v>
      </c>
      <c r="DU32" s="17">
        <v>0.3</v>
      </c>
      <c r="DV32" s="17"/>
      <c r="DW32" s="17">
        <v>-1.3</v>
      </c>
      <c r="DX32" s="17">
        <v>0.2</v>
      </c>
      <c r="DY32" s="17">
        <v>0.5</v>
      </c>
      <c r="DZ32" s="17">
        <v>0.3</v>
      </c>
      <c r="EA32" s="17">
        <v>0.6</v>
      </c>
      <c r="EB32" s="17">
        <v>0</v>
      </c>
      <c r="EC32" s="17">
        <v>0</v>
      </c>
      <c r="ED32" s="17">
        <v>3.4</v>
      </c>
      <c r="EE32" s="17">
        <v>-8.4</v>
      </c>
      <c r="EF32" s="17">
        <v>-8.6</v>
      </c>
      <c r="EG32" s="17">
        <v>-1.6</v>
      </c>
      <c r="EH32" s="17">
        <v>-0.2</v>
      </c>
      <c r="EI32" s="17">
        <v>0.9</v>
      </c>
      <c r="EJ32" s="17">
        <v>0.1</v>
      </c>
      <c r="EK32" s="17">
        <v>2</v>
      </c>
      <c r="EL32" s="17">
        <v>0.2</v>
      </c>
      <c r="EM32" s="17">
        <v>0.1</v>
      </c>
      <c r="EN32" s="17">
        <v>0.1</v>
      </c>
      <c r="EO32" s="17">
        <v>-4</v>
      </c>
      <c r="EP32" s="17">
        <v>1.9</v>
      </c>
      <c r="EQ32" s="17">
        <v>2.9</v>
      </c>
      <c r="ER32" s="17">
        <v>-7.3</v>
      </c>
      <c r="ES32" s="17">
        <v>-0.2</v>
      </c>
      <c r="ET32" s="17">
        <v>0</v>
      </c>
      <c r="EU32" s="17">
        <v>0</v>
      </c>
      <c r="EV32" s="17">
        <v>52.1</v>
      </c>
      <c r="EW32" s="17">
        <v>0.6</v>
      </c>
      <c r="EX32" s="17">
        <v>0.7</v>
      </c>
      <c r="EY32" s="17">
        <v>0.6</v>
      </c>
      <c r="EZ32" s="17">
        <v>1.1000000000000001</v>
      </c>
      <c r="FA32" s="17">
        <v>3.1</v>
      </c>
      <c r="FB32" s="17">
        <v>2</v>
      </c>
      <c r="FC32" s="17">
        <v>1.2</v>
      </c>
      <c r="FD32" s="17">
        <v>1.7</v>
      </c>
      <c r="FE32" s="17">
        <v>11.7</v>
      </c>
      <c r="FF32" s="17">
        <v>0.5</v>
      </c>
      <c r="FG32" s="17">
        <v>4.5999999999999996</v>
      </c>
      <c r="FH32" s="17">
        <v>0.1</v>
      </c>
      <c r="FI32" s="17">
        <v>3.9</v>
      </c>
      <c r="FJ32" s="17">
        <v>4.04</v>
      </c>
      <c r="FK32" s="17">
        <v>815.16944000000001</v>
      </c>
      <c r="FL32" s="15"/>
      <c r="FM32" s="17">
        <v>2.18641</v>
      </c>
      <c r="FN32" s="17">
        <v>0</v>
      </c>
      <c r="FO32" s="17">
        <v>1.4</v>
      </c>
      <c r="FP32" s="17">
        <v>0.8</v>
      </c>
      <c r="FQ32" s="17">
        <v>0.3</v>
      </c>
      <c r="FR32" s="17">
        <v>0.23141</v>
      </c>
      <c r="FS32" s="17">
        <v>0.4</v>
      </c>
      <c r="FT32" s="17">
        <v>1.2</v>
      </c>
      <c r="FU32" s="17">
        <v>6.5178200000000004</v>
      </c>
    </row>
    <row r="33" spans="1:177" ht="24" customHeight="1" x14ac:dyDescent="0.35">
      <c r="A33" s="16" t="s">
        <v>47</v>
      </c>
      <c r="B33" s="16" t="s">
        <v>825</v>
      </c>
      <c r="C33" s="17">
        <v>-18.100000000000001</v>
      </c>
      <c r="D33" s="17">
        <v>18</v>
      </c>
      <c r="E33" s="17">
        <v>12.2</v>
      </c>
      <c r="F33" s="17"/>
      <c r="G33" s="17"/>
      <c r="H33" s="17">
        <v>0.5</v>
      </c>
      <c r="I33" s="17">
        <v>32.799999999999997</v>
      </c>
      <c r="J33" s="17"/>
      <c r="K33" s="17"/>
      <c r="L33" s="17">
        <v>24</v>
      </c>
      <c r="M33" s="17">
        <v>39.5</v>
      </c>
      <c r="N33" s="17">
        <v>30.6</v>
      </c>
      <c r="O33" s="17">
        <v>44.4</v>
      </c>
      <c r="P33" s="17">
        <v>-4</v>
      </c>
      <c r="Q33" s="17">
        <v>-8.6999999999999993</v>
      </c>
      <c r="R33" s="17">
        <v>33.9</v>
      </c>
      <c r="S33" s="17">
        <v>0.1</v>
      </c>
      <c r="T33" s="17"/>
      <c r="U33" s="17"/>
      <c r="V33" s="17"/>
      <c r="W33" s="17"/>
      <c r="X33" s="17">
        <v>2.2999999999999998</v>
      </c>
      <c r="Y33" s="17">
        <v>0.8</v>
      </c>
      <c r="Z33" s="17">
        <v>0.7</v>
      </c>
      <c r="AA33" s="17"/>
      <c r="AB33" s="17">
        <v>-3.4</v>
      </c>
      <c r="AC33" s="17">
        <v>7</v>
      </c>
      <c r="AD33" s="17">
        <v>21.3</v>
      </c>
      <c r="AE33" s="17"/>
      <c r="AF33" s="17">
        <v>0</v>
      </c>
      <c r="AG33" s="17"/>
      <c r="AH33" s="17">
        <v>-0.3</v>
      </c>
      <c r="AI33" s="17">
        <v>5.6</v>
      </c>
      <c r="AJ33" s="17">
        <v>2</v>
      </c>
      <c r="AK33" s="17"/>
      <c r="AL33" s="17"/>
      <c r="AM33" s="17"/>
      <c r="AN33" s="17"/>
      <c r="AO33" s="17">
        <v>-7.4</v>
      </c>
      <c r="AP33" s="17">
        <v>6.2</v>
      </c>
      <c r="AQ33" s="17">
        <v>0</v>
      </c>
      <c r="AR33" s="17"/>
      <c r="AS33" s="17">
        <v>0.1</v>
      </c>
      <c r="AT33" s="17">
        <v>1.2</v>
      </c>
      <c r="AU33" s="17">
        <v>0.5</v>
      </c>
      <c r="AV33" s="17">
        <v>39.799999999999997</v>
      </c>
      <c r="AW33" s="17">
        <v>28.6</v>
      </c>
      <c r="AX33" s="17">
        <v>63.1</v>
      </c>
      <c r="AY33" s="17">
        <v>4.7</v>
      </c>
      <c r="AZ33" s="17">
        <v>-2.2000000000000002</v>
      </c>
      <c r="BA33" s="17">
        <v>0.2</v>
      </c>
      <c r="BB33" s="17">
        <v>2.4</v>
      </c>
      <c r="BC33" s="17">
        <v>4.5</v>
      </c>
      <c r="BD33" s="17"/>
      <c r="BE33" s="17">
        <v>0.4</v>
      </c>
      <c r="BF33" s="17">
        <v>0</v>
      </c>
      <c r="BG33" s="17"/>
      <c r="BH33" s="17"/>
      <c r="BI33" s="17">
        <v>6.3</v>
      </c>
      <c r="BJ33" s="17"/>
      <c r="BK33" s="17"/>
      <c r="BL33" s="17"/>
      <c r="BM33" s="17"/>
      <c r="BN33" s="17"/>
      <c r="BO33" s="17"/>
      <c r="BP33" s="17">
        <v>15</v>
      </c>
      <c r="BQ33" s="17">
        <v>38.200000000000003</v>
      </c>
      <c r="BR33" s="17">
        <v>37</v>
      </c>
      <c r="BS33" s="17">
        <v>12.3</v>
      </c>
      <c r="BT33" s="17">
        <v>52.3</v>
      </c>
      <c r="BU33" s="17">
        <v>6.4</v>
      </c>
      <c r="BV33" s="17">
        <v>-0.5</v>
      </c>
      <c r="BW33" s="17"/>
      <c r="BX33" s="17"/>
      <c r="BY33" s="17"/>
      <c r="BZ33" s="17"/>
      <c r="CA33" s="17"/>
      <c r="CB33" s="17"/>
      <c r="CC33" s="17">
        <v>-0.7</v>
      </c>
      <c r="CD33" s="17">
        <v>61.7</v>
      </c>
      <c r="CE33" s="17">
        <v>58.7</v>
      </c>
      <c r="CF33" s="17">
        <v>15</v>
      </c>
      <c r="CG33" s="17">
        <v>0.8</v>
      </c>
      <c r="CH33" s="17">
        <v>6</v>
      </c>
      <c r="CI33" s="17"/>
      <c r="CJ33" s="17">
        <v>0</v>
      </c>
      <c r="CK33" s="17">
        <v>0</v>
      </c>
      <c r="CL33" s="17">
        <v>25</v>
      </c>
      <c r="CM33" s="17">
        <v>29.2</v>
      </c>
      <c r="CN33" s="17">
        <v>6.3</v>
      </c>
      <c r="CO33" s="17"/>
      <c r="CP33" s="17"/>
      <c r="CQ33" s="17"/>
      <c r="CR33" s="17"/>
      <c r="CS33" s="17"/>
      <c r="CT33" s="17">
        <v>21.3</v>
      </c>
      <c r="CU33" s="17">
        <v>13.5</v>
      </c>
      <c r="CV33" s="17"/>
      <c r="CW33" s="17">
        <v>-8.1999999999999993</v>
      </c>
      <c r="CX33" s="17">
        <v>9</v>
      </c>
      <c r="CY33" s="17">
        <v>-4.8</v>
      </c>
      <c r="CZ33" s="17"/>
      <c r="DA33" s="17">
        <v>0.4264</v>
      </c>
      <c r="DB33" s="17"/>
      <c r="DC33" s="17">
        <v>0</v>
      </c>
      <c r="DD33" s="17">
        <v>0</v>
      </c>
      <c r="DE33" s="17"/>
      <c r="DF33" s="17"/>
      <c r="DG33" s="17">
        <v>0.1</v>
      </c>
      <c r="DH33" s="17">
        <v>1.2</v>
      </c>
      <c r="DI33" s="17">
        <v>0.1</v>
      </c>
      <c r="DJ33" s="17">
        <v>3</v>
      </c>
      <c r="DK33" s="17">
        <v>0.4</v>
      </c>
      <c r="DL33" s="17">
        <v>0.6</v>
      </c>
      <c r="DM33" s="17"/>
      <c r="DN33" s="17">
        <v>-0.8</v>
      </c>
      <c r="DO33" s="17">
        <v>-2.1</v>
      </c>
      <c r="DP33" s="17">
        <v>-0.5</v>
      </c>
      <c r="DQ33" s="17">
        <v>-0.8</v>
      </c>
      <c r="DR33" s="17">
        <v>-3.9</v>
      </c>
      <c r="DS33" s="17">
        <v>0.3</v>
      </c>
      <c r="DT33" s="17">
        <v>0.6</v>
      </c>
      <c r="DU33" s="17">
        <v>0.3</v>
      </c>
      <c r="DV33" s="17"/>
      <c r="DW33" s="17">
        <v>-1.5</v>
      </c>
      <c r="DX33" s="17">
        <v>0.2</v>
      </c>
      <c r="DY33" s="17">
        <v>0.4</v>
      </c>
      <c r="DZ33" s="17">
        <v>0.3</v>
      </c>
      <c r="EA33" s="17">
        <v>0.7</v>
      </c>
      <c r="EB33" s="17">
        <v>0</v>
      </c>
      <c r="EC33" s="17">
        <v>0</v>
      </c>
      <c r="ED33" s="17">
        <v>3.3</v>
      </c>
      <c r="EE33" s="17">
        <v>-8.9</v>
      </c>
      <c r="EF33" s="17">
        <v>-8.9</v>
      </c>
      <c r="EG33" s="17">
        <v>-1.6</v>
      </c>
      <c r="EH33" s="17">
        <v>-0.3</v>
      </c>
      <c r="EI33" s="17">
        <v>0.9</v>
      </c>
      <c r="EJ33" s="17">
        <v>0.1</v>
      </c>
      <c r="EK33" s="17">
        <v>1.9</v>
      </c>
      <c r="EL33" s="17">
        <v>0.2</v>
      </c>
      <c r="EM33" s="17">
        <v>0.1</v>
      </c>
      <c r="EN33" s="17">
        <v>0.1</v>
      </c>
      <c r="EO33" s="17">
        <v>-3.9</v>
      </c>
      <c r="EP33" s="17">
        <v>2.7</v>
      </c>
      <c r="EQ33" s="17">
        <v>3.1</v>
      </c>
      <c r="ER33" s="17">
        <v>-8.5</v>
      </c>
      <c r="ES33" s="17">
        <v>-0.1</v>
      </c>
      <c r="ET33" s="17">
        <v>0</v>
      </c>
      <c r="EU33" s="17">
        <v>0</v>
      </c>
      <c r="EV33" s="17">
        <v>51.9</v>
      </c>
      <c r="EW33" s="17">
        <v>0.6</v>
      </c>
      <c r="EX33" s="17">
        <v>0.7</v>
      </c>
      <c r="EY33" s="17">
        <v>0.6</v>
      </c>
      <c r="EZ33" s="17">
        <v>1.1000000000000001</v>
      </c>
      <c r="FA33" s="17">
        <v>1.9</v>
      </c>
      <c r="FB33" s="17">
        <v>2</v>
      </c>
      <c r="FC33" s="17">
        <v>1.5</v>
      </c>
      <c r="FD33" s="17">
        <v>1.5</v>
      </c>
      <c r="FE33" s="17">
        <v>12.5</v>
      </c>
      <c r="FF33" s="17">
        <v>0.1</v>
      </c>
      <c r="FG33" s="17">
        <v>3.6</v>
      </c>
      <c r="FH33" s="17">
        <v>0.4</v>
      </c>
      <c r="FI33" s="17">
        <v>3.8</v>
      </c>
      <c r="FJ33" s="17">
        <v>4.04</v>
      </c>
      <c r="FK33" s="17">
        <v>848.56640000000004</v>
      </c>
      <c r="FL33" s="15"/>
      <c r="FM33" s="17">
        <v>2.5156700000000001</v>
      </c>
      <c r="FN33" s="17">
        <v>0.09</v>
      </c>
      <c r="FO33" s="17">
        <v>1.5</v>
      </c>
      <c r="FP33" s="17">
        <v>0.7</v>
      </c>
      <c r="FQ33" s="17">
        <v>0.3</v>
      </c>
      <c r="FR33" s="17">
        <v>0.24107999999999999</v>
      </c>
      <c r="FS33" s="17">
        <v>0.5</v>
      </c>
      <c r="FT33" s="17">
        <v>1.1000000000000001</v>
      </c>
      <c r="FU33" s="17">
        <v>6.9467499999999998</v>
      </c>
    </row>
    <row r="34" spans="1:177" ht="24" customHeight="1" x14ac:dyDescent="0.35">
      <c r="A34" s="18" t="s">
        <v>47</v>
      </c>
      <c r="B34" s="18" t="s">
        <v>826</v>
      </c>
      <c r="C34" s="19">
        <v>-17.8</v>
      </c>
      <c r="D34" s="19">
        <v>13.9</v>
      </c>
      <c r="E34" s="19">
        <v>11.7</v>
      </c>
      <c r="F34" s="19"/>
      <c r="G34" s="19"/>
      <c r="H34" s="19">
        <v>-0.2</v>
      </c>
      <c r="I34" s="19">
        <v>29.2</v>
      </c>
      <c r="J34" s="19"/>
      <c r="K34" s="19"/>
      <c r="L34" s="19">
        <v>22.3</v>
      </c>
      <c r="M34" s="19">
        <v>32.1</v>
      </c>
      <c r="N34" s="19">
        <v>25.8</v>
      </c>
      <c r="O34" s="19">
        <v>44.1</v>
      </c>
      <c r="P34" s="19">
        <v>-5.6</v>
      </c>
      <c r="Q34" s="19">
        <v>-9.8000000000000007</v>
      </c>
      <c r="R34" s="19">
        <v>35.6</v>
      </c>
      <c r="S34" s="19">
        <v>-0.1</v>
      </c>
      <c r="T34" s="19"/>
      <c r="U34" s="19"/>
      <c r="V34" s="19"/>
      <c r="W34" s="19"/>
      <c r="X34" s="19">
        <v>2.5</v>
      </c>
      <c r="Y34" s="19">
        <v>0.9</v>
      </c>
      <c r="Z34" s="19">
        <v>0.9</v>
      </c>
      <c r="AA34" s="19"/>
      <c r="AB34" s="19">
        <v>-3.4</v>
      </c>
      <c r="AC34" s="19">
        <v>6.9</v>
      </c>
      <c r="AD34" s="19">
        <v>22.6</v>
      </c>
      <c r="AE34" s="19"/>
      <c r="AF34" s="19">
        <v>0</v>
      </c>
      <c r="AG34" s="19"/>
      <c r="AH34" s="19">
        <v>0.4</v>
      </c>
      <c r="AI34" s="19">
        <v>5.2</v>
      </c>
      <c r="AJ34" s="19">
        <v>-3.1</v>
      </c>
      <c r="AK34" s="19"/>
      <c r="AL34" s="19"/>
      <c r="AM34" s="19"/>
      <c r="AN34" s="19"/>
      <c r="AO34" s="19">
        <v>-10.3</v>
      </c>
      <c r="AP34" s="19">
        <v>5.7</v>
      </c>
      <c r="AQ34" s="19">
        <v>0</v>
      </c>
      <c r="AR34" s="19"/>
      <c r="AS34" s="19">
        <v>0.7</v>
      </c>
      <c r="AT34" s="19">
        <v>1.2</v>
      </c>
      <c r="AU34" s="19">
        <v>0.6</v>
      </c>
      <c r="AV34" s="19">
        <v>36.6</v>
      </c>
      <c r="AW34" s="19">
        <v>25.1</v>
      </c>
      <c r="AX34" s="19">
        <v>59.4</v>
      </c>
      <c r="AY34" s="19">
        <v>2.5</v>
      </c>
      <c r="AZ34" s="19">
        <v>-2.7</v>
      </c>
      <c r="BA34" s="19">
        <v>-0.4</v>
      </c>
      <c r="BB34" s="19">
        <v>-0.4</v>
      </c>
      <c r="BC34" s="19">
        <v>-2.1</v>
      </c>
      <c r="BD34" s="19"/>
      <c r="BE34" s="19">
        <v>0.3</v>
      </c>
      <c r="BF34" s="19">
        <v>0</v>
      </c>
      <c r="BG34" s="19"/>
      <c r="BH34" s="19"/>
      <c r="BI34" s="19">
        <v>4.0999999999999996</v>
      </c>
      <c r="BJ34" s="19"/>
      <c r="BK34" s="19"/>
      <c r="BL34" s="19"/>
      <c r="BM34" s="19"/>
      <c r="BN34" s="19"/>
      <c r="BO34" s="19"/>
      <c r="BP34" s="19">
        <v>13</v>
      </c>
      <c r="BQ34" s="19">
        <v>37</v>
      </c>
      <c r="BR34" s="19">
        <v>35.200000000000003</v>
      </c>
      <c r="BS34" s="19">
        <v>10.199999999999999</v>
      </c>
      <c r="BT34" s="19">
        <v>50.8</v>
      </c>
      <c r="BU34" s="19">
        <v>5.6</v>
      </c>
      <c r="BV34" s="19">
        <v>-0.9</v>
      </c>
      <c r="BW34" s="19"/>
      <c r="BX34" s="19"/>
      <c r="BY34" s="19"/>
      <c r="BZ34" s="19"/>
      <c r="CA34" s="19"/>
      <c r="CB34" s="19"/>
      <c r="CC34" s="19">
        <v>-0.7</v>
      </c>
      <c r="CD34" s="19">
        <v>75.599999999999994</v>
      </c>
      <c r="CE34" s="19">
        <v>58.9</v>
      </c>
      <c r="CF34" s="19">
        <v>14.9</v>
      </c>
      <c r="CG34" s="19">
        <v>0.8</v>
      </c>
      <c r="CH34" s="19">
        <v>6.1</v>
      </c>
      <c r="CI34" s="19"/>
      <c r="CJ34" s="19">
        <v>0</v>
      </c>
      <c r="CK34" s="19">
        <v>0</v>
      </c>
      <c r="CL34" s="19">
        <v>19.7</v>
      </c>
      <c r="CM34" s="19">
        <v>23.8</v>
      </c>
      <c r="CN34" s="19">
        <v>-1.8</v>
      </c>
      <c r="CO34" s="19"/>
      <c r="CP34" s="19"/>
      <c r="CQ34" s="19"/>
      <c r="CR34" s="19"/>
      <c r="CS34" s="19"/>
      <c r="CT34" s="19">
        <v>16.8</v>
      </c>
      <c r="CU34" s="19">
        <v>10.9</v>
      </c>
      <c r="CV34" s="19"/>
      <c r="CW34" s="19">
        <v>-9.8000000000000007</v>
      </c>
      <c r="CX34" s="19">
        <v>9.6</v>
      </c>
      <c r="CY34" s="19">
        <v>-4.8</v>
      </c>
      <c r="CZ34" s="19"/>
      <c r="DA34" s="19">
        <v>0.42391000000000001</v>
      </c>
      <c r="DB34" s="19"/>
      <c r="DC34" s="19">
        <v>0</v>
      </c>
      <c r="DD34" s="19">
        <v>0</v>
      </c>
      <c r="DE34" s="19"/>
      <c r="DF34" s="19"/>
      <c r="DG34" s="19">
        <v>0.1</v>
      </c>
      <c r="DH34" s="19">
        <v>1</v>
      </c>
      <c r="DI34" s="19">
        <v>0.1</v>
      </c>
      <c r="DJ34" s="19">
        <v>2.1</v>
      </c>
      <c r="DK34" s="19">
        <v>0.4</v>
      </c>
      <c r="DL34" s="19">
        <v>0.6</v>
      </c>
      <c r="DM34" s="19"/>
      <c r="DN34" s="19">
        <v>-0.8</v>
      </c>
      <c r="DO34" s="19">
        <v>-2.2000000000000002</v>
      </c>
      <c r="DP34" s="19">
        <v>-0.5</v>
      </c>
      <c r="DQ34" s="19">
        <v>-0.3</v>
      </c>
      <c r="DR34" s="19">
        <v>-3.8</v>
      </c>
      <c r="DS34" s="19">
        <v>0.3</v>
      </c>
      <c r="DT34" s="19">
        <v>0.6</v>
      </c>
      <c r="DU34" s="19">
        <v>0.2</v>
      </c>
      <c r="DV34" s="19"/>
      <c r="DW34" s="19">
        <v>-1.5</v>
      </c>
      <c r="DX34" s="19">
        <v>0.4</v>
      </c>
      <c r="DY34" s="19">
        <v>0.4</v>
      </c>
      <c r="DZ34" s="19">
        <v>0.3</v>
      </c>
      <c r="EA34" s="19">
        <v>0.5</v>
      </c>
      <c r="EB34" s="19">
        <v>0</v>
      </c>
      <c r="EC34" s="19">
        <v>0</v>
      </c>
      <c r="ED34" s="19">
        <v>3.3</v>
      </c>
      <c r="EE34" s="19">
        <v>-8.9</v>
      </c>
      <c r="EF34" s="19">
        <v>-8.8000000000000007</v>
      </c>
      <c r="EG34" s="19">
        <v>-1.6</v>
      </c>
      <c r="EH34" s="19">
        <v>-0.3</v>
      </c>
      <c r="EI34" s="19">
        <v>0.9</v>
      </c>
      <c r="EJ34" s="19">
        <v>0.1</v>
      </c>
      <c r="EK34" s="19">
        <v>1.9</v>
      </c>
      <c r="EL34" s="19">
        <v>0.2</v>
      </c>
      <c r="EM34" s="19">
        <v>0.1</v>
      </c>
      <c r="EN34" s="19">
        <v>0.1</v>
      </c>
      <c r="EO34" s="19">
        <v>-3.7</v>
      </c>
      <c r="EP34" s="19">
        <v>1.4</v>
      </c>
      <c r="EQ34" s="19">
        <v>3.1</v>
      </c>
      <c r="ER34" s="19">
        <v>-7.1</v>
      </c>
      <c r="ES34" s="19">
        <v>-0.2</v>
      </c>
      <c r="ET34" s="19">
        <v>0</v>
      </c>
      <c r="EU34" s="19">
        <v>0</v>
      </c>
      <c r="EV34" s="19">
        <v>51.7</v>
      </c>
      <c r="EW34" s="19">
        <v>0.6</v>
      </c>
      <c r="EX34" s="19">
        <v>0.6</v>
      </c>
      <c r="EY34" s="19">
        <v>0.6</v>
      </c>
      <c r="EZ34" s="19">
        <v>1.1000000000000001</v>
      </c>
      <c r="FA34" s="19">
        <v>3.1</v>
      </c>
      <c r="FB34" s="19">
        <v>2</v>
      </c>
      <c r="FC34" s="19">
        <v>1.2</v>
      </c>
      <c r="FD34" s="19">
        <v>1.4</v>
      </c>
      <c r="FE34" s="19">
        <v>12.3</v>
      </c>
      <c r="FF34" s="19">
        <v>0.4</v>
      </c>
      <c r="FG34" s="19">
        <v>1.6</v>
      </c>
      <c r="FH34" s="19">
        <v>0.4</v>
      </c>
      <c r="FI34" s="19">
        <v>3.5</v>
      </c>
      <c r="FJ34" s="19">
        <v>3.94</v>
      </c>
      <c r="FK34" s="19">
        <v>768.56390999999996</v>
      </c>
      <c r="FL34" s="15"/>
      <c r="FM34" s="19">
        <v>2.0898099999999999</v>
      </c>
      <c r="FN34" s="19">
        <v>-0.61</v>
      </c>
      <c r="FO34" s="19">
        <v>1.2</v>
      </c>
      <c r="FP34" s="19">
        <v>0.8</v>
      </c>
      <c r="FQ34" s="19">
        <v>0.3</v>
      </c>
      <c r="FR34" s="19">
        <v>0.24446000000000001</v>
      </c>
      <c r="FS34" s="19">
        <v>0.3</v>
      </c>
      <c r="FT34" s="19">
        <v>1.2</v>
      </c>
      <c r="FU34" s="19">
        <v>5.5242699999999996</v>
      </c>
    </row>
    <row r="35" spans="1:177" ht="24" customHeight="1" x14ac:dyDescent="0.35">
      <c r="A35" s="13" t="s">
        <v>47</v>
      </c>
      <c r="B35" s="13" t="s">
        <v>827</v>
      </c>
      <c r="C35" s="14">
        <v>-19.899999999999999</v>
      </c>
      <c r="D35" s="14">
        <v>7.2</v>
      </c>
      <c r="E35" s="14">
        <v>10.9</v>
      </c>
      <c r="F35" s="14"/>
      <c r="G35" s="14"/>
      <c r="H35" s="14">
        <v>-0.4</v>
      </c>
      <c r="I35" s="14">
        <v>25.7</v>
      </c>
      <c r="J35" s="14"/>
      <c r="K35" s="14"/>
      <c r="L35" s="14">
        <v>20.100000000000001</v>
      </c>
      <c r="M35" s="14">
        <v>36.6</v>
      </c>
      <c r="N35" s="14">
        <v>30.9</v>
      </c>
      <c r="O35" s="14">
        <v>41.7</v>
      </c>
      <c r="P35" s="14">
        <v>-7.3</v>
      </c>
      <c r="Q35" s="14">
        <v>-10.9</v>
      </c>
      <c r="R35" s="14">
        <v>15.8</v>
      </c>
      <c r="S35" s="14">
        <v>0.1</v>
      </c>
      <c r="T35" s="14"/>
      <c r="U35" s="14"/>
      <c r="V35" s="14"/>
      <c r="W35" s="14"/>
      <c r="X35" s="14">
        <v>0.5</v>
      </c>
      <c r="Y35" s="14">
        <v>1</v>
      </c>
      <c r="Z35" s="14">
        <v>1.1000000000000001</v>
      </c>
      <c r="AA35" s="14"/>
      <c r="AB35" s="14">
        <v>-3.4</v>
      </c>
      <c r="AC35" s="14">
        <v>5.6</v>
      </c>
      <c r="AD35" s="14">
        <v>19</v>
      </c>
      <c r="AE35" s="14"/>
      <c r="AF35" s="14">
        <v>0</v>
      </c>
      <c r="AG35" s="14"/>
      <c r="AH35" s="14">
        <v>0.3</v>
      </c>
      <c r="AI35" s="14">
        <v>2.9</v>
      </c>
      <c r="AJ35" s="14">
        <v>-4.5</v>
      </c>
      <c r="AK35" s="14"/>
      <c r="AL35" s="14"/>
      <c r="AM35" s="14"/>
      <c r="AN35" s="14"/>
      <c r="AO35" s="14">
        <v>-16</v>
      </c>
      <c r="AP35" s="14">
        <v>4.5</v>
      </c>
      <c r="AQ35" s="14">
        <v>0</v>
      </c>
      <c r="AR35" s="14"/>
      <c r="AS35" s="14">
        <v>0.3</v>
      </c>
      <c r="AT35" s="14">
        <v>1.2</v>
      </c>
      <c r="AU35" s="14">
        <v>1</v>
      </c>
      <c r="AV35" s="14">
        <v>34.299999999999997</v>
      </c>
      <c r="AW35" s="14">
        <v>22.4</v>
      </c>
      <c r="AX35" s="14">
        <v>56.4</v>
      </c>
      <c r="AY35" s="14">
        <v>2.4</v>
      </c>
      <c r="AZ35" s="14">
        <v>-2.9</v>
      </c>
      <c r="BA35" s="14">
        <v>-0.5</v>
      </c>
      <c r="BB35" s="14">
        <v>-0.1</v>
      </c>
      <c r="BC35" s="14">
        <v>0.1</v>
      </c>
      <c r="BD35" s="14"/>
      <c r="BE35" s="14">
        <v>0.4</v>
      </c>
      <c r="BF35" s="14">
        <v>0</v>
      </c>
      <c r="BG35" s="14"/>
      <c r="BH35" s="14"/>
      <c r="BI35" s="14">
        <v>2.7</v>
      </c>
      <c r="BJ35" s="14"/>
      <c r="BK35" s="14"/>
      <c r="BL35" s="14"/>
      <c r="BM35" s="14"/>
      <c r="BN35" s="14"/>
      <c r="BO35" s="14"/>
      <c r="BP35" s="14">
        <v>10.199999999999999</v>
      </c>
      <c r="BQ35" s="14">
        <v>35.5</v>
      </c>
      <c r="BR35" s="14">
        <v>33.9</v>
      </c>
      <c r="BS35" s="14">
        <v>9.1999999999999993</v>
      </c>
      <c r="BT35" s="14">
        <v>49.2</v>
      </c>
      <c r="BU35" s="14">
        <v>5.0999999999999996</v>
      </c>
      <c r="BV35" s="14">
        <v>-1.1000000000000001</v>
      </c>
      <c r="BW35" s="14"/>
      <c r="BX35" s="14"/>
      <c r="BY35" s="14"/>
      <c r="BZ35" s="14"/>
      <c r="CA35" s="14"/>
      <c r="CB35" s="14"/>
      <c r="CC35" s="14">
        <v>-0.7</v>
      </c>
      <c r="CD35" s="14">
        <v>45.3</v>
      </c>
      <c r="CE35" s="14">
        <v>29.4</v>
      </c>
      <c r="CF35" s="14">
        <v>8.9</v>
      </c>
      <c r="CG35" s="14">
        <v>0.7</v>
      </c>
      <c r="CH35" s="14">
        <v>5.8</v>
      </c>
      <c r="CI35" s="14"/>
      <c r="CJ35" s="14">
        <v>0</v>
      </c>
      <c r="CK35" s="14">
        <v>0</v>
      </c>
      <c r="CL35" s="14">
        <v>16.899999999999999</v>
      </c>
      <c r="CM35" s="14">
        <v>21.1</v>
      </c>
      <c r="CN35" s="14">
        <v>-6.2</v>
      </c>
      <c r="CO35" s="14"/>
      <c r="CP35" s="14"/>
      <c r="CQ35" s="14"/>
      <c r="CR35" s="14"/>
      <c r="CS35" s="14"/>
      <c r="CT35" s="14">
        <v>12.4</v>
      </c>
      <c r="CU35" s="14">
        <v>8.3000000000000007</v>
      </c>
      <c r="CV35" s="14"/>
      <c r="CW35" s="14">
        <v>-9.6</v>
      </c>
      <c r="CX35" s="14">
        <v>9.5</v>
      </c>
      <c r="CY35" s="14">
        <v>-5.2</v>
      </c>
      <c r="CZ35" s="14"/>
      <c r="DA35" s="14">
        <v>0.41759000000000002</v>
      </c>
      <c r="DB35" s="14"/>
      <c r="DC35" s="14">
        <v>-0.1</v>
      </c>
      <c r="DD35" s="14">
        <v>0</v>
      </c>
      <c r="DE35" s="14"/>
      <c r="DF35" s="14"/>
      <c r="DG35" s="14">
        <v>0.1</v>
      </c>
      <c r="DH35" s="14">
        <v>0.9</v>
      </c>
      <c r="DI35" s="14">
        <v>0.1</v>
      </c>
      <c r="DJ35" s="14">
        <v>2</v>
      </c>
      <c r="DK35" s="14">
        <v>0.4</v>
      </c>
      <c r="DL35" s="14">
        <v>0.6</v>
      </c>
      <c r="DM35" s="14"/>
      <c r="DN35" s="14">
        <v>-0.8</v>
      </c>
      <c r="DO35" s="14">
        <v>-2.2000000000000002</v>
      </c>
      <c r="DP35" s="14">
        <v>-0.3</v>
      </c>
      <c r="DQ35" s="14">
        <v>-0.2</v>
      </c>
      <c r="DR35" s="14">
        <v>-3.8</v>
      </c>
      <c r="DS35" s="14">
        <v>0.2</v>
      </c>
      <c r="DT35" s="14">
        <v>0.6</v>
      </c>
      <c r="DU35" s="14">
        <v>0.3</v>
      </c>
      <c r="DV35" s="14"/>
      <c r="DW35" s="14">
        <v>-1.5</v>
      </c>
      <c r="DX35" s="14">
        <v>0.2</v>
      </c>
      <c r="DY35" s="14">
        <v>0.4</v>
      </c>
      <c r="DZ35" s="14">
        <v>0.3</v>
      </c>
      <c r="EA35" s="14">
        <v>0.3</v>
      </c>
      <c r="EB35" s="14">
        <v>0</v>
      </c>
      <c r="EC35" s="14">
        <v>0.6</v>
      </c>
      <c r="ED35" s="14">
        <v>3.7</v>
      </c>
      <c r="EE35" s="14">
        <v>-8.8000000000000007</v>
      </c>
      <c r="EF35" s="14">
        <v>-8.6999999999999993</v>
      </c>
      <c r="EG35" s="14">
        <v>-1.6</v>
      </c>
      <c r="EH35" s="14">
        <v>-0.3</v>
      </c>
      <c r="EI35" s="14">
        <v>0.9</v>
      </c>
      <c r="EJ35" s="14">
        <v>0.1</v>
      </c>
      <c r="EK35" s="14">
        <v>1.6</v>
      </c>
      <c r="EL35" s="14">
        <v>0.2</v>
      </c>
      <c r="EM35" s="14">
        <v>0.1</v>
      </c>
      <c r="EN35" s="14">
        <v>0.1</v>
      </c>
      <c r="EO35" s="14">
        <v>-4</v>
      </c>
      <c r="EP35" s="14">
        <v>1.4</v>
      </c>
      <c r="EQ35" s="14">
        <v>2.9</v>
      </c>
      <c r="ER35" s="14">
        <v>-6.6</v>
      </c>
      <c r="ES35" s="14">
        <v>-0.2</v>
      </c>
      <c r="ET35" s="14">
        <v>-8.9</v>
      </c>
      <c r="EU35" s="14">
        <v>0</v>
      </c>
      <c r="EV35" s="14">
        <v>52.5</v>
      </c>
      <c r="EW35" s="14">
        <v>0.6</v>
      </c>
      <c r="EX35" s="14">
        <v>0.6</v>
      </c>
      <c r="EY35" s="14">
        <v>0.6</v>
      </c>
      <c r="EZ35" s="14">
        <v>1.1000000000000001</v>
      </c>
      <c r="FA35" s="14">
        <v>3.1</v>
      </c>
      <c r="FB35" s="14">
        <v>2</v>
      </c>
      <c r="FC35" s="14">
        <v>0.6</v>
      </c>
      <c r="FD35" s="14">
        <v>1.5</v>
      </c>
      <c r="FE35" s="14">
        <v>12.4</v>
      </c>
      <c r="FF35" s="14">
        <v>0.4</v>
      </c>
      <c r="FG35" s="14">
        <v>1.8</v>
      </c>
      <c r="FH35" s="14">
        <v>0.4</v>
      </c>
      <c r="FI35" s="14">
        <v>3.3</v>
      </c>
      <c r="FJ35" s="14">
        <v>3.97</v>
      </c>
      <c r="FK35" s="14">
        <v>613.08758999999998</v>
      </c>
      <c r="FL35" s="15"/>
      <c r="FM35" s="14">
        <v>1.7084699999999999</v>
      </c>
      <c r="FN35" s="14">
        <v>-0.2</v>
      </c>
      <c r="FO35" s="14">
        <v>1.2</v>
      </c>
      <c r="FP35" s="14">
        <v>0.7</v>
      </c>
      <c r="FQ35" s="14">
        <v>0.3</v>
      </c>
      <c r="FR35" s="14">
        <v>0.22231999999999999</v>
      </c>
      <c r="FS35" s="14">
        <v>0.3</v>
      </c>
      <c r="FT35" s="14">
        <v>1.2</v>
      </c>
      <c r="FU35" s="14">
        <v>5.43079</v>
      </c>
    </row>
    <row r="36" spans="1:177" ht="24" customHeight="1" x14ac:dyDescent="0.35">
      <c r="A36" s="16" t="s">
        <v>47</v>
      </c>
      <c r="B36" s="16" t="s">
        <v>828</v>
      </c>
      <c r="C36" s="17">
        <v>-20.7</v>
      </c>
      <c r="D36" s="17">
        <v>2.7</v>
      </c>
      <c r="E36" s="17">
        <v>10.1</v>
      </c>
      <c r="F36" s="17"/>
      <c r="G36" s="17"/>
      <c r="H36" s="17">
        <v>-1.6</v>
      </c>
      <c r="I36" s="17">
        <v>22.2</v>
      </c>
      <c r="J36" s="17"/>
      <c r="K36" s="17"/>
      <c r="L36" s="17">
        <v>18.600000000000001</v>
      </c>
      <c r="M36" s="17">
        <v>35.700000000000003</v>
      </c>
      <c r="N36" s="17">
        <v>29.8</v>
      </c>
      <c r="O36" s="17">
        <v>40.4</v>
      </c>
      <c r="P36" s="17">
        <v>-8.1</v>
      </c>
      <c r="Q36" s="17">
        <v>-11.8</v>
      </c>
      <c r="R36" s="17">
        <v>14.5</v>
      </c>
      <c r="S36" s="17">
        <v>0.1</v>
      </c>
      <c r="T36" s="17"/>
      <c r="U36" s="17"/>
      <c r="V36" s="17"/>
      <c r="W36" s="17"/>
      <c r="X36" s="17">
        <v>-1.5</v>
      </c>
      <c r="Y36" s="17">
        <v>0.7</v>
      </c>
      <c r="Z36" s="17">
        <v>0.8</v>
      </c>
      <c r="AA36" s="17"/>
      <c r="AB36" s="17">
        <v>-3.4</v>
      </c>
      <c r="AC36" s="17">
        <v>4.5999999999999996</v>
      </c>
      <c r="AD36" s="17">
        <v>18.3</v>
      </c>
      <c r="AE36" s="17"/>
      <c r="AF36" s="17">
        <v>0</v>
      </c>
      <c r="AG36" s="17"/>
      <c r="AH36" s="17">
        <v>0.3</v>
      </c>
      <c r="AI36" s="17">
        <v>1.2</v>
      </c>
      <c r="AJ36" s="17">
        <v>-4.2</v>
      </c>
      <c r="AK36" s="17"/>
      <c r="AL36" s="17"/>
      <c r="AM36" s="17"/>
      <c r="AN36" s="17"/>
      <c r="AO36" s="17">
        <v>-18.899999999999999</v>
      </c>
      <c r="AP36" s="17">
        <v>4.4000000000000004</v>
      </c>
      <c r="AQ36" s="17">
        <v>0</v>
      </c>
      <c r="AR36" s="17"/>
      <c r="AS36" s="17">
        <v>0.8</v>
      </c>
      <c r="AT36" s="17">
        <v>1.2</v>
      </c>
      <c r="AU36" s="17">
        <v>0.4</v>
      </c>
      <c r="AV36" s="17">
        <v>31.8</v>
      </c>
      <c r="AW36" s="17">
        <v>20.2</v>
      </c>
      <c r="AX36" s="17">
        <v>53.9</v>
      </c>
      <c r="AY36" s="17">
        <v>4.0999999999999996</v>
      </c>
      <c r="AZ36" s="17">
        <v>-2.7</v>
      </c>
      <c r="BA36" s="17">
        <v>-0.1</v>
      </c>
      <c r="BB36" s="17">
        <v>1</v>
      </c>
      <c r="BC36" s="17">
        <v>1.7</v>
      </c>
      <c r="BD36" s="17"/>
      <c r="BE36" s="17">
        <v>0.6</v>
      </c>
      <c r="BF36" s="17">
        <v>2.7</v>
      </c>
      <c r="BG36" s="17"/>
      <c r="BH36" s="17"/>
      <c r="BI36" s="17">
        <v>1.3</v>
      </c>
      <c r="BJ36" s="17"/>
      <c r="BK36" s="17"/>
      <c r="BL36" s="17"/>
      <c r="BM36" s="17"/>
      <c r="BN36" s="17"/>
      <c r="BO36" s="17"/>
      <c r="BP36" s="17">
        <v>8.1</v>
      </c>
      <c r="BQ36" s="17">
        <v>34.299999999999997</v>
      </c>
      <c r="BR36" s="17">
        <v>32.4</v>
      </c>
      <c r="BS36" s="17">
        <v>7.9</v>
      </c>
      <c r="BT36" s="17">
        <v>48.1</v>
      </c>
      <c r="BU36" s="17">
        <v>4.5999999999999996</v>
      </c>
      <c r="BV36" s="17">
        <v>-1.3</v>
      </c>
      <c r="BW36" s="17"/>
      <c r="BX36" s="17"/>
      <c r="BY36" s="17"/>
      <c r="BZ36" s="17"/>
      <c r="CA36" s="17"/>
      <c r="CB36" s="17"/>
      <c r="CC36" s="17">
        <v>-0.7</v>
      </c>
      <c r="CD36" s="17">
        <v>34.799999999999997</v>
      </c>
      <c r="CE36" s="17">
        <v>29.3</v>
      </c>
      <c r="CF36" s="17">
        <v>8.3000000000000007</v>
      </c>
      <c r="CG36" s="17">
        <v>0.8</v>
      </c>
      <c r="CH36" s="17">
        <v>5.9</v>
      </c>
      <c r="CI36" s="17"/>
      <c r="CJ36" s="17">
        <v>0</v>
      </c>
      <c r="CK36" s="17">
        <v>0</v>
      </c>
      <c r="CL36" s="17">
        <v>13.1</v>
      </c>
      <c r="CM36" s="17">
        <v>17</v>
      </c>
      <c r="CN36" s="17">
        <v>-11.8</v>
      </c>
      <c r="CO36" s="17"/>
      <c r="CP36" s="17"/>
      <c r="CQ36" s="17"/>
      <c r="CR36" s="17"/>
      <c r="CS36" s="17"/>
      <c r="CT36" s="17">
        <v>10.3</v>
      </c>
      <c r="CU36" s="17">
        <v>8</v>
      </c>
      <c r="CV36" s="17"/>
      <c r="CW36" s="17">
        <v>-9.8000000000000007</v>
      </c>
      <c r="CX36" s="17">
        <v>9.5</v>
      </c>
      <c r="CY36" s="17">
        <v>-5.4</v>
      </c>
      <c r="CZ36" s="17"/>
      <c r="DA36" s="17">
        <v>0.41375000000000001</v>
      </c>
      <c r="DB36" s="17"/>
      <c r="DC36" s="17">
        <v>0</v>
      </c>
      <c r="DD36" s="17">
        <v>0</v>
      </c>
      <c r="DE36" s="17"/>
      <c r="DF36" s="17"/>
      <c r="DG36" s="17">
        <v>0.1</v>
      </c>
      <c r="DH36" s="17">
        <v>0.9</v>
      </c>
      <c r="DI36" s="17">
        <v>0.1</v>
      </c>
      <c r="DJ36" s="17">
        <v>1.1000000000000001</v>
      </c>
      <c r="DK36" s="17">
        <v>0.5</v>
      </c>
      <c r="DL36" s="17">
        <v>0.6</v>
      </c>
      <c r="DM36" s="17"/>
      <c r="DN36" s="17">
        <v>-0.8</v>
      </c>
      <c r="DO36" s="17">
        <v>-2.2000000000000002</v>
      </c>
      <c r="DP36" s="17">
        <v>-0.3</v>
      </c>
      <c r="DQ36" s="17">
        <v>-0.1</v>
      </c>
      <c r="DR36" s="17">
        <v>-3.9</v>
      </c>
      <c r="DS36" s="17">
        <v>0</v>
      </c>
      <c r="DT36" s="17">
        <v>0.6</v>
      </c>
      <c r="DU36" s="17">
        <v>0.2</v>
      </c>
      <c r="DV36" s="17"/>
      <c r="DW36" s="17">
        <v>-1.5</v>
      </c>
      <c r="DX36" s="17">
        <v>0.2</v>
      </c>
      <c r="DY36" s="17">
        <v>0.4</v>
      </c>
      <c r="DZ36" s="17">
        <v>0.3</v>
      </c>
      <c r="EA36" s="17">
        <v>0.2</v>
      </c>
      <c r="EB36" s="17">
        <v>0</v>
      </c>
      <c r="EC36" s="17">
        <v>3.2</v>
      </c>
      <c r="ED36" s="17">
        <v>3.4</v>
      </c>
      <c r="EE36" s="17">
        <v>-9.3000000000000007</v>
      </c>
      <c r="EF36" s="17">
        <v>-8.6</v>
      </c>
      <c r="EG36" s="17">
        <v>-1.6</v>
      </c>
      <c r="EH36" s="17">
        <v>-0.3</v>
      </c>
      <c r="EI36" s="17">
        <v>0.9</v>
      </c>
      <c r="EJ36" s="17">
        <v>0.1</v>
      </c>
      <c r="EK36" s="17">
        <v>1.7</v>
      </c>
      <c r="EL36" s="17">
        <v>0.2</v>
      </c>
      <c r="EM36" s="17">
        <v>0.1</v>
      </c>
      <c r="EN36" s="17">
        <v>0.1</v>
      </c>
      <c r="EO36" s="17">
        <v>-4.2</v>
      </c>
      <c r="EP36" s="17">
        <v>1.4</v>
      </c>
      <c r="EQ36" s="17">
        <v>2.8</v>
      </c>
      <c r="ER36" s="17">
        <v>-4.5</v>
      </c>
      <c r="ES36" s="17">
        <v>-0.2</v>
      </c>
      <c r="ET36" s="17">
        <v>-7.5</v>
      </c>
      <c r="EU36" s="17">
        <v>0</v>
      </c>
      <c r="EV36" s="17">
        <v>44.2</v>
      </c>
      <c r="EW36" s="17">
        <v>0.6</v>
      </c>
      <c r="EX36" s="17">
        <v>0.6</v>
      </c>
      <c r="EY36" s="17">
        <v>0.6</v>
      </c>
      <c r="EZ36" s="17">
        <v>1.1000000000000001</v>
      </c>
      <c r="FA36" s="17">
        <v>3</v>
      </c>
      <c r="FB36" s="17">
        <v>2</v>
      </c>
      <c r="FC36" s="17">
        <v>0.5</v>
      </c>
      <c r="FD36" s="17">
        <v>1.4</v>
      </c>
      <c r="FE36" s="17">
        <v>12.4</v>
      </c>
      <c r="FF36" s="17">
        <v>0.4</v>
      </c>
      <c r="FG36" s="17">
        <v>1.6</v>
      </c>
      <c r="FH36" s="17">
        <v>0.2</v>
      </c>
      <c r="FI36" s="17">
        <v>2.6</v>
      </c>
      <c r="FJ36" s="17">
        <v>3.99</v>
      </c>
      <c r="FK36" s="17">
        <v>544.20375000000001</v>
      </c>
      <c r="FL36" s="15"/>
      <c r="FM36" s="17">
        <v>1.75105</v>
      </c>
      <c r="FN36" s="17">
        <v>-0.66</v>
      </c>
      <c r="FO36" s="17">
        <v>1.7</v>
      </c>
      <c r="FP36" s="17">
        <v>0.9</v>
      </c>
      <c r="FQ36" s="17">
        <v>0.3</v>
      </c>
      <c r="FR36" s="17">
        <v>0.19325000000000001</v>
      </c>
      <c r="FS36" s="17">
        <v>0.3</v>
      </c>
      <c r="FT36" s="17">
        <v>1.2</v>
      </c>
      <c r="FU36" s="17">
        <v>5.6843000000000004</v>
      </c>
    </row>
    <row r="37" spans="1:177" ht="24" customHeight="1" x14ac:dyDescent="0.35">
      <c r="A37" s="16" t="s">
        <v>47</v>
      </c>
      <c r="B37" s="16" t="s">
        <v>829</v>
      </c>
      <c r="C37" s="17">
        <v>-20.399999999999999</v>
      </c>
      <c r="D37" s="17">
        <v>-13.5</v>
      </c>
      <c r="E37" s="17">
        <v>8.9</v>
      </c>
      <c r="F37" s="17"/>
      <c r="G37" s="17"/>
      <c r="H37" s="17">
        <v>-2</v>
      </c>
      <c r="I37" s="17">
        <v>9.6</v>
      </c>
      <c r="J37" s="17"/>
      <c r="K37" s="17"/>
      <c r="L37" s="17">
        <v>14.1</v>
      </c>
      <c r="M37" s="17">
        <v>29</v>
      </c>
      <c r="N37" s="17">
        <v>25</v>
      </c>
      <c r="O37" s="17">
        <v>35.799999999999997</v>
      </c>
      <c r="P37" s="17">
        <v>-10.4</v>
      </c>
      <c r="Q37" s="17">
        <v>-13.9</v>
      </c>
      <c r="R37" s="17">
        <v>13.3</v>
      </c>
      <c r="S37" s="17">
        <v>0.1</v>
      </c>
      <c r="T37" s="17"/>
      <c r="U37" s="17"/>
      <c r="V37" s="17"/>
      <c r="W37" s="17"/>
      <c r="X37" s="17">
        <v>-2.2000000000000002</v>
      </c>
      <c r="Y37" s="17">
        <v>0.6</v>
      </c>
      <c r="Z37" s="17">
        <v>0.5</v>
      </c>
      <c r="AA37" s="17"/>
      <c r="AB37" s="17">
        <v>-3.4</v>
      </c>
      <c r="AC37" s="17">
        <v>5</v>
      </c>
      <c r="AD37" s="17">
        <v>22.9</v>
      </c>
      <c r="AE37" s="17"/>
      <c r="AF37" s="17">
        <v>0</v>
      </c>
      <c r="AG37" s="17"/>
      <c r="AH37" s="17">
        <v>0.5</v>
      </c>
      <c r="AI37" s="17">
        <v>1</v>
      </c>
      <c r="AJ37" s="17">
        <v>-4.7</v>
      </c>
      <c r="AK37" s="17"/>
      <c r="AL37" s="17"/>
      <c r="AM37" s="17"/>
      <c r="AN37" s="17"/>
      <c r="AO37" s="17">
        <v>-18.2</v>
      </c>
      <c r="AP37" s="17">
        <v>4.2</v>
      </c>
      <c r="AQ37" s="17">
        <v>0</v>
      </c>
      <c r="AR37" s="17"/>
      <c r="AS37" s="17">
        <v>0.5</v>
      </c>
      <c r="AT37" s="17">
        <v>1.2</v>
      </c>
      <c r="AU37" s="17">
        <v>0.5</v>
      </c>
      <c r="AV37" s="17">
        <v>27.8</v>
      </c>
      <c r="AW37" s="17">
        <v>16.2</v>
      </c>
      <c r="AX37" s="17">
        <v>49.9</v>
      </c>
      <c r="AY37" s="17">
        <v>4.7</v>
      </c>
      <c r="AZ37" s="17">
        <v>-3</v>
      </c>
      <c r="BA37" s="17">
        <v>-0.1</v>
      </c>
      <c r="BB37" s="17">
        <v>1.5</v>
      </c>
      <c r="BC37" s="17">
        <v>1.6</v>
      </c>
      <c r="BD37" s="17"/>
      <c r="BE37" s="17">
        <v>0.2</v>
      </c>
      <c r="BF37" s="17">
        <v>0</v>
      </c>
      <c r="BG37" s="17"/>
      <c r="BH37" s="17"/>
      <c r="BI37" s="17">
        <v>0.7</v>
      </c>
      <c r="BJ37" s="17"/>
      <c r="BK37" s="17"/>
      <c r="BL37" s="17"/>
      <c r="BM37" s="17"/>
      <c r="BN37" s="17"/>
      <c r="BO37" s="17"/>
      <c r="BP37" s="17">
        <v>5.9</v>
      </c>
      <c r="BQ37" s="17">
        <v>31.8</v>
      </c>
      <c r="BR37" s="17">
        <v>30.3</v>
      </c>
      <c r="BS37" s="17">
        <v>5.3</v>
      </c>
      <c r="BT37" s="17">
        <v>45.2</v>
      </c>
      <c r="BU37" s="17">
        <v>3</v>
      </c>
      <c r="BV37" s="17">
        <v>-1.8</v>
      </c>
      <c r="BW37" s="17"/>
      <c r="BX37" s="17"/>
      <c r="BY37" s="17"/>
      <c r="BZ37" s="17"/>
      <c r="CA37" s="17"/>
      <c r="CB37" s="17"/>
      <c r="CC37" s="17">
        <v>-0.7</v>
      </c>
      <c r="CD37" s="17">
        <v>35.5</v>
      </c>
      <c r="CE37" s="17">
        <v>29.1</v>
      </c>
      <c r="CF37" s="17">
        <v>8</v>
      </c>
      <c r="CG37" s="17">
        <v>0.8</v>
      </c>
      <c r="CH37" s="17">
        <v>6</v>
      </c>
      <c r="CI37" s="17"/>
      <c r="CJ37" s="17">
        <v>0</v>
      </c>
      <c r="CK37" s="17">
        <v>0</v>
      </c>
      <c r="CL37" s="17">
        <v>9.8000000000000007</v>
      </c>
      <c r="CM37" s="17">
        <v>13.8</v>
      </c>
      <c r="CN37" s="17">
        <v>-16.8</v>
      </c>
      <c r="CO37" s="17"/>
      <c r="CP37" s="17"/>
      <c r="CQ37" s="17"/>
      <c r="CR37" s="17"/>
      <c r="CS37" s="17"/>
      <c r="CT37" s="17">
        <v>1.1000000000000001</v>
      </c>
      <c r="CU37" s="17">
        <v>4.3</v>
      </c>
      <c r="CV37" s="17"/>
      <c r="CW37" s="17">
        <v>-9.6</v>
      </c>
      <c r="CX37" s="17">
        <v>9.6999999999999993</v>
      </c>
      <c r="CY37" s="17">
        <v>-5.4</v>
      </c>
      <c r="CZ37" s="17"/>
      <c r="DA37" s="17">
        <v>0.41470000000000001</v>
      </c>
      <c r="DB37" s="17"/>
      <c r="DC37" s="17">
        <v>0</v>
      </c>
      <c r="DD37" s="17">
        <v>0</v>
      </c>
      <c r="DE37" s="17"/>
      <c r="DF37" s="17"/>
      <c r="DG37" s="17">
        <v>0.1</v>
      </c>
      <c r="DH37" s="17">
        <v>0.9</v>
      </c>
      <c r="DI37" s="17">
        <v>0.1</v>
      </c>
      <c r="DJ37" s="17">
        <v>1</v>
      </c>
      <c r="DK37" s="17">
        <v>0.6</v>
      </c>
      <c r="DL37" s="17">
        <v>0.6</v>
      </c>
      <c r="DM37" s="17"/>
      <c r="DN37" s="17">
        <v>-0.8</v>
      </c>
      <c r="DO37" s="17">
        <v>-2.2000000000000002</v>
      </c>
      <c r="DP37" s="17">
        <v>-0.9</v>
      </c>
      <c r="DQ37" s="17">
        <v>-1.7</v>
      </c>
      <c r="DR37" s="17">
        <v>-4</v>
      </c>
      <c r="DS37" s="17">
        <v>0</v>
      </c>
      <c r="DT37" s="17">
        <v>0.5</v>
      </c>
      <c r="DU37" s="17">
        <v>0.2</v>
      </c>
      <c r="DV37" s="17"/>
      <c r="DW37" s="17">
        <v>-1.6</v>
      </c>
      <c r="DX37" s="17">
        <v>0.2</v>
      </c>
      <c r="DY37" s="17">
        <v>0.4</v>
      </c>
      <c r="DZ37" s="17">
        <v>0.3</v>
      </c>
      <c r="EA37" s="17">
        <v>0.3</v>
      </c>
      <c r="EB37" s="17">
        <v>0</v>
      </c>
      <c r="EC37" s="17">
        <v>7.3</v>
      </c>
      <c r="ED37" s="17">
        <v>2.7</v>
      </c>
      <c r="EE37" s="17">
        <v>-9.4</v>
      </c>
      <c r="EF37" s="17">
        <v>-8.6999999999999993</v>
      </c>
      <c r="EG37" s="17">
        <v>-1.6</v>
      </c>
      <c r="EH37" s="17">
        <v>-0.3</v>
      </c>
      <c r="EI37" s="17">
        <v>0.9</v>
      </c>
      <c r="EJ37" s="17">
        <v>0.1</v>
      </c>
      <c r="EK37" s="17">
        <v>2</v>
      </c>
      <c r="EL37" s="17">
        <v>0.2</v>
      </c>
      <c r="EM37" s="17">
        <v>0.1</v>
      </c>
      <c r="EN37" s="17">
        <v>0.1</v>
      </c>
      <c r="EO37" s="17">
        <v>-5.0999999999999996</v>
      </c>
      <c r="EP37" s="17">
        <v>2.2999999999999998</v>
      </c>
      <c r="EQ37" s="17">
        <v>2.4</v>
      </c>
      <c r="ER37" s="17">
        <v>-6.5</v>
      </c>
      <c r="ES37" s="17">
        <v>-0.2</v>
      </c>
      <c r="ET37" s="17">
        <v>-7.8</v>
      </c>
      <c r="EU37" s="17">
        <v>0</v>
      </c>
      <c r="EV37" s="17">
        <v>39.299999999999997</v>
      </c>
      <c r="EW37" s="17">
        <v>0.6</v>
      </c>
      <c r="EX37" s="17">
        <v>0.6</v>
      </c>
      <c r="EY37" s="17">
        <v>0.6</v>
      </c>
      <c r="EZ37" s="17">
        <v>1.1000000000000001</v>
      </c>
      <c r="FA37" s="17">
        <v>2.6</v>
      </c>
      <c r="FB37" s="17">
        <v>2</v>
      </c>
      <c r="FC37" s="17">
        <v>0.6</v>
      </c>
      <c r="FD37" s="17">
        <v>1.6</v>
      </c>
      <c r="FE37" s="17">
        <v>12.4</v>
      </c>
      <c r="FF37" s="17">
        <v>0.4</v>
      </c>
      <c r="FG37" s="17">
        <v>1.4</v>
      </c>
      <c r="FH37" s="17">
        <v>0.1</v>
      </c>
      <c r="FI37" s="17">
        <v>4.2</v>
      </c>
      <c r="FJ37" s="17">
        <v>4.09</v>
      </c>
      <c r="FK37" s="17">
        <v>433.30470000000003</v>
      </c>
      <c r="FL37" s="15"/>
      <c r="FM37" s="17">
        <v>1.77092</v>
      </c>
      <c r="FN37" s="17">
        <v>-0.54</v>
      </c>
      <c r="FO37" s="17">
        <v>1.9</v>
      </c>
      <c r="FP37" s="17">
        <v>0.7</v>
      </c>
      <c r="FQ37" s="17">
        <v>0.3</v>
      </c>
      <c r="FR37" s="17">
        <v>0.19800000000000001</v>
      </c>
      <c r="FS37" s="17">
        <v>0.1</v>
      </c>
      <c r="FT37" s="17">
        <v>1.2</v>
      </c>
      <c r="FU37" s="17">
        <v>5.6289199999999999</v>
      </c>
    </row>
    <row r="38" spans="1:177" ht="24" customHeight="1" x14ac:dyDescent="0.35">
      <c r="A38" s="16" t="s">
        <v>47</v>
      </c>
      <c r="B38" s="16" t="s">
        <v>830</v>
      </c>
      <c r="C38" s="17">
        <v>-19.2</v>
      </c>
      <c r="D38" s="17">
        <v>-4.7</v>
      </c>
      <c r="E38" s="17">
        <v>9.9</v>
      </c>
      <c r="F38" s="17"/>
      <c r="G38" s="17"/>
      <c r="H38" s="17">
        <v>-1.1000000000000001</v>
      </c>
      <c r="I38" s="17">
        <v>31.4</v>
      </c>
      <c r="J38" s="17"/>
      <c r="K38" s="17"/>
      <c r="L38" s="17">
        <v>18.899999999999999</v>
      </c>
      <c r="M38" s="17">
        <v>33.5</v>
      </c>
      <c r="N38" s="17">
        <v>27.1</v>
      </c>
      <c r="O38" s="17">
        <v>39.9</v>
      </c>
      <c r="P38" s="17">
        <v>-3.5</v>
      </c>
      <c r="Q38" s="17">
        <v>-8.8000000000000007</v>
      </c>
      <c r="R38" s="17">
        <v>23.3</v>
      </c>
      <c r="S38" s="17">
        <v>0</v>
      </c>
      <c r="T38" s="17"/>
      <c r="U38" s="17"/>
      <c r="V38" s="17"/>
      <c r="W38" s="17"/>
      <c r="X38" s="17">
        <v>0.4</v>
      </c>
      <c r="Y38" s="17">
        <v>0.7</v>
      </c>
      <c r="Z38" s="17">
        <v>0.7</v>
      </c>
      <c r="AA38" s="17"/>
      <c r="AB38" s="17">
        <v>-3.4</v>
      </c>
      <c r="AC38" s="17">
        <v>5</v>
      </c>
      <c r="AD38" s="17">
        <v>21.5</v>
      </c>
      <c r="AE38" s="17"/>
      <c r="AF38" s="17">
        <v>0</v>
      </c>
      <c r="AG38" s="17"/>
      <c r="AH38" s="17">
        <v>0.5</v>
      </c>
      <c r="AI38" s="17">
        <v>5.9</v>
      </c>
      <c r="AJ38" s="17">
        <v>-3</v>
      </c>
      <c r="AK38" s="17"/>
      <c r="AL38" s="17"/>
      <c r="AM38" s="17"/>
      <c r="AN38" s="17"/>
      <c r="AO38" s="17">
        <v>-11.1</v>
      </c>
      <c r="AP38" s="17">
        <v>4.7</v>
      </c>
      <c r="AQ38" s="17">
        <v>0</v>
      </c>
      <c r="AR38" s="17"/>
      <c r="AS38" s="17">
        <v>0.6</v>
      </c>
      <c r="AT38" s="17">
        <v>1.3</v>
      </c>
      <c r="AU38" s="17">
        <v>0.9</v>
      </c>
      <c r="AV38" s="17">
        <v>27.4</v>
      </c>
      <c r="AW38" s="17">
        <v>-4.5</v>
      </c>
      <c r="AX38" s="17">
        <v>-42.3</v>
      </c>
      <c r="AY38" s="17">
        <v>3.6</v>
      </c>
      <c r="AZ38" s="17">
        <v>-2.7</v>
      </c>
      <c r="BA38" s="17">
        <v>0.2</v>
      </c>
      <c r="BB38" s="17">
        <v>1.1000000000000001</v>
      </c>
      <c r="BC38" s="17">
        <v>1</v>
      </c>
      <c r="BD38" s="17"/>
      <c r="BE38" s="17">
        <v>0.3</v>
      </c>
      <c r="BF38" s="17">
        <v>0</v>
      </c>
      <c r="BG38" s="17"/>
      <c r="BH38" s="17"/>
      <c r="BI38" s="17">
        <v>2.6</v>
      </c>
      <c r="BJ38" s="17"/>
      <c r="BK38" s="17"/>
      <c r="BL38" s="17"/>
      <c r="BM38" s="17"/>
      <c r="BN38" s="17"/>
      <c r="BO38" s="17"/>
      <c r="BP38" s="17">
        <v>10.4</v>
      </c>
      <c r="BQ38" s="17">
        <v>39.1</v>
      </c>
      <c r="BR38" s="17">
        <v>37.6</v>
      </c>
      <c r="BS38" s="17">
        <v>12.8</v>
      </c>
      <c r="BT38" s="17">
        <v>52.8</v>
      </c>
      <c r="BU38" s="17">
        <v>6.5</v>
      </c>
      <c r="BV38" s="17">
        <v>-0.4</v>
      </c>
      <c r="BW38" s="17"/>
      <c r="BX38" s="17"/>
      <c r="BY38" s="17"/>
      <c r="BZ38" s="17"/>
      <c r="CA38" s="17"/>
      <c r="CB38" s="17"/>
      <c r="CC38" s="17">
        <v>-0.7</v>
      </c>
      <c r="CD38" s="17">
        <v>35.799999999999997</v>
      </c>
      <c r="CE38" s="17">
        <v>30.2</v>
      </c>
      <c r="CF38" s="17">
        <v>8.8000000000000007</v>
      </c>
      <c r="CG38" s="17">
        <v>0.8</v>
      </c>
      <c r="CH38" s="17">
        <v>6.1</v>
      </c>
      <c r="CI38" s="17"/>
      <c r="CJ38" s="17">
        <v>0</v>
      </c>
      <c r="CK38" s="17">
        <v>0</v>
      </c>
      <c r="CL38" s="17">
        <v>14.9</v>
      </c>
      <c r="CM38" s="17">
        <v>19</v>
      </c>
      <c r="CN38" s="17">
        <v>-9.4</v>
      </c>
      <c r="CO38" s="17"/>
      <c r="CP38" s="17"/>
      <c r="CQ38" s="17"/>
      <c r="CR38" s="17"/>
      <c r="CS38" s="17"/>
      <c r="CT38" s="17">
        <v>10.4</v>
      </c>
      <c r="CU38" s="17">
        <v>8.3000000000000007</v>
      </c>
      <c r="CV38" s="17"/>
      <c r="CW38" s="17">
        <v>-8.1</v>
      </c>
      <c r="CX38" s="17">
        <v>9.1999999999999993</v>
      </c>
      <c r="CY38" s="17">
        <v>-5.2</v>
      </c>
      <c r="CZ38" s="17"/>
      <c r="DA38" s="17">
        <v>0.42175000000000001</v>
      </c>
      <c r="DB38" s="17"/>
      <c r="DC38" s="17">
        <v>-0.1</v>
      </c>
      <c r="DD38" s="17">
        <v>0</v>
      </c>
      <c r="DE38" s="17"/>
      <c r="DF38" s="17"/>
      <c r="DG38" s="17">
        <v>0.1</v>
      </c>
      <c r="DH38" s="17">
        <v>0.9</v>
      </c>
      <c r="DI38" s="17">
        <v>0.1</v>
      </c>
      <c r="DJ38" s="17">
        <v>1.9</v>
      </c>
      <c r="DK38" s="17">
        <v>0.6</v>
      </c>
      <c r="DL38" s="17">
        <v>0.6</v>
      </c>
      <c r="DM38" s="17"/>
      <c r="DN38" s="17">
        <v>-0.8</v>
      </c>
      <c r="DO38" s="17">
        <v>-2.1</v>
      </c>
      <c r="DP38" s="17">
        <v>-0.4</v>
      </c>
      <c r="DQ38" s="17">
        <v>-0.8</v>
      </c>
      <c r="DR38" s="17">
        <v>-4</v>
      </c>
      <c r="DS38" s="17">
        <v>0.2</v>
      </c>
      <c r="DT38" s="17">
        <v>0.4</v>
      </c>
      <c r="DU38" s="17">
        <v>0.2</v>
      </c>
      <c r="DV38" s="17"/>
      <c r="DW38" s="17">
        <v>-1.4</v>
      </c>
      <c r="DX38" s="17">
        <v>0.1</v>
      </c>
      <c r="DY38" s="17">
        <v>0.4</v>
      </c>
      <c r="DZ38" s="17">
        <v>0.3</v>
      </c>
      <c r="EA38" s="17">
        <v>0.3</v>
      </c>
      <c r="EB38" s="17">
        <v>0.3</v>
      </c>
      <c r="EC38" s="17">
        <v>7.5</v>
      </c>
      <c r="ED38" s="17">
        <v>3.8</v>
      </c>
      <c r="EE38" s="17">
        <v>-9.1999999999999993</v>
      </c>
      <c r="EF38" s="17">
        <v>-8.1999999999999993</v>
      </c>
      <c r="EG38" s="17">
        <v>-1.6</v>
      </c>
      <c r="EH38" s="17">
        <v>-0.3</v>
      </c>
      <c r="EI38" s="17">
        <v>0.8</v>
      </c>
      <c r="EJ38" s="17">
        <v>0.1</v>
      </c>
      <c r="EK38" s="17">
        <v>2</v>
      </c>
      <c r="EL38" s="17">
        <v>0.2</v>
      </c>
      <c r="EM38" s="17">
        <v>0.1</v>
      </c>
      <c r="EN38" s="17">
        <v>0.1</v>
      </c>
      <c r="EO38" s="17">
        <v>-4.9000000000000004</v>
      </c>
      <c r="EP38" s="17">
        <v>1.8</v>
      </c>
      <c r="EQ38" s="17">
        <v>2</v>
      </c>
      <c r="ER38" s="17">
        <v>-11.5</v>
      </c>
      <c r="ES38" s="17">
        <v>-0.2</v>
      </c>
      <c r="ET38" s="17">
        <v>-6.7</v>
      </c>
      <c r="EU38" s="17">
        <v>0</v>
      </c>
      <c r="EV38" s="17">
        <v>49.9</v>
      </c>
      <c r="EW38" s="17">
        <v>0.6</v>
      </c>
      <c r="EX38" s="17">
        <v>0.6</v>
      </c>
      <c r="EY38" s="17">
        <v>0.6</v>
      </c>
      <c r="EZ38" s="17">
        <v>1.1000000000000001</v>
      </c>
      <c r="FA38" s="17">
        <v>2.1</v>
      </c>
      <c r="FB38" s="17">
        <v>2</v>
      </c>
      <c r="FC38" s="17">
        <v>0.8</v>
      </c>
      <c r="FD38" s="17">
        <v>1.5</v>
      </c>
      <c r="FE38" s="17">
        <v>12.3</v>
      </c>
      <c r="FF38" s="17">
        <v>0.4</v>
      </c>
      <c r="FG38" s="17">
        <v>1</v>
      </c>
      <c r="FH38" s="17">
        <v>0</v>
      </c>
      <c r="FI38" s="17">
        <v>4</v>
      </c>
      <c r="FJ38" s="17">
        <v>4.08</v>
      </c>
      <c r="FK38" s="17">
        <v>491.00175000000002</v>
      </c>
      <c r="FL38" s="15"/>
      <c r="FM38" s="17">
        <v>2.0295399999999999</v>
      </c>
      <c r="FN38" s="17">
        <v>-0.31</v>
      </c>
      <c r="FO38" s="17">
        <v>2</v>
      </c>
      <c r="FP38" s="17">
        <v>0.7</v>
      </c>
      <c r="FQ38" s="17">
        <v>0.3</v>
      </c>
      <c r="FR38" s="17">
        <v>0.25165999999999999</v>
      </c>
      <c r="FS38" s="17">
        <v>0.1</v>
      </c>
      <c r="FT38" s="17">
        <v>1.2</v>
      </c>
      <c r="FU38" s="17">
        <v>6.2712000000000003</v>
      </c>
    </row>
    <row r="39" spans="1:177" ht="24" customHeight="1" x14ac:dyDescent="0.35">
      <c r="A39" s="16" t="s">
        <v>47</v>
      </c>
      <c r="B39" s="16" t="s">
        <v>831</v>
      </c>
      <c r="C39" s="17">
        <v>-18.8</v>
      </c>
      <c r="D39" s="17">
        <v>-10.5</v>
      </c>
      <c r="E39" s="17">
        <v>6.5</v>
      </c>
      <c r="F39" s="17"/>
      <c r="G39" s="17"/>
      <c r="H39" s="17">
        <v>-1</v>
      </c>
      <c r="I39" s="17">
        <v>30.2</v>
      </c>
      <c r="J39" s="17"/>
      <c r="K39" s="17"/>
      <c r="L39" s="17">
        <v>24.3</v>
      </c>
      <c r="M39" s="17">
        <v>33.1</v>
      </c>
      <c r="N39" s="17">
        <v>27.1</v>
      </c>
      <c r="O39" s="17">
        <v>46</v>
      </c>
      <c r="P39" s="17">
        <v>-1</v>
      </c>
      <c r="Q39" s="17">
        <v>-6.6</v>
      </c>
      <c r="R39" s="17">
        <v>24.9</v>
      </c>
      <c r="S39" s="17">
        <v>-0.1</v>
      </c>
      <c r="T39" s="17"/>
      <c r="U39" s="17"/>
      <c r="V39" s="17"/>
      <c r="W39" s="17"/>
      <c r="X39" s="17">
        <v>0</v>
      </c>
      <c r="Y39" s="17">
        <v>1.1000000000000001</v>
      </c>
      <c r="Z39" s="17">
        <v>1.2</v>
      </c>
      <c r="AA39" s="17"/>
      <c r="AB39" s="17">
        <v>-3.4</v>
      </c>
      <c r="AC39" s="17">
        <v>5</v>
      </c>
      <c r="AD39" s="17">
        <v>24.1</v>
      </c>
      <c r="AE39" s="17"/>
      <c r="AF39" s="17">
        <v>0</v>
      </c>
      <c r="AG39" s="17"/>
      <c r="AH39" s="17">
        <v>0.5</v>
      </c>
      <c r="AI39" s="17">
        <v>3.7</v>
      </c>
      <c r="AJ39" s="17">
        <v>-3.6</v>
      </c>
      <c r="AK39" s="17"/>
      <c r="AL39" s="17"/>
      <c r="AM39" s="17"/>
      <c r="AN39" s="17"/>
      <c r="AO39" s="17">
        <v>-10</v>
      </c>
      <c r="AP39" s="17">
        <v>4.7</v>
      </c>
      <c r="AQ39" s="17">
        <v>0</v>
      </c>
      <c r="AR39" s="17"/>
      <c r="AS39" s="17">
        <v>0.5</v>
      </c>
      <c r="AT39" s="17">
        <v>1.3</v>
      </c>
      <c r="AU39" s="17">
        <v>0.9</v>
      </c>
      <c r="AV39" s="17">
        <v>32.299999999999997</v>
      </c>
      <c r="AW39" s="17">
        <v>12.4</v>
      </c>
      <c r="AX39" s="17">
        <v>-42</v>
      </c>
      <c r="AY39" s="17">
        <v>2.8</v>
      </c>
      <c r="AZ39" s="17">
        <v>-2.8</v>
      </c>
      <c r="BA39" s="17">
        <v>-0.4</v>
      </c>
      <c r="BB39" s="17">
        <v>-0.5</v>
      </c>
      <c r="BC39" s="17">
        <v>0.4</v>
      </c>
      <c r="BD39" s="17"/>
      <c r="BE39" s="17">
        <v>0.3</v>
      </c>
      <c r="BF39" s="17">
        <v>-2.6</v>
      </c>
      <c r="BG39" s="17"/>
      <c r="BH39" s="17"/>
      <c r="BI39" s="17">
        <v>2.8</v>
      </c>
      <c r="BJ39" s="17"/>
      <c r="BK39" s="17"/>
      <c r="BL39" s="17"/>
      <c r="BM39" s="17"/>
      <c r="BN39" s="17"/>
      <c r="BO39" s="17"/>
      <c r="BP39" s="17">
        <v>10.9</v>
      </c>
      <c r="BQ39" s="17">
        <v>41.8</v>
      </c>
      <c r="BR39" s="17">
        <v>40.299999999999997</v>
      </c>
      <c r="BS39" s="17">
        <v>15.4</v>
      </c>
      <c r="BT39" s="17">
        <v>56.4</v>
      </c>
      <c r="BU39" s="17">
        <v>7.5</v>
      </c>
      <c r="BV39" s="17">
        <v>0.2</v>
      </c>
      <c r="BW39" s="17"/>
      <c r="BX39" s="17"/>
      <c r="BY39" s="17"/>
      <c r="BZ39" s="17"/>
      <c r="CA39" s="17"/>
      <c r="CB39" s="17"/>
      <c r="CC39" s="17">
        <v>-0.5</v>
      </c>
      <c r="CD39" s="17">
        <v>35.6</v>
      </c>
      <c r="CE39" s="17">
        <v>29.9</v>
      </c>
      <c r="CF39" s="17">
        <v>9.8000000000000007</v>
      </c>
      <c r="CG39" s="17">
        <v>0.8</v>
      </c>
      <c r="CH39" s="17">
        <v>6</v>
      </c>
      <c r="CI39" s="17"/>
      <c r="CJ39" s="17">
        <v>0</v>
      </c>
      <c r="CK39" s="17">
        <v>0</v>
      </c>
      <c r="CL39" s="17">
        <v>21.2</v>
      </c>
      <c r="CM39" s="17">
        <v>25.4</v>
      </c>
      <c r="CN39" s="17">
        <v>0.9</v>
      </c>
      <c r="CO39" s="17"/>
      <c r="CP39" s="17"/>
      <c r="CQ39" s="17"/>
      <c r="CR39" s="17"/>
      <c r="CS39" s="17"/>
      <c r="CT39" s="17">
        <v>27.3</v>
      </c>
      <c r="CU39" s="17">
        <v>17.100000000000001</v>
      </c>
      <c r="CV39" s="17"/>
      <c r="CW39" s="17">
        <v>-7.8</v>
      </c>
      <c r="CX39" s="17">
        <v>9.5</v>
      </c>
      <c r="CY39" s="17">
        <v>-4.9000000000000004</v>
      </c>
      <c r="CZ39" s="17"/>
      <c r="DA39" s="17">
        <v>0.42166999999999999</v>
      </c>
      <c r="DB39" s="17"/>
      <c r="DC39" s="17">
        <v>0</v>
      </c>
      <c r="DD39" s="17">
        <v>0</v>
      </c>
      <c r="DE39" s="17"/>
      <c r="DF39" s="17"/>
      <c r="DG39" s="17">
        <v>0.1</v>
      </c>
      <c r="DH39" s="17">
        <v>0.9</v>
      </c>
      <c r="DI39" s="17">
        <v>0.1</v>
      </c>
      <c r="DJ39" s="17">
        <v>2</v>
      </c>
      <c r="DK39" s="17">
        <v>0.6</v>
      </c>
      <c r="DL39" s="17">
        <v>0.6</v>
      </c>
      <c r="DM39" s="17"/>
      <c r="DN39" s="17">
        <v>-0.8</v>
      </c>
      <c r="DO39" s="17">
        <v>-1.9</v>
      </c>
      <c r="DP39" s="17">
        <v>-0.2</v>
      </c>
      <c r="DQ39" s="17">
        <v>-0.4</v>
      </c>
      <c r="DR39" s="17">
        <v>-3.6</v>
      </c>
      <c r="DS39" s="17">
        <v>0.1</v>
      </c>
      <c r="DT39" s="17">
        <v>0.4</v>
      </c>
      <c r="DU39" s="17">
        <v>0.2</v>
      </c>
      <c r="DV39" s="17"/>
      <c r="DW39" s="17">
        <v>-1.4</v>
      </c>
      <c r="DX39" s="17">
        <v>0.1</v>
      </c>
      <c r="DY39" s="17">
        <v>0.4</v>
      </c>
      <c r="DZ39" s="17">
        <v>0.3</v>
      </c>
      <c r="EA39" s="17">
        <v>0.6</v>
      </c>
      <c r="EB39" s="17">
        <v>0</v>
      </c>
      <c r="EC39" s="17">
        <v>2.7</v>
      </c>
      <c r="ED39" s="17">
        <v>3.5</v>
      </c>
      <c r="EE39" s="17">
        <v>-9</v>
      </c>
      <c r="EF39" s="17">
        <v>-8.1</v>
      </c>
      <c r="EG39" s="17">
        <v>-1.6</v>
      </c>
      <c r="EH39" s="17">
        <v>-0.3</v>
      </c>
      <c r="EI39" s="17">
        <v>0.8</v>
      </c>
      <c r="EJ39" s="17">
        <v>0.1</v>
      </c>
      <c r="EK39" s="17">
        <v>1.8</v>
      </c>
      <c r="EL39" s="17">
        <v>0.2</v>
      </c>
      <c r="EM39" s="17">
        <v>0.1</v>
      </c>
      <c r="EN39" s="17">
        <v>0.1</v>
      </c>
      <c r="EO39" s="17">
        <v>-5</v>
      </c>
      <c r="EP39" s="17">
        <v>1.3</v>
      </c>
      <c r="EQ39" s="17">
        <v>1.6</v>
      </c>
      <c r="ER39" s="17">
        <v>-4.3</v>
      </c>
      <c r="ES39" s="17">
        <v>-0.2</v>
      </c>
      <c r="ET39" s="17">
        <v>-4.3</v>
      </c>
      <c r="EU39" s="17">
        <v>0</v>
      </c>
      <c r="EV39" s="17">
        <v>55.6</v>
      </c>
      <c r="EW39" s="17">
        <v>0.6</v>
      </c>
      <c r="EX39" s="17">
        <v>0.6</v>
      </c>
      <c r="EY39" s="17">
        <v>0.6</v>
      </c>
      <c r="EZ39" s="17">
        <v>1.1000000000000001</v>
      </c>
      <c r="FA39" s="17">
        <v>1.6</v>
      </c>
      <c r="FB39" s="17">
        <v>2</v>
      </c>
      <c r="FC39" s="17">
        <v>1.2</v>
      </c>
      <c r="FD39" s="17">
        <v>1.5</v>
      </c>
      <c r="FE39" s="17">
        <v>12.3</v>
      </c>
      <c r="FF39" s="17">
        <v>0.4</v>
      </c>
      <c r="FG39" s="17">
        <v>2.5</v>
      </c>
      <c r="FH39" s="17">
        <v>0</v>
      </c>
      <c r="FI39" s="17">
        <v>3.1</v>
      </c>
      <c r="FJ39" s="17">
        <v>4.05</v>
      </c>
      <c r="FK39" s="17">
        <v>590.67166999999995</v>
      </c>
      <c r="FL39" s="15"/>
      <c r="FM39" s="17">
        <v>1.9267000000000001</v>
      </c>
      <c r="FN39" s="17">
        <v>-0.63</v>
      </c>
      <c r="FO39" s="17">
        <v>1.9</v>
      </c>
      <c r="FP39" s="17">
        <v>0.7</v>
      </c>
      <c r="FQ39" s="17">
        <v>0.3</v>
      </c>
      <c r="FR39" s="17">
        <v>0.24560999999999999</v>
      </c>
      <c r="FS39" s="17">
        <v>0.2</v>
      </c>
      <c r="FT39" s="17">
        <v>1.2</v>
      </c>
      <c r="FU39" s="17">
        <v>5.8423100000000003</v>
      </c>
    </row>
    <row r="40" spans="1:177" ht="24" customHeight="1" x14ac:dyDescent="0.35">
      <c r="A40" s="16" t="s">
        <v>47</v>
      </c>
      <c r="B40" s="16" t="s">
        <v>832</v>
      </c>
      <c r="C40" s="17">
        <v>-14.4</v>
      </c>
      <c r="D40" s="17">
        <v>-14.6</v>
      </c>
      <c r="E40" s="17">
        <v>6.7</v>
      </c>
      <c r="F40" s="17"/>
      <c r="G40" s="17"/>
      <c r="H40" s="17">
        <v>-1.1000000000000001</v>
      </c>
      <c r="I40" s="17">
        <v>20.3</v>
      </c>
      <c r="J40" s="17"/>
      <c r="K40" s="17"/>
      <c r="L40" s="17">
        <v>21.2</v>
      </c>
      <c r="M40" s="17">
        <v>37.5</v>
      </c>
      <c r="N40" s="17">
        <v>31.9</v>
      </c>
      <c r="O40" s="17">
        <v>42.9</v>
      </c>
      <c r="P40" s="17">
        <v>-1.9</v>
      </c>
      <c r="Q40" s="17">
        <v>-7.2</v>
      </c>
      <c r="R40" s="17">
        <v>24.3</v>
      </c>
      <c r="S40" s="17">
        <v>0.1</v>
      </c>
      <c r="T40" s="17"/>
      <c r="U40" s="17"/>
      <c r="V40" s="17"/>
      <c r="W40" s="17"/>
      <c r="X40" s="17">
        <v>1.7</v>
      </c>
      <c r="Y40" s="17">
        <v>0.9</v>
      </c>
      <c r="Z40" s="17">
        <v>1.1000000000000001</v>
      </c>
      <c r="AA40" s="17"/>
      <c r="AB40" s="17">
        <v>-3.4</v>
      </c>
      <c r="AC40" s="17">
        <v>4.9000000000000004</v>
      </c>
      <c r="AD40" s="17">
        <v>24.2</v>
      </c>
      <c r="AE40" s="17"/>
      <c r="AF40" s="17">
        <v>0</v>
      </c>
      <c r="AG40" s="17"/>
      <c r="AH40" s="17">
        <v>0.8</v>
      </c>
      <c r="AI40" s="17">
        <v>6.5</v>
      </c>
      <c r="AJ40" s="17">
        <v>-3.5</v>
      </c>
      <c r="AK40" s="17"/>
      <c r="AL40" s="17"/>
      <c r="AM40" s="17"/>
      <c r="AN40" s="17"/>
      <c r="AO40" s="17">
        <v>-10.4</v>
      </c>
      <c r="AP40" s="17">
        <v>4.3</v>
      </c>
      <c r="AQ40" s="17">
        <v>0</v>
      </c>
      <c r="AR40" s="17"/>
      <c r="AS40" s="17">
        <v>0.4</v>
      </c>
      <c r="AT40" s="17">
        <v>1.3</v>
      </c>
      <c r="AU40" s="17">
        <v>0.6</v>
      </c>
      <c r="AV40" s="17">
        <v>30.4</v>
      </c>
      <c r="AW40" s="17">
        <v>10.4</v>
      </c>
      <c r="AX40" s="17">
        <v>-44.2</v>
      </c>
      <c r="AY40" s="17">
        <v>5.2</v>
      </c>
      <c r="AZ40" s="17">
        <v>-2.9</v>
      </c>
      <c r="BA40" s="17">
        <v>-0.2</v>
      </c>
      <c r="BB40" s="17">
        <v>0.3</v>
      </c>
      <c r="BC40" s="17">
        <v>0</v>
      </c>
      <c r="BD40" s="17"/>
      <c r="BE40" s="17">
        <v>0.1</v>
      </c>
      <c r="BF40" s="17">
        <v>0</v>
      </c>
      <c r="BG40" s="17"/>
      <c r="BH40" s="17"/>
      <c r="BI40" s="17">
        <v>2.5</v>
      </c>
      <c r="BJ40" s="17"/>
      <c r="BK40" s="17"/>
      <c r="BL40" s="17"/>
      <c r="BM40" s="17"/>
      <c r="BN40" s="17"/>
      <c r="BO40" s="17"/>
      <c r="BP40" s="17">
        <v>9</v>
      </c>
      <c r="BQ40" s="17">
        <v>40.6</v>
      </c>
      <c r="BR40" s="17">
        <v>39</v>
      </c>
      <c r="BS40" s="17">
        <v>14.4</v>
      </c>
      <c r="BT40" s="17">
        <v>55.1</v>
      </c>
      <c r="BU40" s="17">
        <v>7.1</v>
      </c>
      <c r="BV40" s="17">
        <v>-0.1</v>
      </c>
      <c r="BW40" s="17"/>
      <c r="BX40" s="17"/>
      <c r="BY40" s="17"/>
      <c r="BZ40" s="17"/>
      <c r="CA40" s="17"/>
      <c r="CB40" s="17"/>
      <c r="CC40" s="17">
        <v>-0.7</v>
      </c>
      <c r="CD40" s="17">
        <v>35.5</v>
      </c>
      <c r="CE40" s="17">
        <v>29.4</v>
      </c>
      <c r="CF40" s="17">
        <v>9.3000000000000007</v>
      </c>
      <c r="CG40" s="17">
        <v>0.8</v>
      </c>
      <c r="CH40" s="17">
        <v>5.9</v>
      </c>
      <c r="CI40" s="17"/>
      <c r="CJ40" s="17">
        <v>0</v>
      </c>
      <c r="CK40" s="17">
        <v>0</v>
      </c>
      <c r="CL40" s="17">
        <v>20</v>
      </c>
      <c r="CM40" s="17">
        <v>24.1</v>
      </c>
      <c r="CN40" s="17">
        <v>-1.2</v>
      </c>
      <c r="CO40" s="17"/>
      <c r="CP40" s="17"/>
      <c r="CQ40" s="17"/>
      <c r="CR40" s="17"/>
      <c r="CS40" s="17"/>
      <c r="CT40" s="17">
        <v>28.1</v>
      </c>
      <c r="CU40" s="17">
        <v>17.600000000000001</v>
      </c>
      <c r="CV40" s="17"/>
      <c r="CW40" s="17">
        <v>-7.9</v>
      </c>
      <c r="CX40" s="17">
        <v>9.1999999999999993</v>
      </c>
      <c r="CY40" s="17">
        <v>-4.5999999999999996</v>
      </c>
      <c r="CZ40" s="17"/>
      <c r="DA40" s="17">
        <v>0.41486000000000001</v>
      </c>
      <c r="DB40" s="17"/>
      <c r="DC40" s="17">
        <v>0</v>
      </c>
      <c r="DD40" s="17">
        <v>0</v>
      </c>
      <c r="DE40" s="17"/>
      <c r="DF40" s="17"/>
      <c r="DG40" s="17">
        <v>0.1</v>
      </c>
      <c r="DH40" s="17">
        <v>1.1000000000000001</v>
      </c>
      <c r="DI40" s="17">
        <v>0.1</v>
      </c>
      <c r="DJ40" s="17">
        <v>1.9</v>
      </c>
      <c r="DK40" s="17">
        <v>0.6</v>
      </c>
      <c r="DL40" s="17">
        <v>0.6</v>
      </c>
      <c r="DM40" s="17"/>
      <c r="DN40" s="17">
        <v>-0.8</v>
      </c>
      <c r="DO40" s="17">
        <v>-2</v>
      </c>
      <c r="DP40" s="17">
        <v>-0.4</v>
      </c>
      <c r="DQ40" s="17">
        <v>-0.7</v>
      </c>
      <c r="DR40" s="17">
        <v>-3.6</v>
      </c>
      <c r="DS40" s="17">
        <v>0</v>
      </c>
      <c r="DT40" s="17">
        <v>0.4</v>
      </c>
      <c r="DU40" s="17">
        <v>0.2</v>
      </c>
      <c r="DV40" s="17"/>
      <c r="DW40" s="17">
        <v>-1.3</v>
      </c>
      <c r="DX40" s="17">
        <v>0</v>
      </c>
      <c r="DY40" s="17">
        <v>0.4</v>
      </c>
      <c r="DZ40" s="17">
        <v>0.3</v>
      </c>
      <c r="EA40" s="17">
        <v>0.6</v>
      </c>
      <c r="EB40" s="17">
        <v>0</v>
      </c>
      <c r="EC40" s="17">
        <v>1.5</v>
      </c>
      <c r="ED40" s="17">
        <v>3.3</v>
      </c>
      <c r="EE40" s="17">
        <v>-8.6999999999999993</v>
      </c>
      <c r="EF40" s="17">
        <v>-8.3000000000000007</v>
      </c>
      <c r="EG40" s="17">
        <v>-1.7</v>
      </c>
      <c r="EH40" s="17">
        <v>-0.3</v>
      </c>
      <c r="EI40" s="17">
        <v>0.8</v>
      </c>
      <c r="EJ40" s="17">
        <v>0.1</v>
      </c>
      <c r="EK40" s="17">
        <v>1.8</v>
      </c>
      <c r="EL40" s="17">
        <v>0.2</v>
      </c>
      <c r="EM40" s="17">
        <v>0.1</v>
      </c>
      <c r="EN40" s="17">
        <v>0.1</v>
      </c>
      <c r="EO40" s="17">
        <v>-4.8</v>
      </c>
      <c r="EP40" s="17">
        <v>9.9</v>
      </c>
      <c r="EQ40" s="17">
        <v>0.3</v>
      </c>
      <c r="ER40" s="17">
        <v>-9.8000000000000007</v>
      </c>
      <c r="ES40" s="17">
        <v>-0.2</v>
      </c>
      <c r="ET40" s="17">
        <v>-1.3</v>
      </c>
      <c r="EU40" s="17">
        <v>0</v>
      </c>
      <c r="EV40" s="17">
        <v>54.1</v>
      </c>
      <c r="EW40" s="17">
        <v>0.6</v>
      </c>
      <c r="EX40" s="17">
        <v>0.6</v>
      </c>
      <c r="EY40" s="17">
        <v>0.6</v>
      </c>
      <c r="EZ40" s="17">
        <v>1.1000000000000001</v>
      </c>
      <c r="FA40" s="17">
        <v>1.1000000000000001</v>
      </c>
      <c r="FB40" s="17">
        <v>2</v>
      </c>
      <c r="FC40" s="17">
        <v>1.4</v>
      </c>
      <c r="FD40" s="17">
        <v>1.5</v>
      </c>
      <c r="FE40" s="17">
        <v>12.4</v>
      </c>
      <c r="FF40" s="17">
        <v>0</v>
      </c>
      <c r="FG40" s="17">
        <v>3</v>
      </c>
      <c r="FH40" s="17">
        <v>0</v>
      </c>
      <c r="FI40" s="17">
        <v>3.2</v>
      </c>
      <c r="FJ40" s="17">
        <v>4.07</v>
      </c>
      <c r="FK40" s="17">
        <v>573.88486</v>
      </c>
      <c r="FL40" s="15"/>
      <c r="FM40" s="17">
        <v>1.8464799999999999</v>
      </c>
      <c r="FN40" s="17">
        <v>-0.52</v>
      </c>
      <c r="FO40" s="17">
        <v>2</v>
      </c>
      <c r="FP40" s="17">
        <v>0.9</v>
      </c>
      <c r="FQ40" s="17">
        <v>0.3</v>
      </c>
      <c r="FR40" s="17">
        <v>0.26040000000000002</v>
      </c>
      <c r="FS40" s="17">
        <v>0.1</v>
      </c>
      <c r="FT40" s="17">
        <v>1.2</v>
      </c>
      <c r="FU40" s="17">
        <v>6.0868799999999998</v>
      </c>
    </row>
    <row r="41" spans="1:177" ht="24" customHeight="1" x14ac:dyDescent="0.35">
      <c r="A41" s="16" t="s">
        <v>47</v>
      </c>
      <c r="B41" s="16" t="s">
        <v>833</v>
      </c>
      <c r="C41" s="17">
        <v>-14.4</v>
      </c>
      <c r="D41" s="17">
        <v>-9.5</v>
      </c>
      <c r="E41" s="17">
        <v>6.7</v>
      </c>
      <c r="F41" s="17"/>
      <c r="G41" s="17"/>
      <c r="H41" s="17">
        <v>-0.4</v>
      </c>
      <c r="I41" s="17">
        <v>21.5</v>
      </c>
      <c r="J41" s="17"/>
      <c r="K41" s="17"/>
      <c r="L41" s="17">
        <v>23.6</v>
      </c>
      <c r="M41" s="17">
        <v>37.200000000000003</v>
      </c>
      <c r="N41" s="17">
        <v>31.5</v>
      </c>
      <c r="O41" s="17">
        <v>44.7</v>
      </c>
      <c r="P41" s="17">
        <v>-2.2000000000000002</v>
      </c>
      <c r="Q41" s="17">
        <v>0.9</v>
      </c>
      <c r="R41" s="17">
        <v>24.4</v>
      </c>
      <c r="S41" s="17">
        <v>0.1</v>
      </c>
      <c r="T41" s="17"/>
      <c r="U41" s="17"/>
      <c r="V41" s="17"/>
      <c r="W41" s="17"/>
      <c r="X41" s="17">
        <v>0.9</v>
      </c>
      <c r="Y41" s="17">
        <v>0.9</v>
      </c>
      <c r="Z41" s="17">
        <v>1</v>
      </c>
      <c r="AA41" s="17"/>
      <c r="AB41" s="17">
        <v>-3.4</v>
      </c>
      <c r="AC41" s="17">
        <v>4.7</v>
      </c>
      <c r="AD41" s="17">
        <v>23.2</v>
      </c>
      <c r="AE41" s="17"/>
      <c r="AF41" s="17">
        <v>0</v>
      </c>
      <c r="AG41" s="17"/>
      <c r="AH41" s="17">
        <v>0.9</v>
      </c>
      <c r="AI41" s="17">
        <v>7.2</v>
      </c>
      <c r="AJ41" s="17">
        <v>-1.7</v>
      </c>
      <c r="AK41" s="17"/>
      <c r="AL41" s="17"/>
      <c r="AM41" s="17"/>
      <c r="AN41" s="17"/>
      <c r="AO41" s="17">
        <v>-13.1</v>
      </c>
      <c r="AP41" s="17">
        <v>3.9</v>
      </c>
      <c r="AQ41" s="17">
        <v>10.9</v>
      </c>
      <c r="AR41" s="17"/>
      <c r="AS41" s="17">
        <v>0.6</v>
      </c>
      <c r="AT41" s="17">
        <v>1.3</v>
      </c>
      <c r="AU41" s="17">
        <v>0</v>
      </c>
      <c r="AV41" s="17">
        <v>32.1</v>
      </c>
      <c r="AW41" s="17">
        <v>12.2</v>
      </c>
      <c r="AX41" s="17">
        <v>-42.4</v>
      </c>
      <c r="AY41" s="17">
        <v>3.5</v>
      </c>
      <c r="AZ41" s="17">
        <v>-2.9</v>
      </c>
      <c r="BA41" s="17">
        <v>-0.2</v>
      </c>
      <c r="BB41" s="17">
        <v>0.4</v>
      </c>
      <c r="BC41" s="17">
        <v>0.6</v>
      </c>
      <c r="BD41" s="17"/>
      <c r="BE41" s="17">
        <v>0.1</v>
      </c>
      <c r="BF41" s="17">
        <v>0</v>
      </c>
      <c r="BG41" s="17"/>
      <c r="BH41" s="17"/>
      <c r="BI41" s="17">
        <v>4.2</v>
      </c>
      <c r="BJ41" s="17"/>
      <c r="BK41" s="17"/>
      <c r="BL41" s="17"/>
      <c r="BM41" s="17"/>
      <c r="BN41" s="17"/>
      <c r="BO41" s="17"/>
      <c r="BP41" s="17">
        <v>11</v>
      </c>
      <c r="BQ41" s="17">
        <v>41.3</v>
      </c>
      <c r="BR41" s="17">
        <v>39.799999999999997</v>
      </c>
      <c r="BS41" s="17">
        <v>15.2</v>
      </c>
      <c r="BT41" s="17">
        <v>55.4</v>
      </c>
      <c r="BU41" s="17">
        <v>7.7</v>
      </c>
      <c r="BV41" s="17">
        <v>0</v>
      </c>
      <c r="BW41" s="17"/>
      <c r="BX41" s="17"/>
      <c r="BY41" s="17"/>
      <c r="BZ41" s="17"/>
      <c r="CA41" s="17"/>
      <c r="CB41" s="17"/>
      <c r="CC41" s="17">
        <v>-0.7</v>
      </c>
      <c r="CD41" s="17">
        <v>35.4</v>
      </c>
      <c r="CE41" s="17">
        <v>30.2</v>
      </c>
      <c r="CF41" s="17">
        <v>11</v>
      </c>
      <c r="CG41" s="17">
        <v>0.8</v>
      </c>
      <c r="CH41" s="17">
        <v>5.9</v>
      </c>
      <c r="CI41" s="17"/>
      <c r="CJ41" s="17">
        <v>5.7</v>
      </c>
      <c r="CK41" s="17">
        <v>0</v>
      </c>
      <c r="CL41" s="17">
        <v>19.600000000000001</v>
      </c>
      <c r="CM41" s="17">
        <v>23.6</v>
      </c>
      <c r="CN41" s="17">
        <v>-1.8</v>
      </c>
      <c r="CO41" s="17"/>
      <c r="CP41" s="17"/>
      <c r="CQ41" s="17"/>
      <c r="CR41" s="17"/>
      <c r="CS41" s="17"/>
      <c r="CT41" s="17">
        <v>29.8</v>
      </c>
      <c r="CU41" s="17">
        <v>18.600000000000001</v>
      </c>
      <c r="CV41" s="17"/>
      <c r="CW41" s="17">
        <v>-7.2</v>
      </c>
      <c r="CX41" s="17">
        <v>5.5</v>
      </c>
      <c r="CY41" s="17">
        <v>-4.5999999999999996</v>
      </c>
      <c r="CZ41" s="17"/>
      <c r="DA41" s="17">
        <v>0.41536000000000001</v>
      </c>
      <c r="DB41" s="17"/>
      <c r="DC41" s="17">
        <v>0</v>
      </c>
      <c r="DD41" s="17">
        <v>0</v>
      </c>
      <c r="DE41" s="17"/>
      <c r="DF41" s="17"/>
      <c r="DG41" s="17">
        <v>0.1</v>
      </c>
      <c r="DH41" s="17">
        <v>1.1000000000000001</v>
      </c>
      <c r="DI41" s="17">
        <v>0.1</v>
      </c>
      <c r="DJ41" s="17">
        <v>2.2000000000000002</v>
      </c>
      <c r="DK41" s="17">
        <v>0.6</v>
      </c>
      <c r="DL41" s="17">
        <v>0.6</v>
      </c>
      <c r="DM41" s="17"/>
      <c r="DN41" s="17">
        <v>-0.7</v>
      </c>
      <c r="DO41" s="17">
        <v>-1.6</v>
      </c>
      <c r="DP41" s="17">
        <v>-0.2</v>
      </c>
      <c r="DQ41" s="17">
        <v>-0.1</v>
      </c>
      <c r="DR41" s="17">
        <v>-2.1</v>
      </c>
      <c r="DS41" s="17">
        <v>0</v>
      </c>
      <c r="DT41" s="17">
        <v>0.4</v>
      </c>
      <c r="DU41" s="17">
        <v>0.2</v>
      </c>
      <c r="DV41" s="17"/>
      <c r="DW41" s="17">
        <v>-1.1000000000000001</v>
      </c>
      <c r="DX41" s="17">
        <v>0</v>
      </c>
      <c r="DY41" s="17">
        <v>0.4</v>
      </c>
      <c r="DZ41" s="17">
        <v>0.4</v>
      </c>
      <c r="EA41" s="17">
        <v>0.6</v>
      </c>
      <c r="EB41" s="17">
        <v>0</v>
      </c>
      <c r="EC41" s="17">
        <v>2.2999999999999998</v>
      </c>
      <c r="ED41" s="17">
        <v>2.9</v>
      </c>
      <c r="EE41" s="17">
        <v>-7.6</v>
      </c>
      <c r="EF41" s="17">
        <v>-9.1999999999999993</v>
      </c>
      <c r="EG41" s="17">
        <v>-1.5</v>
      </c>
      <c r="EH41" s="17">
        <v>-0.8</v>
      </c>
      <c r="EI41" s="17">
        <v>0.8</v>
      </c>
      <c r="EJ41" s="17">
        <v>0.1</v>
      </c>
      <c r="EK41" s="17">
        <v>1.8</v>
      </c>
      <c r="EL41" s="17">
        <v>0.2</v>
      </c>
      <c r="EM41" s="17">
        <v>0.1</v>
      </c>
      <c r="EN41" s="17">
        <v>0.1</v>
      </c>
      <c r="EO41" s="17">
        <v>-4.7</v>
      </c>
      <c r="EP41" s="17">
        <v>1.5</v>
      </c>
      <c r="EQ41" s="17">
        <v>0.7</v>
      </c>
      <c r="ER41" s="17">
        <v>-8.5</v>
      </c>
      <c r="ES41" s="17">
        <v>-0.2</v>
      </c>
      <c r="ET41" s="17">
        <v>6</v>
      </c>
      <c r="EU41" s="17">
        <v>0</v>
      </c>
      <c r="EV41" s="17">
        <v>51.4</v>
      </c>
      <c r="EW41" s="17">
        <v>0.6</v>
      </c>
      <c r="EX41" s="17">
        <v>0.6</v>
      </c>
      <c r="EY41" s="17">
        <v>0.6</v>
      </c>
      <c r="EZ41" s="17">
        <v>1.1000000000000001</v>
      </c>
      <c r="FA41" s="17">
        <v>0.6</v>
      </c>
      <c r="FB41" s="17">
        <v>2</v>
      </c>
      <c r="FC41" s="17">
        <v>1.4</v>
      </c>
      <c r="FD41" s="17">
        <v>1.5</v>
      </c>
      <c r="FE41" s="17">
        <v>12.7</v>
      </c>
      <c r="FF41" s="17">
        <v>0.1</v>
      </c>
      <c r="FG41" s="17">
        <v>3.3</v>
      </c>
      <c r="FH41" s="17">
        <v>0</v>
      </c>
      <c r="FI41" s="17">
        <v>4</v>
      </c>
      <c r="FJ41" s="17">
        <v>4.03</v>
      </c>
      <c r="FK41" s="17">
        <v>620.44536000000005</v>
      </c>
      <c r="FL41" s="15"/>
      <c r="FM41" s="17">
        <v>1.8342400000000001</v>
      </c>
      <c r="FN41" s="17">
        <v>-0.52</v>
      </c>
      <c r="FO41" s="17">
        <v>1.4</v>
      </c>
      <c r="FP41" s="17">
        <v>0.8</v>
      </c>
      <c r="FQ41" s="17">
        <v>0.3</v>
      </c>
      <c r="FR41" s="17">
        <v>0.18139</v>
      </c>
      <c r="FS41" s="17">
        <v>0.1</v>
      </c>
      <c r="FT41" s="17">
        <v>1.2</v>
      </c>
      <c r="FU41" s="17">
        <v>5.2956300000000001</v>
      </c>
    </row>
    <row r="42" spans="1:177" ht="24" customHeight="1" x14ac:dyDescent="0.35">
      <c r="A42" s="18" t="s">
        <v>47</v>
      </c>
      <c r="B42" s="18" t="s">
        <v>834</v>
      </c>
      <c r="C42" s="19">
        <v>-13.5</v>
      </c>
      <c r="D42" s="19">
        <v>14.3</v>
      </c>
      <c r="E42" s="19">
        <v>14.6</v>
      </c>
      <c r="F42" s="19"/>
      <c r="G42" s="19"/>
      <c r="H42" s="19">
        <v>-0.9</v>
      </c>
      <c r="I42" s="19">
        <v>19.399999999999999</v>
      </c>
      <c r="J42" s="19"/>
      <c r="K42" s="19"/>
      <c r="L42" s="19">
        <v>23.7</v>
      </c>
      <c r="M42" s="19">
        <v>42</v>
      </c>
      <c r="N42" s="19">
        <v>36.5</v>
      </c>
      <c r="O42" s="19">
        <v>46</v>
      </c>
      <c r="P42" s="19">
        <v>-0.9</v>
      </c>
      <c r="Q42" s="19">
        <v>1.4</v>
      </c>
      <c r="R42" s="19">
        <v>28.8</v>
      </c>
      <c r="S42" s="19">
        <v>0.1</v>
      </c>
      <c r="T42" s="19"/>
      <c r="U42" s="19"/>
      <c r="V42" s="19"/>
      <c r="W42" s="19"/>
      <c r="X42" s="19">
        <v>2.7</v>
      </c>
      <c r="Y42" s="19">
        <v>0.9</v>
      </c>
      <c r="Z42" s="19">
        <v>0.9</v>
      </c>
      <c r="AA42" s="19"/>
      <c r="AB42" s="19">
        <v>-3.4</v>
      </c>
      <c r="AC42" s="19">
        <v>4.4000000000000004</v>
      </c>
      <c r="AD42" s="19">
        <v>23.6</v>
      </c>
      <c r="AE42" s="19"/>
      <c r="AF42" s="19">
        <v>0</v>
      </c>
      <c r="AG42" s="19"/>
      <c r="AH42" s="19">
        <v>1.3</v>
      </c>
      <c r="AI42" s="19">
        <v>7.1</v>
      </c>
      <c r="AJ42" s="19">
        <v>-2.2000000000000002</v>
      </c>
      <c r="AK42" s="19"/>
      <c r="AL42" s="19"/>
      <c r="AM42" s="19"/>
      <c r="AN42" s="19"/>
      <c r="AO42" s="19">
        <v>0</v>
      </c>
      <c r="AP42" s="19">
        <v>4.3</v>
      </c>
      <c r="AQ42" s="19">
        <v>11.1</v>
      </c>
      <c r="AR42" s="19"/>
      <c r="AS42" s="19">
        <v>0.4</v>
      </c>
      <c r="AT42" s="19">
        <v>1.3</v>
      </c>
      <c r="AU42" s="19">
        <v>-0.3</v>
      </c>
      <c r="AV42" s="19">
        <v>33.799999999999997</v>
      </c>
      <c r="AW42" s="19">
        <v>13.8</v>
      </c>
      <c r="AX42" s="19">
        <v>-41.4</v>
      </c>
      <c r="AY42" s="19">
        <v>6.5</v>
      </c>
      <c r="AZ42" s="19">
        <v>-2.8</v>
      </c>
      <c r="BA42" s="19">
        <v>-0.1</v>
      </c>
      <c r="BB42" s="19">
        <v>2.7</v>
      </c>
      <c r="BC42" s="19">
        <v>1.2</v>
      </c>
      <c r="BD42" s="19"/>
      <c r="BE42" s="19">
        <v>0.1</v>
      </c>
      <c r="BF42" s="19">
        <v>1.8</v>
      </c>
      <c r="BG42" s="19"/>
      <c r="BH42" s="19"/>
      <c r="BI42" s="19">
        <v>5.5</v>
      </c>
      <c r="BJ42" s="19"/>
      <c r="BK42" s="19"/>
      <c r="BL42" s="19"/>
      <c r="BM42" s="19"/>
      <c r="BN42" s="19"/>
      <c r="BO42" s="19"/>
      <c r="BP42" s="19">
        <v>10.5</v>
      </c>
      <c r="BQ42" s="19">
        <v>42.1</v>
      </c>
      <c r="BR42" s="19">
        <v>40.700000000000003</v>
      </c>
      <c r="BS42" s="19">
        <v>16.7</v>
      </c>
      <c r="BT42" s="19">
        <v>56.3</v>
      </c>
      <c r="BU42" s="19">
        <v>7.8</v>
      </c>
      <c r="BV42" s="19">
        <v>0.2</v>
      </c>
      <c r="BW42" s="19"/>
      <c r="BX42" s="19"/>
      <c r="BY42" s="19"/>
      <c r="BZ42" s="19"/>
      <c r="CA42" s="19"/>
      <c r="CB42" s="19"/>
      <c r="CC42" s="19">
        <v>-0.7</v>
      </c>
      <c r="CD42" s="19">
        <v>35.1</v>
      </c>
      <c r="CE42" s="19">
        <v>29.4</v>
      </c>
      <c r="CF42" s="19">
        <v>10.3</v>
      </c>
      <c r="CG42" s="19">
        <v>0.8</v>
      </c>
      <c r="CH42" s="19">
        <v>5.9</v>
      </c>
      <c r="CI42" s="19"/>
      <c r="CJ42" s="19">
        <v>0</v>
      </c>
      <c r="CK42" s="19">
        <v>0</v>
      </c>
      <c r="CL42" s="19">
        <v>20.8</v>
      </c>
      <c r="CM42" s="19">
        <v>25</v>
      </c>
      <c r="CN42" s="19">
        <v>-0.5</v>
      </c>
      <c r="CO42" s="19"/>
      <c r="CP42" s="19"/>
      <c r="CQ42" s="19"/>
      <c r="CR42" s="19"/>
      <c r="CS42" s="19"/>
      <c r="CT42" s="19">
        <v>31.1</v>
      </c>
      <c r="CU42" s="19">
        <v>19.399999999999999</v>
      </c>
      <c r="CV42" s="19"/>
      <c r="CW42" s="19">
        <v>-5.4</v>
      </c>
      <c r="CX42" s="19">
        <v>7.9</v>
      </c>
      <c r="CY42" s="19">
        <v>-4.8</v>
      </c>
      <c r="CZ42" s="19"/>
      <c r="DA42" s="19">
        <v>0.41515000000000002</v>
      </c>
      <c r="DB42" s="19"/>
      <c r="DC42" s="19">
        <v>0</v>
      </c>
      <c r="DD42" s="19">
        <v>0</v>
      </c>
      <c r="DE42" s="19"/>
      <c r="DF42" s="19"/>
      <c r="DG42" s="19">
        <v>0.2</v>
      </c>
      <c r="DH42" s="19">
        <v>1.1000000000000001</v>
      </c>
      <c r="DI42" s="19">
        <v>0.1</v>
      </c>
      <c r="DJ42" s="19">
        <v>2.2999999999999998</v>
      </c>
      <c r="DK42" s="19">
        <v>0.5</v>
      </c>
      <c r="DL42" s="19">
        <v>0.6</v>
      </c>
      <c r="DM42" s="19"/>
      <c r="DN42" s="19">
        <v>-0.7</v>
      </c>
      <c r="DO42" s="19">
        <v>-1.3</v>
      </c>
      <c r="DP42" s="19">
        <v>0.1</v>
      </c>
      <c r="DQ42" s="19">
        <v>0.8</v>
      </c>
      <c r="DR42" s="19">
        <v>-0.8</v>
      </c>
      <c r="DS42" s="19">
        <v>0.2</v>
      </c>
      <c r="DT42" s="19">
        <v>0.3</v>
      </c>
      <c r="DU42" s="19">
        <v>0.2</v>
      </c>
      <c r="DV42" s="19"/>
      <c r="DW42" s="19">
        <v>-1.1000000000000001</v>
      </c>
      <c r="DX42" s="19">
        <v>0</v>
      </c>
      <c r="DY42" s="19">
        <v>0.4</v>
      </c>
      <c r="DZ42" s="19">
        <v>0.3</v>
      </c>
      <c r="EA42" s="19">
        <v>0.7</v>
      </c>
      <c r="EB42" s="19">
        <v>0</v>
      </c>
      <c r="EC42" s="19">
        <v>2.9</v>
      </c>
      <c r="ED42" s="19">
        <v>2.2000000000000002</v>
      </c>
      <c r="EE42" s="19">
        <v>-10.199999999999999</v>
      </c>
      <c r="EF42" s="19">
        <v>-11</v>
      </c>
      <c r="EG42" s="19">
        <v>-2</v>
      </c>
      <c r="EH42" s="19">
        <v>-1.6</v>
      </c>
      <c r="EI42" s="19">
        <v>0.8</v>
      </c>
      <c r="EJ42" s="19">
        <v>0.1</v>
      </c>
      <c r="EK42" s="19">
        <v>1.8</v>
      </c>
      <c r="EL42" s="19">
        <v>0.2</v>
      </c>
      <c r="EM42" s="19">
        <v>0.1</v>
      </c>
      <c r="EN42" s="19">
        <v>0.1</v>
      </c>
      <c r="EO42" s="19">
        <v>-4.7</v>
      </c>
      <c r="EP42" s="19">
        <v>1.3</v>
      </c>
      <c r="EQ42" s="19">
        <v>0.2</v>
      </c>
      <c r="ER42" s="19">
        <v>-12.4</v>
      </c>
      <c r="ES42" s="19">
        <v>-0.2</v>
      </c>
      <c r="ET42" s="19">
        <v>3.8</v>
      </c>
      <c r="EU42" s="19">
        <v>0.2</v>
      </c>
      <c r="EV42" s="19">
        <v>57.1</v>
      </c>
      <c r="EW42" s="19">
        <v>0.6</v>
      </c>
      <c r="EX42" s="19">
        <v>0.6</v>
      </c>
      <c r="EY42" s="19">
        <v>0.6</v>
      </c>
      <c r="EZ42" s="19">
        <v>1.1000000000000001</v>
      </c>
      <c r="FA42" s="19">
        <v>0</v>
      </c>
      <c r="FB42" s="19">
        <v>2</v>
      </c>
      <c r="FC42" s="19">
        <v>1.4</v>
      </c>
      <c r="FD42" s="19">
        <v>1.4</v>
      </c>
      <c r="FE42" s="19">
        <v>12.5</v>
      </c>
      <c r="FF42" s="19">
        <v>0.4</v>
      </c>
      <c r="FG42" s="19">
        <v>0.8</v>
      </c>
      <c r="FH42" s="19">
        <v>0.9</v>
      </c>
      <c r="FI42" s="19">
        <v>3.5</v>
      </c>
      <c r="FJ42" s="19">
        <v>3.99</v>
      </c>
      <c r="FK42" s="19">
        <v>696.10514999999998</v>
      </c>
      <c r="FL42" s="15"/>
      <c r="FM42" s="19">
        <v>1.9495100000000001</v>
      </c>
      <c r="FN42" s="19">
        <v>-0.52</v>
      </c>
      <c r="FO42" s="19">
        <v>1.1000000000000001</v>
      </c>
      <c r="FP42" s="19">
        <v>0.8</v>
      </c>
      <c r="FQ42" s="19">
        <v>0.3</v>
      </c>
      <c r="FR42" s="19">
        <v>0.22387000000000001</v>
      </c>
      <c r="FS42" s="19">
        <v>0</v>
      </c>
      <c r="FT42" s="19">
        <v>1.2</v>
      </c>
      <c r="FU42" s="19">
        <v>5.0533799999999998</v>
      </c>
    </row>
    <row r="43" spans="1:177" ht="24" customHeight="1" x14ac:dyDescent="0.35">
      <c r="A43" s="13" t="s">
        <v>47</v>
      </c>
      <c r="B43" s="13" t="s">
        <v>835</v>
      </c>
      <c r="C43" s="14">
        <v>-11.6</v>
      </c>
      <c r="D43" s="14">
        <v>26</v>
      </c>
      <c r="E43" s="14">
        <v>15.9</v>
      </c>
      <c r="F43" s="14"/>
      <c r="G43" s="14"/>
      <c r="H43" s="14">
        <v>-0.5</v>
      </c>
      <c r="I43" s="14">
        <v>18.8</v>
      </c>
      <c r="J43" s="14"/>
      <c r="K43" s="14"/>
      <c r="L43" s="14">
        <v>24.5</v>
      </c>
      <c r="M43" s="14">
        <v>35.9</v>
      </c>
      <c r="N43" s="14">
        <v>29.8</v>
      </c>
      <c r="O43" s="14">
        <v>46.1</v>
      </c>
      <c r="P43" s="14">
        <v>-0.6</v>
      </c>
      <c r="Q43" s="14">
        <v>2.1</v>
      </c>
      <c r="R43" s="14">
        <v>49.4</v>
      </c>
      <c r="S43" s="14">
        <v>-0.1</v>
      </c>
      <c r="T43" s="14"/>
      <c r="U43" s="14"/>
      <c r="V43" s="14"/>
      <c r="W43" s="14"/>
      <c r="X43" s="14">
        <v>6.6</v>
      </c>
      <c r="Y43" s="14">
        <v>0.8</v>
      </c>
      <c r="Z43" s="14">
        <v>0.8</v>
      </c>
      <c r="AA43" s="14"/>
      <c r="AB43" s="14">
        <v>-3.4</v>
      </c>
      <c r="AC43" s="14">
        <v>4.5</v>
      </c>
      <c r="AD43" s="14">
        <v>24.9</v>
      </c>
      <c r="AE43" s="14"/>
      <c r="AF43" s="14">
        <v>0</v>
      </c>
      <c r="AG43" s="14"/>
      <c r="AH43" s="14">
        <v>1.6</v>
      </c>
      <c r="AI43" s="14">
        <v>5.7</v>
      </c>
      <c r="AJ43" s="14">
        <v>0.3</v>
      </c>
      <c r="AK43" s="14"/>
      <c r="AL43" s="14"/>
      <c r="AM43" s="14"/>
      <c r="AN43" s="14"/>
      <c r="AO43" s="14">
        <v>0</v>
      </c>
      <c r="AP43" s="14">
        <v>3.7</v>
      </c>
      <c r="AQ43" s="14">
        <v>13.4</v>
      </c>
      <c r="AR43" s="14"/>
      <c r="AS43" s="14">
        <v>0.6</v>
      </c>
      <c r="AT43" s="14">
        <v>1.3</v>
      </c>
      <c r="AU43" s="14">
        <v>0</v>
      </c>
      <c r="AV43" s="14">
        <v>35</v>
      </c>
      <c r="AW43" s="14">
        <v>14.8</v>
      </c>
      <c r="AX43" s="14">
        <v>-40</v>
      </c>
      <c r="AY43" s="14">
        <v>3.5</v>
      </c>
      <c r="AZ43" s="14">
        <v>-3</v>
      </c>
      <c r="BA43" s="14">
        <v>-0.4</v>
      </c>
      <c r="BB43" s="14">
        <v>-0.8</v>
      </c>
      <c r="BC43" s="14">
        <v>0.6</v>
      </c>
      <c r="BD43" s="14"/>
      <c r="BE43" s="14">
        <v>0.2</v>
      </c>
      <c r="BF43" s="14">
        <v>0</v>
      </c>
      <c r="BG43" s="14"/>
      <c r="BH43" s="14"/>
      <c r="BI43" s="14">
        <v>7.1</v>
      </c>
      <c r="BJ43" s="14"/>
      <c r="BK43" s="14"/>
      <c r="BL43" s="14"/>
      <c r="BM43" s="14"/>
      <c r="BN43" s="14"/>
      <c r="BO43" s="14"/>
      <c r="BP43" s="14">
        <v>10.4</v>
      </c>
      <c r="BQ43" s="14">
        <v>43.1</v>
      </c>
      <c r="BR43" s="14">
        <v>41.6</v>
      </c>
      <c r="BS43" s="14">
        <v>16.5</v>
      </c>
      <c r="BT43" s="14">
        <v>57.4</v>
      </c>
      <c r="BU43" s="14">
        <v>8.3000000000000007</v>
      </c>
      <c r="BV43" s="14">
        <v>0.4</v>
      </c>
      <c r="BW43" s="14"/>
      <c r="BX43" s="14"/>
      <c r="BY43" s="14"/>
      <c r="BZ43" s="14"/>
      <c r="CA43" s="14"/>
      <c r="CB43" s="14"/>
      <c r="CC43" s="14">
        <v>-0.7</v>
      </c>
      <c r="CD43" s="14">
        <v>35.1</v>
      </c>
      <c r="CE43" s="14">
        <v>30.3</v>
      </c>
      <c r="CF43" s="14">
        <v>11.2</v>
      </c>
      <c r="CG43" s="14">
        <v>0.7</v>
      </c>
      <c r="CH43" s="14">
        <v>5.8</v>
      </c>
      <c r="CI43" s="14"/>
      <c r="CJ43" s="14">
        <v>0</v>
      </c>
      <c r="CK43" s="14">
        <v>0</v>
      </c>
      <c r="CL43" s="14">
        <v>21.2</v>
      </c>
      <c r="CM43" s="14">
        <v>25.1</v>
      </c>
      <c r="CN43" s="14">
        <v>0.3</v>
      </c>
      <c r="CO43" s="14"/>
      <c r="CP43" s="14"/>
      <c r="CQ43" s="14"/>
      <c r="CR43" s="14"/>
      <c r="CS43" s="14"/>
      <c r="CT43" s="14">
        <v>31</v>
      </c>
      <c r="CU43" s="14">
        <v>19.3</v>
      </c>
      <c r="CV43" s="14"/>
      <c r="CW43" s="14">
        <v>-1.5</v>
      </c>
      <c r="CX43" s="14">
        <v>1.3</v>
      </c>
      <c r="CY43" s="14">
        <v>-5</v>
      </c>
      <c r="CZ43" s="14"/>
      <c r="DA43" s="14">
        <v>0.41382999999999998</v>
      </c>
      <c r="DB43" s="14"/>
      <c r="DC43" s="14">
        <v>0</v>
      </c>
      <c r="DD43" s="14">
        <v>0</v>
      </c>
      <c r="DE43" s="14"/>
      <c r="DF43" s="14"/>
      <c r="DG43" s="14">
        <v>0.2</v>
      </c>
      <c r="DH43" s="14">
        <v>1</v>
      </c>
      <c r="DI43" s="14">
        <v>0.2</v>
      </c>
      <c r="DJ43" s="14">
        <v>1.1000000000000001</v>
      </c>
      <c r="DK43" s="14">
        <v>0.5</v>
      </c>
      <c r="DL43" s="14">
        <v>0.6</v>
      </c>
      <c r="DM43" s="14"/>
      <c r="DN43" s="14">
        <v>-0.4</v>
      </c>
      <c r="DO43" s="14">
        <v>-0.5</v>
      </c>
      <c r="DP43" s="14">
        <v>0.7</v>
      </c>
      <c r="DQ43" s="14">
        <v>2.1</v>
      </c>
      <c r="DR43" s="14">
        <v>-0.6</v>
      </c>
      <c r="DS43" s="14">
        <v>0.1</v>
      </c>
      <c r="DT43" s="14">
        <v>0.4</v>
      </c>
      <c r="DU43" s="14">
        <v>0.2</v>
      </c>
      <c r="DV43" s="14"/>
      <c r="DW43" s="14">
        <v>-1.1000000000000001</v>
      </c>
      <c r="DX43" s="14">
        <v>0</v>
      </c>
      <c r="DY43" s="14">
        <v>0.4</v>
      </c>
      <c r="DZ43" s="14">
        <v>0.5</v>
      </c>
      <c r="EA43" s="14">
        <v>0.7</v>
      </c>
      <c r="EB43" s="14">
        <v>0</v>
      </c>
      <c r="EC43" s="14">
        <v>2.7</v>
      </c>
      <c r="ED43" s="14">
        <v>0.8</v>
      </c>
      <c r="EE43" s="14">
        <v>-6.9</v>
      </c>
      <c r="EF43" s="14">
        <v>-7.4</v>
      </c>
      <c r="EG43" s="14">
        <v>-1.3</v>
      </c>
      <c r="EH43" s="14">
        <v>-1.1000000000000001</v>
      </c>
      <c r="EI43" s="14">
        <v>0.8</v>
      </c>
      <c r="EJ43" s="14">
        <v>0.1</v>
      </c>
      <c r="EK43" s="14">
        <v>1.7</v>
      </c>
      <c r="EL43" s="14">
        <v>0.2</v>
      </c>
      <c r="EM43" s="14">
        <v>0.1</v>
      </c>
      <c r="EN43" s="14">
        <v>0.1</v>
      </c>
      <c r="EO43" s="14">
        <v>-4.3</v>
      </c>
      <c r="EP43" s="14">
        <v>1.5</v>
      </c>
      <c r="EQ43" s="14">
        <v>0</v>
      </c>
      <c r="ER43" s="14">
        <v>3.6</v>
      </c>
      <c r="ES43" s="14">
        <v>-0.2</v>
      </c>
      <c r="ET43" s="14">
        <v>11.4</v>
      </c>
      <c r="EU43" s="14">
        <v>0</v>
      </c>
      <c r="EV43" s="14">
        <v>42.2</v>
      </c>
      <c r="EW43" s="14">
        <v>0.6</v>
      </c>
      <c r="EX43" s="14">
        <v>0.6</v>
      </c>
      <c r="EY43" s="14">
        <v>0.6</v>
      </c>
      <c r="EZ43" s="14">
        <v>1.1000000000000001</v>
      </c>
      <c r="FA43" s="14">
        <v>0</v>
      </c>
      <c r="FB43" s="14">
        <v>0.8</v>
      </c>
      <c r="FC43" s="14">
        <v>1.4</v>
      </c>
      <c r="FD43" s="14">
        <v>2.1</v>
      </c>
      <c r="FE43" s="14">
        <v>12.6</v>
      </c>
      <c r="FF43" s="14">
        <v>0</v>
      </c>
      <c r="FG43" s="14">
        <v>2.9</v>
      </c>
      <c r="FH43" s="14">
        <v>0</v>
      </c>
      <c r="FI43" s="14">
        <v>4</v>
      </c>
      <c r="FJ43" s="14">
        <v>4.13</v>
      </c>
      <c r="FK43" s="14">
        <v>746.64382999999998</v>
      </c>
      <c r="FL43" s="15"/>
      <c r="FM43" s="14">
        <v>1.7775300000000001</v>
      </c>
      <c r="FN43" s="14">
        <v>-0.78</v>
      </c>
      <c r="FO43" s="14">
        <v>1.1000000000000001</v>
      </c>
      <c r="FP43" s="14">
        <v>0.8</v>
      </c>
      <c r="FQ43" s="14">
        <v>0.3</v>
      </c>
      <c r="FR43" s="14">
        <v>0.17616999999999999</v>
      </c>
      <c r="FS43" s="14">
        <v>0</v>
      </c>
      <c r="FT43" s="14">
        <v>1.2</v>
      </c>
      <c r="FU43" s="14">
        <v>4.5736999999999997</v>
      </c>
    </row>
    <row r="44" spans="1:177" ht="24" customHeight="1" x14ac:dyDescent="0.35">
      <c r="A44" s="16" t="s">
        <v>47</v>
      </c>
      <c r="B44" s="16" t="s">
        <v>836</v>
      </c>
      <c r="C44" s="17">
        <v>1</v>
      </c>
      <c r="D44" s="17">
        <v>30.2</v>
      </c>
      <c r="E44" s="17">
        <v>17</v>
      </c>
      <c r="F44" s="17"/>
      <c r="G44" s="17"/>
      <c r="H44" s="17">
        <v>-1</v>
      </c>
      <c r="I44" s="17">
        <v>14.8</v>
      </c>
      <c r="J44" s="17"/>
      <c r="K44" s="17"/>
      <c r="L44" s="17">
        <v>19.5</v>
      </c>
      <c r="M44" s="17">
        <v>32.700000000000003</v>
      </c>
      <c r="N44" s="17">
        <v>26.7</v>
      </c>
      <c r="O44" s="17">
        <v>41.5</v>
      </c>
      <c r="P44" s="17">
        <v>-2.5</v>
      </c>
      <c r="Q44" s="17">
        <v>0.2</v>
      </c>
      <c r="R44" s="17">
        <v>79.2</v>
      </c>
      <c r="S44" s="17">
        <v>0</v>
      </c>
      <c r="T44" s="17"/>
      <c r="U44" s="17"/>
      <c r="V44" s="17"/>
      <c r="W44" s="17"/>
      <c r="X44" s="17">
        <v>9.5</v>
      </c>
      <c r="Y44" s="17">
        <v>0.8</v>
      </c>
      <c r="Z44" s="17">
        <v>0.7</v>
      </c>
      <c r="AA44" s="17"/>
      <c r="AB44" s="17">
        <v>-3.4</v>
      </c>
      <c r="AC44" s="17">
        <v>4.5</v>
      </c>
      <c r="AD44" s="17">
        <v>24.1</v>
      </c>
      <c r="AE44" s="17"/>
      <c r="AF44" s="17">
        <v>0</v>
      </c>
      <c r="AG44" s="17"/>
      <c r="AH44" s="17">
        <v>0</v>
      </c>
      <c r="AI44" s="17">
        <v>7.3</v>
      </c>
      <c r="AJ44" s="17">
        <v>1.6</v>
      </c>
      <c r="AK44" s="17"/>
      <c r="AL44" s="17"/>
      <c r="AM44" s="17"/>
      <c r="AN44" s="17"/>
      <c r="AO44" s="17">
        <v>0</v>
      </c>
      <c r="AP44" s="17">
        <v>3</v>
      </c>
      <c r="AQ44" s="17">
        <v>14</v>
      </c>
      <c r="AR44" s="17"/>
      <c r="AS44" s="17">
        <v>0.4</v>
      </c>
      <c r="AT44" s="17">
        <v>1.3</v>
      </c>
      <c r="AU44" s="17">
        <v>0.1</v>
      </c>
      <c r="AV44" s="17">
        <v>30.1</v>
      </c>
      <c r="AW44" s="17">
        <v>10.3</v>
      </c>
      <c r="AX44" s="17">
        <v>-44.5</v>
      </c>
      <c r="AY44" s="17">
        <v>2.9</v>
      </c>
      <c r="AZ44" s="17">
        <v>-3</v>
      </c>
      <c r="BA44" s="17">
        <v>-0.4</v>
      </c>
      <c r="BB44" s="17">
        <v>-0.7</v>
      </c>
      <c r="BC44" s="17">
        <v>0.6</v>
      </c>
      <c r="BD44" s="17"/>
      <c r="BE44" s="17">
        <v>0.2</v>
      </c>
      <c r="BF44" s="17">
        <v>0</v>
      </c>
      <c r="BG44" s="17"/>
      <c r="BH44" s="17"/>
      <c r="BI44" s="17">
        <v>4.3</v>
      </c>
      <c r="BJ44" s="17"/>
      <c r="BK44" s="17"/>
      <c r="BL44" s="17"/>
      <c r="BM44" s="17"/>
      <c r="BN44" s="17"/>
      <c r="BO44" s="17"/>
      <c r="BP44" s="17">
        <v>7.5</v>
      </c>
      <c r="BQ44" s="17">
        <v>40.299999999999997</v>
      </c>
      <c r="BR44" s="17">
        <v>38.9</v>
      </c>
      <c r="BS44" s="17">
        <v>14.2</v>
      </c>
      <c r="BT44" s="17">
        <v>54.4</v>
      </c>
      <c r="BU44" s="17">
        <v>7.1</v>
      </c>
      <c r="BV44" s="17">
        <v>-0.2</v>
      </c>
      <c r="BW44" s="17"/>
      <c r="BX44" s="17"/>
      <c r="BY44" s="17"/>
      <c r="BZ44" s="17"/>
      <c r="CA44" s="17"/>
      <c r="CB44" s="17"/>
      <c r="CC44" s="17">
        <v>-0.7</v>
      </c>
      <c r="CD44" s="17">
        <v>34.299999999999997</v>
      </c>
      <c r="CE44" s="17">
        <v>29.5</v>
      </c>
      <c r="CF44" s="17">
        <v>10.6</v>
      </c>
      <c r="CG44" s="17">
        <v>9.1</v>
      </c>
      <c r="CH44" s="17">
        <v>6</v>
      </c>
      <c r="CI44" s="17"/>
      <c r="CJ44" s="17">
        <v>0</v>
      </c>
      <c r="CK44" s="17">
        <v>0</v>
      </c>
      <c r="CL44" s="17">
        <v>14.5</v>
      </c>
      <c r="CM44" s="17">
        <v>18.5</v>
      </c>
      <c r="CN44" s="17">
        <v>-10.1</v>
      </c>
      <c r="CO44" s="17"/>
      <c r="CP44" s="17"/>
      <c r="CQ44" s="17"/>
      <c r="CR44" s="17"/>
      <c r="CS44" s="17"/>
      <c r="CT44" s="17">
        <v>28.2</v>
      </c>
      <c r="CU44" s="17">
        <v>17.7</v>
      </c>
      <c r="CV44" s="17"/>
      <c r="CW44" s="17">
        <v>-1.3</v>
      </c>
      <c r="CX44" s="17">
        <v>3.4</v>
      </c>
      <c r="CY44" s="17">
        <v>-4.9000000000000004</v>
      </c>
      <c r="CZ44" s="17"/>
      <c r="DA44" s="17">
        <v>0.40622000000000003</v>
      </c>
      <c r="DB44" s="17"/>
      <c r="DC44" s="17">
        <v>0</v>
      </c>
      <c r="DD44" s="17">
        <v>0</v>
      </c>
      <c r="DE44" s="17"/>
      <c r="DF44" s="17"/>
      <c r="DG44" s="17">
        <v>0.2</v>
      </c>
      <c r="DH44" s="17">
        <v>1</v>
      </c>
      <c r="DI44" s="17">
        <v>0.1</v>
      </c>
      <c r="DJ44" s="17">
        <v>1.3</v>
      </c>
      <c r="DK44" s="17">
        <v>0.4</v>
      </c>
      <c r="DL44" s="17">
        <v>0.6</v>
      </c>
      <c r="DM44" s="17"/>
      <c r="DN44" s="17">
        <v>0</v>
      </c>
      <c r="DO44" s="17">
        <v>0</v>
      </c>
      <c r="DP44" s="17">
        <v>0.9</v>
      </c>
      <c r="DQ44" s="17">
        <v>3</v>
      </c>
      <c r="DR44" s="17">
        <v>0.2</v>
      </c>
      <c r="DS44" s="17">
        <v>-0.1</v>
      </c>
      <c r="DT44" s="17">
        <v>0.3</v>
      </c>
      <c r="DU44" s="17">
        <v>0.2</v>
      </c>
      <c r="DV44" s="17"/>
      <c r="DW44" s="17">
        <v>-1</v>
      </c>
      <c r="DX44" s="17">
        <v>0</v>
      </c>
      <c r="DY44" s="17">
        <v>0.4</v>
      </c>
      <c r="DZ44" s="17">
        <v>0.5</v>
      </c>
      <c r="EA44" s="17">
        <v>0.6</v>
      </c>
      <c r="EB44" s="17">
        <v>0.3</v>
      </c>
      <c r="EC44" s="17">
        <v>2.8</v>
      </c>
      <c r="ED44" s="17">
        <v>0</v>
      </c>
      <c r="EE44" s="17">
        <v>-8.1</v>
      </c>
      <c r="EF44" s="17">
        <v>-8.3000000000000007</v>
      </c>
      <c r="EG44" s="17">
        <v>-1.3</v>
      </c>
      <c r="EH44" s="17">
        <v>-1.2</v>
      </c>
      <c r="EI44" s="17">
        <v>0.9</v>
      </c>
      <c r="EJ44" s="17">
        <v>0.2</v>
      </c>
      <c r="EK44" s="17">
        <v>1.4</v>
      </c>
      <c r="EL44" s="17">
        <v>0.2</v>
      </c>
      <c r="EM44" s="17">
        <v>0.1</v>
      </c>
      <c r="EN44" s="17">
        <v>0.1</v>
      </c>
      <c r="EO44" s="17">
        <v>-4.8</v>
      </c>
      <c r="EP44" s="17">
        <v>1.2</v>
      </c>
      <c r="EQ44" s="17">
        <v>0</v>
      </c>
      <c r="ER44" s="17">
        <v>21.5</v>
      </c>
      <c r="ES44" s="17">
        <v>-0.2</v>
      </c>
      <c r="ET44" s="17">
        <v>12.6</v>
      </c>
      <c r="EU44" s="17">
        <v>1.8</v>
      </c>
      <c r="EV44" s="17">
        <v>7.2</v>
      </c>
      <c r="EW44" s="17">
        <v>0.7</v>
      </c>
      <c r="EX44" s="17">
        <v>0.6</v>
      </c>
      <c r="EY44" s="17">
        <v>0.6</v>
      </c>
      <c r="EZ44" s="17">
        <v>1.1000000000000001</v>
      </c>
      <c r="FA44" s="17">
        <v>0</v>
      </c>
      <c r="FB44" s="17">
        <v>0.8</v>
      </c>
      <c r="FC44" s="17">
        <v>1.2</v>
      </c>
      <c r="FD44" s="17">
        <v>1.9</v>
      </c>
      <c r="FE44" s="17">
        <v>12.6</v>
      </c>
      <c r="FF44" s="17">
        <v>0</v>
      </c>
      <c r="FG44" s="17">
        <v>2.1</v>
      </c>
      <c r="FH44" s="17">
        <v>0</v>
      </c>
      <c r="FI44" s="17">
        <v>3.4</v>
      </c>
      <c r="FJ44" s="17">
        <v>3.78</v>
      </c>
      <c r="FK44" s="17">
        <v>704.18622000000005</v>
      </c>
      <c r="FL44" s="15"/>
      <c r="FM44" s="17">
        <v>1.60989</v>
      </c>
      <c r="FN44" s="17">
        <v>-0.65</v>
      </c>
      <c r="FO44" s="17">
        <v>1.1000000000000001</v>
      </c>
      <c r="FP44" s="17">
        <v>0.8</v>
      </c>
      <c r="FQ44" s="17">
        <v>0.3</v>
      </c>
      <c r="FR44" s="17">
        <v>0.18526999999999999</v>
      </c>
      <c r="FS44" s="17">
        <v>-0.2</v>
      </c>
      <c r="FT44" s="17">
        <v>1.1000000000000001</v>
      </c>
      <c r="FU44" s="17">
        <v>4.2451600000000003</v>
      </c>
    </row>
    <row r="45" spans="1:177" ht="24" customHeight="1" x14ac:dyDescent="0.35">
      <c r="A45" s="16" t="s">
        <v>47</v>
      </c>
      <c r="B45" s="16" t="s">
        <v>837</v>
      </c>
      <c r="C45" s="17">
        <v>1.2</v>
      </c>
      <c r="D45" s="17">
        <v>14.8</v>
      </c>
      <c r="E45" s="17">
        <v>14.5</v>
      </c>
      <c r="F45" s="17"/>
      <c r="G45" s="17"/>
      <c r="H45" s="17">
        <v>-1.9</v>
      </c>
      <c r="I45" s="17">
        <v>11.1</v>
      </c>
      <c r="J45" s="17"/>
      <c r="K45" s="17"/>
      <c r="L45" s="17">
        <v>14</v>
      </c>
      <c r="M45" s="17">
        <v>26.5</v>
      </c>
      <c r="N45" s="17">
        <v>20.7</v>
      </c>
      <c r="O45" s="17">
        <v>35.200000000000003</v>
      </c>
      <c r="P45" s="17">
        <v>-5.0999999999999996</v>
      </c>
      <c r="Q45" s="17">
        <v>-1.6</v>
      </c>
      <c r="R45" s="17">
        <v>62.3</v>
      </c>
      <c r="S45" s="17">
        <v>0</v>
      </c>
      <c r="T45" s="17"/>
      <c r="U45" s="17"/>
      <c r="V45" s="17"/>
      <c r="W45" s="17"/>
      <c r="X45" s="17">
        <v>8.6</v>
      </c>
      <c r="Y45" s="17">
        <v>0.9</v>
      </c>
      <c r="Z45" s="17">
        <v>0.7</v>
      </c>
      <c r="AA45" s="17"/>
      <c r="AB45" s="17">
        <v>-3.4</v>
      </c>
      <c r="AC45" s="17">
        <v>4.3</v>
      </c>
      <c r="AD45" s="17">
        <v>21.4</v>
      </c>
      <c r="AE45" s="17"/>
      <c r="AF45" s="17">
        <v>0</v>
      </c>
      <c r="AG45" s="17"/>
      <c r="AH45" s="17">
        <v>0</v>
      </c>
      <c r="AI45" s="17">
        <v>7.8</v>
      </c>
      <c r="AJ45" s="17">
        <v>-5.0999999999999996</v>
      </c>
      <c r="AK45" s="17"/>
      <c r="AL45" s="17"/>
      <c r="AM45" s="17"/>
      <c r="AN45" s="17"/>
      <c r="AO45" s="17">
        <v>0</v>
      </c>
      <c r="AP45" s="17">
        <v>2.1</v>
      </c>
      <c r="AQ45" s="17">
        <v>24.2</v>
      </c>
      <c r="AR45" s="17"/>
      <c r="AS45" s="17">
        <v>0.2</v>
      </c>
      <c r="AT45" s="17">
        <v>1.3</v>
      </c>
      <c r="AU45" s="17">
        <v>1</v>
      </c>
      <c r="AV45" s="17">
        <v>26.3</v>
      </c>
      <c r="AW45" s="17">
        <v>6.6</v>
      </c>
      <c r="AX45" s="17">
        <v>-43.3</v>
      </c>
      <c r="AY45" s="17">
        <v>0.9</v>
      </c>
      <c r="AZ45" s="17">
        <v>-3.3</v>
      </c>
      <c r="BA45" s="17">
        <v>-0.8</v>
      </c>
      <c r="BB45" s="17">
        <v>-2.2999999999999998</v>
      </c>
      <c r="BC45" s="17">
        <v>-0.1</v>
      </c>
      <c r="BD45" s="17"/>
      <c r="BE45" s="17">
        <v>0.2</v>
      </c>
      <c r="BF45" s="17">
        <v>0</v>
      </c>
      <c r="BG45" s="17"/>
      <c r="BH45" s="17"/>
      <c r="BI45" s="17">
        <v>2.2000000000000002</v>
      </c>
      <c r="BJ45" s="17"/>
      <c r="BK45" s="17"/>
      <c r="BL45" s="17"/>
      <c r="BM45" s="17"/>
      <c r="BN45" s="17"/>
      <c r="BO45" s="17"/>
      <c r="BP45" s="17">
        <v>2.5</v>
      </c>
      <c r="BQ45" s="17">
        <v>38.1</v>
      </c>
      <c r="BR45" s="17">
        <v>36.6</v>
      </c>
      <c r="BS45" s="17">
        <v>11.3</v>
      </c>
      <c r="BT45" s="17">
        <v>52.2</v>
      </c>
      <c r="BU45" s="17">
        <v>5.9</v>
      </c>
      <c r="BV45" s="17">
        <v>-0.7</v>
      </c>
      <c r="BW45" s="17"/>
      <c r="BX45" s="17"/>
      <c r="BY45" s="17"/>
      <c r="BZ45" s="17"/>
      <c r="CA45" s="17"/>
      <c r="CB45" s="17"/>
      <c r="CC45" s="17">
        <v>-0.7</v>
      </c>
      <c r="CD45" s="17">
        <v>47.5</v>
      </c>
      <c r="CE45" s="17">
        <v>29.9</v>
      </c>
      <c r="CF45" s="17">
        <v>11</v>
      </c>
      <c r="CG45" s="17">
        <v>8.1999999999999993</v>
      </c>
      <c r="CH45" s="17">
        <v>5.9</v>
      </c>
      <c r="CI45" s="17"/>
      <c r="CJ45" s="17">
        <v>0</v>
      </c>
      <c r="CK45" s="17">
        <v>0</v>
      </c>
      <c r="CL45" s="17">
        <v>8.1999999999999993</v>
      </c>
      <c r="CM45" s="17">
        <v>12.3</v>
      </c>
      <c r="CN45" s="17">
        <v>-19</v>
      </c>
      <c r="CO45" s="17"/>
      <c r="CP45" s="17"/>
      <c r="CQ45" s="17"/>
      <c r="CR45" s="17"/>
      <c r="CS45" s="17"/>
      <c r="CT45" s="17">
        <v>16.7</v>
      </c>
      <c r="CU45" s="17">
        <v>4.5</v>
      </c>
      <c r="CV45" s="17"/>
      <c r="CW45" s="17">
        <v>1.1000000000000001</v>
      </c>
      <c r="CX45" s="17">
        <v>0.7</v>
      </c>
      <c r="CY45" s="17">
        <v>-5.5</v>
      </c>
      <c r="CZ45" s="17"/>
      <c r="DA45" s="17">
        <v>0.40677999999999997</v>
      </c>
      <c r="DB45" s="17"/>
      <c r="DC45" s="17">
        <v>0</v>
      </c>
      <c r="DD45" s="17">
        <v>0</v>
      </c>
      <c r="DE45" s="17"/>
      <c r="DF45" s="17"/>
      <c r="DG45" s="17">
        <v>0.2</v>
      </c>
      <c r="DH45" s="17">
        <v>0.8</v>
      </c>
      <c r="DI45" s="17">
        <v>0.1</v>
      </c>
      <c r="DJ45" s="17">
        <v>1.2</v>
      </c>
      <c r="DK45" s="17">
        <v>0.3</v>
      </c>
      <c r="DL45" s="17">
        <v>0.6</v>
      </c>
      <c r="DM45" s="17"/>
      <c r="DN45" s="17">
        <v>0</v>
      </c>
      <c r="DO45" s="17">
        <v>0</v>
      </c>
      <c r="DP45" s="17">
        <v>1</v>
      </c>
      <c r="DQ45" s="17">
        <v>3.1</v>
      </c>
      <c r="DR45" s="17">
        <v>0.6</v>
      </c>
      <c r="DS45" s="17">
        <v>0</v>
      </c>
      <c r="DT45" s="17">
        <v>-0.2</v>
      </c>
      <c r="DU45" s="17">
        <v>0.3</v>
      </c>
      <c r="DV45" s="17"/>
      <c r="DW45" s="17">
        <v>-1</v>
      </c>
      <c r="DX45" s="17">
        <v>0.1</v>
      </c>
      <c r="DY45" s="17">
        <v>0.4</v>
      </c>
      <c r="DZ45" s="17">
        <v>0.4</v>
      </c>
      <c r="EA45" s="17">
        <v>0.4</v>
      </c>
      <c r="EB45" s="17">
        <v>4.8</v>
      </c>
      <c r="EC45" s="17">
        <v>9.1</v>
      </c>
      <c r="ED45" s="17">
        <v>0.3</v>
      </c>
      <c r="EE45" s="17">
        <v>-8.5</v>
      </c>
      <c r="EF45" s="17">
        <v>-8.9</v>
      </c>
      <c r="EG45" s="17">
        <v>-1.4</v>
      </c>
      <c r="EH45" s="17">
        <v>-1.3</v>
      </c>
      <c r="EI45" s="17">
        <v>0.8</v>
      </c>
      <c r="EJ45" s="17">
        <v>0.1</v>
      </c>
      <c r="EK45" s="17">
        <v>1.4</v>
      </c>
      <c r="EL45" s="17">
        <v>0.2</v>
      </c>
      <c r="EM45" s="17">
        <v>0.1</v>
      </c>
      <c r="EN45" s="17">
        <v>0.1</v>
      </c>
      <c r="EO45" s="17">
        <v>-4.9000000000000004</v>
      </c>
      <c r="EP45" s="17">
        <v>1</v>
      </c>
      <c r="EQ45" s="17">
        <v>0</v>
      </c>
      <c r="ER45" s="17">
        <v>29.8</v>
      </c>
      <c r="ES45" s="17">
        <v>-0.2</v>
      </c>
      <c r="ET45" s="17">
        <v>7.3</v>
      </c>
      <c r="EU45" s="17">
        <v>0</v>
      </c>
      <c r="EV45" s="17">
        <v>1</v>
      </c>
      <c r="EW45" s="17">
        <v>1.1000000000000001</v>
      </c>
      <c r="EX45" s="17">
        <v>0.6</v>
      </c>
      <c r="EY45" s="17">
        <v>0.6</v>
      </c>
      <c r="EZ45" s="17">
        <v>1.1000000000000001</v>
      </c>
      <c r="FA45" s="17">
        <v>0</v>
      </c>
      <c r="FB45" s="17">
        <v>0.8</v>
      </c>
      <c r="FC45" s="17">
        <v>0.8</v>
      </c>
      <c r="FD45" s="17">
        <v>2.1</v>
      </c>
      <c r="FE45" s="17">
        <v>12.6</v>
      </c>
      <c r="FF45" s="17">
        <v>0.1</v>
      </c>
      <c r="FG45" s="17">
        <v>1.5</v>
      </c>
      <c r="FH45" s="17">
        <v>0</v>
      </c>
      <c r="FI45" s="17">
        <v>3.2</v>
      </c>
      <c r="FJ45" s="17">
        <v>3.96</v>
      </c>
      <c r="FK45" s="17">
        <v>576.76678000000004</v>
      </c>
      <c r="FL45" s="15"/>
      <c r="FM45" s="17">
        <v>1.26529</v>
      </c>
      <c r="FN45" s="17">
        <v>-0.81</v>
      </c>
      <c r="FO45" s="17">
        <v>1</v>
      </c>
      <c r="FP45" s="17">
        <v>0.8</v>
      </c>
      <c r="FQ45" s="17">
        <v>0.3</v>
      </c>
      <c r="FR45" s="17">
        <v>0.11828</v>
      </c>
      <c r="FS45" s="17">
        <v>-0.3</v>
      </c>
      <c r="FT45" s="17">
        <v>1.1000000000000001</v>
      </c>
      <c r="FU45" s="17">
        <v>3.47357</v>
      </c>
    </row>
    <row r="46" spans="1:177" ht="24" customHeight="1" x14ac:dyDescent="0.35">
      <c r="A46" s="16" t="s">
        <v>47</v>
      </c>
      <c r="B46" s="16" t="s">
        <v>838</v>
      </c>
      <c r="C46" s="17">
        <v>4.2</v>
      </c>
      <c r="D46" s="17">
        <v>15.4</v>
      </c>
      <c r="E46" s="17">
        <v>14.5</v>
      </c>
      <c r="F46" s="17"/>
      <c r="G46" s="17"/>
      <c r="H46" s="17">
        <v>-3</v>
      </c>
      <c r="I46" s="17">
        <v>7.3</v>
      </c>
      <c r="J46" s="17"/>
      <c r="K46" s="17"/>
      <c r="L46" s="17">
        <v>7</v>
      </c>
      <c r="M46" s="17">
        <v>23.7</v>
      </c>
      <c r="N46" s="17">
        <v>18</v>
      </c>
      <c r="O46" s="17">
        <v>26.6</v>
      </c>
      <c r="P46" s="17">
        <v>-8</v>
      </c>
      <c r="Q46" s="17">
        <v>-3.5</v>
      </c>
      <c r="R46" s="17">
        <v>80.5</v>
      </c>
      <c r="S46" s="17">
        <v>0.1</v>
      </c>
      <c r="T46" s="17"/>
      <c r="U46" s="17"/>
      <c r="V46" s="17"/>
      <c r="W46" s="17"/>
      <c r="X46" s="17">
        <v>6.2</v>
      </c>
      <c r="Y46" s="17">
        <v>0.8</v>
      </c>
      <c r="Z46" s="17">
        <v>0.5</v>
      </c>
      <c r="AA46" s="17"/>
      <c r="AB46" s="17">
        <v>-3.4</v>
      </c>
      <c r="AC46" s="17">
        <v>4.8</v>
      </c>
      <c r="AD46" s="17">
        <v>27.4</v>
      </c>
      <c r="AE46" s="17"/>
      <c r="AF46" s="17">
        <v>0</v>
      </c>
      <c r="AG46" s="17"/>
      <c r="AH46" s="17">
        <v>0</v>
      </c>
      <c r="AI46" s="17">
        <v>12.3</v>
      </c>
      <c r="AJ46" s="17">
        <v>-14.1</v>
      </c>
      <c r="AK46" s="17"/>
      <c r="AL46" s="17"/>
      <c r="AM46" s="17"/>
      <c r="AN46" s="17"/>
      <c r="AO46" s="17">
        <v>0</v>
      </c>
      <c r="AP46" s="17">
        <v>2.4</v>
      </c>
      <c r="AQ46" s="17">
        <v>31.7</v>
      </c>
      <c r="AR46" s="17"/>
      <c r="AS46" s="17">
        <v>0.1</v>
      </c>
      <c r="AT46" s="17">
        <v>1.3</v>
      </c>
      <c r="AU46" s="17">
        <v>0.6</v>
      </c>
      <c r="AV46" s="17">
        <v>20.5</v>
      </c>
      <c r="AW46" s="17">
        <v>0.9</v>
      </c>
      <c r="AX46" s="17">
        <v>-48.1</v>
      </c>
      <c r="AY46" s="17">
        <v>2.2000000000000002</v>
      </c>
      <c r="AZ46" s="17">
        <v>-3</v>
      </c>
      <c r="BA46" s="17">
        <v>-0.2</v>
      </c>
      <c r="BB46" s="17">
        <v>-0.5</v>
      </c>
      <c r="BC46" s="17">
        <v>-0.7</v>
      </c>
      <c r="BD46" s="17"/>
      <c r="BE46" s="17">
        <v>0.3</v>
      </c>
      <c r="BF46" s="17">
        <v>0</v>
      </c>
      <c r="BG46" s="17"/>
      <c r="BH46" s="17"/>
      <c r="BI46" s="17">
        <v>0.1</v>
      </c>
      <c r="BJ46" s="17"/>
      <c r="BK46" s="17"/>
      <c r="BL46" s="17"/>
      <c r="BM46" s="17"/>
      <c r="BN46" s="17"/>
      <c r="BO46" s="17"/>
      <c r="BP46" s="17">
        <v>1.1000000000000001</v>
      </c>
      <c r="BQ46" s="17">
        <v>34.799999999999997</v>
      </c>
      <c r="BR46" s="17">
        <v>33.299999999999997</v>
      </c>
      <c r="BS46" s="17">
        <v>8.4</v>
      </c>
      <c r="BT46" s="17">
        <v>48.8</v>
      </c>
      <c r="BU46" s="17">
        <v>4.5</v>
      </c>
      <c r="BV46" s="17">
        <v>-1.3</v>
      </c>
      <c r="BW46" s="17"/>
      <c r="BX46" s="17"/>
      <c r="BY46" s="17"/>
      <c r="BZ46" s="17"/>
      <c r="CA46" s="17"/>
      <c r="CB46" s="17"/>
      <c r="CC46" s="17">
        <v>-0.7</v>
      </c>
      <c r="CD46" s="17">
        <v>71.900000000000006</v>
      </c>
      <c r="CE46" s="17">
        <v>51.1</v>
      </c>
      <c r="CF46" s="17">
        <v>4</v>
      </c>
      <c r="CG46" s="17">
        <v>10.1</v>
      </c>
      <c r="CH46" s="17">
        <v>2</v>
      </c>
      <c r="CI46" s="17"/>
      <c r="CJ46" s="17">
        <v>0</v>
      </c>
      <c r="CK46" s="17">
        <v>0</v>
      </c>
      <c r="CL46" s="17">
        <v>-2.6</v>
      </c>
      <c r="CM46" s="17">
        <v>1.5</v>
      </c>
      <c r="CN46" s="17">
        <v>-35.1</v>
      </c>
      <c r="CO46" s="17"/>
      <c r="CP46" s="17"/>
      <c r="CQ46" s="17"/>
      <c r="CR46" s="17"/>
      <c r="CS46" s="17"/>
      <c r="CT46" s="17">
        <v>14.7</v>
      </c>
      <c r="CU46" s="17">
        <v>3.4</v>
      </c>
      <c r="CV46" s="17"/>
      <c r="CW46" s="17">
        <v>2</v>
      </c>
      <c r="CX46" s="17">
        <v>0</v>
      </c>
      <c r="CY46" s="17">
        <v>-5.7</v>
      </c>
      <c r="CZ46" s="17"/>
      <c r="DA46" s="17">
        <v>0.41539999999999999</v>
      </c>
      <c r="DB46" s="17"/>
      <c r="DC46" s="17">
        <v>0</v>
      </c>
      <c r="DD46" s="17">
        <v>0</v>
      </c>
      <c r="DE46" s="17"/>
      <c r="DF46" s="17"/>
      <c r="DG46" s="17">
        <v>0.2</v>
      </c>
      <c r="DH46" s="17">
        <v>0.8</v>
      </c>
      <c r="DI46" s="17">
        <v>0.1</v>
      </c>
      <c r="DJ46" s="17">
        <v>0.9</v>
      </c>
      <c r="DK46" s="17">
        <v>0.3</v>
      </c>
      <c r="DL46" s="17">
        <v>0.5</v>
      </c>
      <c r="DM46" s="17"/>
      <c r="DN46" s="17">
        <v>0</v>
      </c>
      <c r="DO46" s="17">
        <v>0</v>
      </c>
      <c r="DP46" s="17">
        <v>1</v>
      </c>
      <c r="DQ46" s="17">
        <v>2.9</v>
      </c>
      <c r="DR46" s="17">
        <v>0.2</v>
      </c>
      <c r="DS46" s="17">
        <v>-0.3</v>
      </c>
      <c r="DT46" s="17">
        <v>-0.8</v>
      </c>
      <c r="DU46" s="17">
        <v>0.3</v>
      </c>
      <c r="DV46" s="17"/>
      <c r="DW46" s="17">
        <v>-1</v>
      </c>
      <c r="DX46" s="17">
        <v>0.2</v>
      </c>
      <c r="DY46" s="17">
        <v>0.4</v>
      </c>
      <c r="DZ46" s="17">
        <v>0.3</v>
      </c>
      <c r="EA46" s="17">
        <v>0.2</v>
      </c>
      <c r="EB46" s="17">
        <v>8.4</v>
      </c>
      <c r="EC46" s="17">
        <v>16.7</v>
      </c>
      <c r="ED46" s="17">
        <v>0.3</v>
      </c>
      <c r="EE46" s="17">
        <v>-10</v>
      </c>
      <c r="EF46" s="17">
        <v>-10.7</v>
      </c>
      <c r="EG46" s="17">
        <v>-1.7</v>
      </c>
      <c r="EH46" s="17">
        <v>-1.5</v>
      </c>
      <c r="EI46" s="17">
        <v>0.8</v>
      </c>
      <c r="EJ46" s="17">
        <v>0.1</v>
      </c>
      <c r="EK46" s="17">
        <v>1.5</v>
      </c>
      <c r="EL46" s="17">
        <v>0.2</v>
      </c>
      <c r="EM46" s="17">
        <v>0.1</v>
      </c>
      <c r="EN46" s="17">
        <v>0.1</v>
      </c>
      <c r="EO46" s="17">
        <v>-5.6</v>
      </c>
      <c r="EP46" s="17">
        <v>0</v>
      </c>
      <c r="EQ46" s="17">
        <v>0</v>
      </c>
      <c r="ER46" s="17">
        <v>0</v>
      </c>
      <c r="ES46" s="17">
        <v>-0.2</v>
      </c>
      <c r="ET46" s="17">
        <v>3.6</v>
      </c>
      <c r="EU46" s="17">
        <v>0</v>
      </c>
      <c r="EV46" s="17">
        <v>0</v>
      </c>
      <c r="EW46" s="17">
        <v>1.1000000000000001</v>
      </c>
      <c r="EX46" s="17">
        <v>0.6</v>
      </c>
      <c r="EY46" s="17">
        <v>0.6</v>
      </c>
      <c r="EZ46" s="17">
        <v>1.2</v>
      </c>
      <c r="FA46" s="17">
        <v>0</v>
      </c>
      <c r="FB46" s="17">
        <v>0.4</v>
      </c>
      <c r="FC46" s="17">
        <v>0.6</v>
      </c>
      <c r="FD46" s="17">
        <v>1.9</v>
      </c>
      <c r="FE46" s="17">
        <v>12.6</v>
      </c>
      <c r="FF46" s="17">
        <v>0.5</v>
      </c>
      <c r="FG46" s="17">
        <v>1.6</v>
      </c>
      <c r="FH46" s="17">
        <v>0</v>
      </c>
      <c r="FI46" s="17">
        <v>3.4</v>
      </c>
      <c r="FJ46" s="17">
        <v>4</v>
      </c>
      <c r="FK46" s="17">
        <v>508.31540000000001</v>
      </c>
      <c r="FL46" s="15"/>
      <c r="FM46" s="17">
        <v>1.46966</v>
      </c>
      <c r="FN46" s="17">
        <v>-0.01</v>
      </c>
      <c r="FO46" s="17">
        <v>1.3</v>
      </c>
      <c r="FP46" s="17">
        <v>0.9</v>
      </c>
      <c r="FQ46" s="17">
        <v>0.3</v>
      </c>
      <c r="FR46" s="17">
        <v>0.21426000000000001</v>
      </c>
      <c r="FS46" s="17">
        <v>-0.5</v>
      </c>
      <c r="FT46" s="17">
        <v>0.8</v>
      </c>
      <c r="FU46" s="17">
        <v>4.4739199999999997</v>
      </c>
    </row>
    <row r="47" spans="1:177" ht="24" customHeight="1" x14ac:dyDescent="0.35">
      <c r="A47" s="16" t="s">
        <v>47</v>
      </c>
      <c r="B47" s="16" t="s">
        <v>839</v>
      </c>
      <c r="C47" s="17">
        <v>1.5</v>
      </c>
      <c r="D47" s="17">
        <v>38</v>
      </c>
      <c r="E47" s="17">
        <v>18.600000000000001</v>
      </c>
      <c r="F47" s="17"/>
      <c r="G47" s="17"/>
      <c r="H47" s="17">
        <v>-4.2</v>
      </c>
      <c r="I47" s="17">
        <v>13.4</v>
      </c>
      <c r="J47" s="17"/>
      <c r="K47" s="17"/>
      <c r="L47" s="17">
        <v>-13.2</v>
      </c>
      <c r="M47" s="17">
        <v>-14.3</v>
      </c>
      <c r="N47" s="17">
        <v>2.5</v>
      </c>
      <c r="O47" s="17">
        <v>49.4</v>
      </c>
      <c r="P47" s="17">
        <v>23.7</v>
      </c>
      <c r="Q47" s="17">
        <v>18</v>
      </c>
      <c r="R47" s="17">
        <v>89.2</v>
      </c>
      <c r="S47" s="17">
        <v>0.1</v>
      </c>
      <c r="T47" s="17"/>
      <c r="U47" s="17"/>
      <c r="V47" s="17"/>
      <c r="W47" s="17"/>
      <c r="X47" s="17">
        <v>5.4</v>
      </c>
      <c r="Y47" s="17">
        <v>0.7</v>
      </c>
      <c r="Z47" s="17">
        <v>0.4</v>
      </c>
      <c r="AA47" s="17"/>
      <c r="AB47" s="17">
        <v>-3.4</v>
      </c>
      <c r="AC47" s="17">
        <v>4.0999999999999996</v>
      </c>
      <c r="AD47" s="17">
        <v>24.4</v>
      </c>
      <c r="AE47" s="17"/>
      <c r="AF47" s="17">
        <v>0</v>
      </c>
      <c r="AG47" s="17"/>
      <c r="AH47" s="17">
        <v>0</v>
      </c>
      <c r="AI47" s="17">
        <v>14</v>
      </c>
      <c r="AJ47" s="17">
        <v>8.1999999999999993</v>
      </c>
      <c r="AK47" s="17"/>
      <c r="AL47" s="17"/>
      <c r="AM47" s="17"/>
      <c r="AN47" s="17"/>
      <c r="AO47" s="17">
        <v>-1.2</v>
      </c>
      <c r="AP47" s="17">
        <v>3.2</v>
      </c>
      <c r="AQ47" s="17">
        <v>38.9</v>
      </c>
      <c r="AR47" s="17"/>
      <c r="AS47" s="17">
        <v>0.6</v>
      </c>
      <c r="AT47" s="17">
        <v>1.3</v>
      </c>
      <c r="AU47" s="17">
        <v>-0.1</v>
      </c>
      <c r="AV47" s="17">
        <v>39.1</v>
      </c>
      <c r="AW47" s="17">
        <v>27.8</v>
      </c>
      <c r="AX47" s="17">
        <v>-26.3</v>
      </c>
      <c r="AY47" s="17">
        <v>4.5999999999999996</v>
      </c>
      <c r="AZ47" s="17">
        <v>-2.4</v>
      </c>
      <c r="BA47" s="17">
        <v>-0.1</v>
      </c>
      <c r="BB47" s="17">
        <v>-1.1000000000000001</v>
      </c>
      <c r="BC47" s="17">
        <v>0.2</v>
      </c>
      <c r="BD47" s="17"/>
      <c r="BE47" s="17">
        <v>0.4</v>
      </c>
      <c r="BF47" s="17">
        <v>0</v>
      </c>
      <c r="BG47" s="17"/>
      <c r="BH47" s="17"/>
      <c r="BI47" s="17">
        <v>7.1</v>
      </c>
      <c r="BJ47" s="17"/>
      <c r="BK47" s="17"/>
      <c r="BL47" s="17"/>
      <c r="BM47" s="17"/>
      <c r="BN47" s="17"/>
      <c r="BO47" s="17"/>
      <c r="BP47" s="17">
        <v>6.1</v>
      </c>
      <c r="BQ47" s="17">
        <v>0.1</v>
      </c>
      <c r="BR47" s="17">
        <v>-1.2</v>
      </c>
      <c r="BS47" s="17">
        <v>14.6</v>
      </c>
      <c r="BT47" s="17">
        <v>14.7</v>
      </c>
      <c r="BU47" s="17">
        <v>19.8</v>
      </c>
      <c r="BV47" s="17">
        <v>5.4</v>
      </c>
      <c r="BW47" s="17"/>
      <c r="BX47" s="17"/>
      <c r="BY47" s="17"/>
      <c r="BZ47" s="17"/>
      <c r="CA47" s="17"/>
      <c r="CB47" s="17"/>
      <c r="CC47" s="17">
        <v>-0.7</v>
      </c>
      <c r="CD47" s="17">
        <v>60.6</v>
      </c>
      <c r="CE47" s="17">
        <v>43.9</v>
      </c>
      <c r="CF47" s="17">
        <v>7.7</v>
      </c>
      <c r="CG47" s="17">
        <v>14.1</v>
      </c>
      <c r="CH47" s="17">
        <v>1.9</v>
      </c>
      <c r="CI47" s="17"/>
      <c r="CJ47" s="17">
        <v>0</v>
      </c>
      <c r="CK47" s="17">
        <v>0</v>
      </c>
      <c r="CL47" s="17">
        <v>14.9</v>
      </c>
      <c r="CM47" s="17">
        <v>19</v>
      </c>
      <c r="CN47" s="17">
        <v>-9.1999999999999993</v>
      </c>
      <c r="CO47" s="17"/>
      <c r="CP47" s="17"/>
      <c r="CQ47" s="17"/>
      <c r="CR47" s="17"/>
      <c r="CS47" s="17"/>
      <c r="CT47" s="17">
        <v>30.1</v>
      </c>
      <c r="CU47" s="17">
        <v>12.5</v>
      </c>
      <c r="CV47" s="17"/>
      <c r="CW47" s="17">
        <v>1.7</v>
      </c>
      <c r="CX47" s="17">
        <v>0</v>
      </c>
      <c r="CY47" s="17">
        <v>-5</v>
      </c>
      <c r="CZ47" s="17"/>
      <c r="DA47" s="17">
        <v>0.41352</v>
      </c>
      <c r="DB47" s="17"/>
      <c r="DC47" s="17">
        <v>0</v>
      </c>
      <c r="DD47" s="17">
        <v>0</v>
      </c>
      <c r="DE47" s="17"/>
      <c r="DF47" s="17"/>
      <c r="DG47" s="17">
        <v>0.1</v>
      </c>
      <c r="DH47" s="17">
        <v>0.8</v>
      </c>
      <c r="DI47" s="17">
        <v>0.1</v>
      </c>
      <c r="DJ47" s="17">
        <v>1.8</v>
      </c>
      <c r="DK47" s="17">
        <v>0.2</v>
      </c>
      <c r="DL47" s="17">
        <v>0.5</v>
      </c>
      <c r="DM47" s="17"/>
      <c r="DN47" s="17">
        <v>0</v>
      </c>
      <c r="DO47" s="17">
        <v>0</v>
      </c>
      <c r="DP47" s="17">
        <v>1.3</v>
      </c>
      <c r="DQ47" s="17">
        <v>4.0999999999999996</v>
      </c>
      <c r="DR47" s="17">
        <v>0.2</v>
      </c>
      <c r="DS47" s="17">
        <v>0.2</v>
      </c>
      <c r="DT47" s="17">
        <v>-0.6</v>
      </c>
      <c r="DU47" s="17">
        <v>0.3</v>
      </c>
      <c r="DV47" s="17"/>
      <c r="DW47" s="17">
        <v>-1.1000000000000001</v>
      </c>
      <c r="DX47" s="17">
        <v>0.1</v>
      </c>
      <c r="DY47" s="17">
        <v>0.4</v>
      </c>
      <c r="DZ47" s="17">
        <v>0.3</v>
      </c>
      <c r="EA47" s="17">
        <v>0.5</v>
      </c>
      <c r="EB47" s="17">
        <v>7.7</v>
      </c>
      <c r="EC47" s="17">
        <v>12</v>
      </c>
      <c r="ED47" s="17">
        <v>0.4</v>
      </c>
      <c r="EE47" s="17">
        <v>-4.9000000000000004</v>
      </c>
      <c r="EF47" s="17">
        <v>-5.2</v>
      </c>
      <c r="EG47" s="17">
        <v>-0.8</v>
      </c>
      <c r="EH47" s="17">
        <v>-0.7</v>
      </c>
      <c r="EI47" s="17">
        <v>0.9</v>
      </c>
      <c r="EJ47" s="17">
        <v>0.2</v>
      </c>
      <c r="EK47" s="17">
        <v>1.8</v>
      </c>
      <c r="EL47" s="17">
        <v>0.2</v>
      </c>
      <c r="EM47" s="17">
        <v>0.1</v>
      </c>
      <c r="EN47" s="17">
        <v>0.1</v>
      </c>
      <c r="EO47" s="17">
        <v>-4.7</v>
      </c>
      <c r="EP47" s="17">
        <v>0</v>
      </c>
      <c r="EQ47" s="17">
        <v>0</v>
      </c>
      <c r="ER47" s="17">
        <v>0</v>
      </c>
      <c r="ES47" s="17">
        <v>-0.2</v>
      </c>
      <c r="ET47" s="17">
        <v>-0.6</v>
      </c>
      <c r="EU47" s="17">
        <v>0</v>
      </c>
      <c r="EV47" s="17">
        <v>0</v>
      </c>
      <c r="EW47" s="17">
        <v>1.2</v>
      </c>
      <c r="EX47" s="17">
        <v>0.6</v>
      </c>
      <c r="EY47" s="17">
        <v>0.6</v>
      </c>
      <c r="EZ47" s="17">
        <v>1.2</v>
      </c>
      <c r="FA47" s="17">
        <v>0</v>
      </c>
      <c r="FB47" s="17">
        <v>0.4</v>
      </c>
      <c r="FC47" s="17">
        <v>1</v>
      </c>
      <c r="FD47" s="17">
        <v>1.9</v>
      </c>
      <c r="FE47" s="17">
        <v>12.7</v>
      </c>
      <c r="FF47" s="17">
        <v>0.4</v>
      </c>
      <c r="FG47" s="17">
        <v>3</v>
      </c>
      <c r="FH47" s="17">
        <v>0</v>
      </c>
      <c r="FI47" s="17">
        <v>3.8</v>
      </c>
      <c r="FJ47" s="17">
        <v>4.2300000000000004</v>
      </c>
      <c r="FK47" s="17">
        <v>666.44352000000003</v>
      </c>
      <c r="FL47" s="15"/>
      <c r="FM47" s="17">
        <v>1.6605099999999999</v>
      </c>
      <c r="FN47" s="17">
        <v>0.28000000000000003</v>
      </c>
      <c r="FO47" s="17">
        <v>1.4</v>
      </c>
      <c r="FP47" s="17">
        <v>0.8</v>
      </c>
      <c r="FQ47" s="17">
        <v>0.3</v>
      </c>
      <c r="FR47" s="17">
        <v>0.26565</v>
      </c>
      <c r="FS47" s="17">
        <v>-0.3</v>
      </c>
      <c r="FT47" s="17">
        <v>0.9</v>
      </c>
      <c r="FU47" s="17">
        <v>5.3061600000000002</v>
      </c>
    </row>
    <row r="48" spans="1:177" ht="24" customHeight="1" x14ac:dyDescent="0.35">
      <c r="A48" s="16" t="s">
        <v>47</v>
      </c>
      <c r="B48" s="16" t="s">
        <v>840</v>
      </c>
      <c r="C48" s="17">
        <v>3.8</v>
      </c>
      <c r="D48" s="17">
        <v>38.6</v>
      </c>
      <c r="E48" s="17">
        <v>18.100000000000001</v>
      </c>
      <c r="F48" s="17"/>
      <c r="G48" s="17"/>
      <c r="H48" s="17">
        <v>-2.5</v>
      </c>
      <c r="I48" s="17">
        <v>13.9</v>
      </c>
      <c r="J48" s="17"/>
      <c r="K48" s="17"/>
      <c r="L48" s="17">
        <v>-12.7</v>
      </c>
      <c r="M48" s="17">
        <v>-15.9</v>
      </c>
      <c r="N48" s="17">
        <v>0.8</v>
      </c>
      <c r="O48" s="17">
        <v>50.5</v>
      </c>
      <c r="P48" s="17">
        <v>23.8</v>
      </c>
      <c r="Q48" s="17">
        <v>18</v>
      </c>
      <c r="R48" s="17">
        <v>83.6</v>
      </c>
      <c r="S48" s="17">
        <v>0</v>
      </c>
      <c r="T48" s="17"/>
      <c r="U48" s="17"/>
      <c r="V48" s="17"/>
      <c r="W48" s="17"/>
      <c r="X48" s="17">
        <v>6</v>
      </c>
      <c r="Y48" s="17">
        <v>0.4</v>
      </c>
      <c r="Z48" s="17">
        <v>0.1</v>
      </c>
      <c r="AA48" s="17"/>
      <c r="AB48" s="17">
        <v>-3.4</v>
      </c>
      <c r="AC48" s="17">
        <v>4</v>
      </c>
      <c r="AD48" s="17">
        <v>22.9</v>
      </c>
      <c r="AE48" s="17"/>
      <c r="AF48" s="17">
        <v>0</v>
      </c>
      <c r="AG48" s="17"/>
      <c r="AH48" s="17">
        <v>0</v>
      </c>
      <c r="AI48" s="17">
        <v>12.2</v>
      </c>
      <c r="AJ48" s="17">
        <v>10.5</v>
      </c>
      <c r="AK48" s="17"/>
      <c r="AL48" s="17"/>
      <c r="AM48" s="17"/>
      <c r="AN48" s="17"/>
      <c r="AO48" s="17">
        <v>-9.6999999999999993</v>
      </c>
      <c r="AP48" s="17">
        <v>2.2000000000000002</v>
      </c>
      <c r="AQ48" s="17">
        <v>39.700000000000003</v>
      </c>
      <c r="AR48" s="17"/>
      <c r="AS48" s="17">
        <v>0.4</v>
      </c>
      <c r="AT48" s="17">
        <v>1.3</v>
      </c>
      <c r="AU48" s="17">
        <v>1.1000000000000001</v>
      </c>
      <c r="AV48" s="17">
        <v>39.6</v>
      </c>
      <c r="AW48" s="17">
        <v>28.3</v>
      </c>
      <c r="AX48" s="17">
        <v>-30.9</v>
      </c>
      <c r="AY48" s="17">
        <v>3.2</v>
      </c>
      <c r="AZ48" s="17">
        <v>-2.4</v>
      </c>
      <c r="BA48" s="17">
        <v>0.5</v>
      </c>
      <c r="BB48" s="17">
        <v>-0.5</v>
      </c>
      <c r="BC48" s="17">
        <v>0</v>
      </c>
      <c r="BD48" s="17"/>
      <c r="BE48" s="17">
        <v>0.3</v>
      </c>
      <c r="BF48" s="17">
        <v>0</v>
      </c>
      <c r="BG48" s="17"/>
      <c r="BH48" s="17"/>
      <c r="BI48" s="17">
        <v>6.2</v>
      </c>
      <c r="BJ48" s="17"/>
      <c r="BK48" s="17"/>
      <c r="BL48" s="17"/>
      <c r="BM48" s="17"/>
      <c r="BN48" s="17"/>
      <c r="BO48" s="17"/>
      <c r="BP48" s="17">
        <v>6.5</v>
      </c>
      <c r="BQ48" s="17">
        <v>0.1</v>
      </c>
      <c r="BR48" s="17">
        <v>-1.3</v>
      </c>
      <c r="BS48" s="17">
        <v>14.5</v>
      </c>
      <c r="BT48" s="17">
        <v>14.7</v>
      </c>
      <c r="BU48" s="17">
        <v>19.8</v>
      </c>
      <c r="BV48" s="17">
        <v>5.3</v>
      </c>
      <c r="BW48" s="17"/>
      <c r="BX48" s="17"/>
      <c r="BY48" s="17"/>
      <c r="BZ48" s="17"/>
      <c r="CA48" s="17"/>
      <c r="CB48" s="17"/>
      <c r="CC48" s="17">
        <v>-0.7</v>
      </c>
      <c r="CD48" s="17">
        <v>61.1</v>
      </c>
      <c r="CE48" s="17">
        <v>44.4</v>
      </c>
      <c r="CF48" s="17">
        <v>8.1999999999999993</v>
      </c>
      <c r="CG48" s="17">
        <v>14.1</v>
      </c>
      <c r="CH48" s="17">
        <v>2</v>
      </c>
      <c r="CI48" s="17"/>
      <c r="CJ48" s="17">
        <v>0</v>
      </c>
      <c r="CK48" s="17">
        <v>0</v>
      </c>
      <c r="CL48" s="17">
        <v>13.9</v>
      </c>
      <c r="CM48" s="17">
        <v>18</v>
      </c>
      <c r="CN48" s="17">
        <v>-11</v>
      </c>
      <c r="CO48" s="17"/>
      <c r="CP48" s="17"/>
      <c r="CQ48" s="17"/>
      <c r="CR48" s="17"/>
      <c r="CS48" s="17"/>
      <c r="CT48" s="17">
        <v>29.5</v>
      </c>
      <c r="CU48" s="17">
        <v>12.1</v>
      </c>
      <c r="CV48" s="17"/>
      <c r="CW48" s="17">
        <v>2.1</v>
      </c>
      <c r="CX48" s="17">
        <v>0</v>
      </c>
      <c r="CY48" s="17">
        <v>-4.9000000000000004</v>
      </c>
      <c r="CZ48" s="17"/>
      <c r="DA48" s="17">
        <v>0.41424</v>
      </c>
      <c r="DB48" s="17"/>
      <c r="DC48" s="17">
        <v>0</v>
      </c>
      <c r="DD48" s="17">
        <v>0</v>
      </c>
      <c r="DE48" s="17"/>
      <c r="DF48" s="17"/>
      <c r="DG48" s="17">
        <v>0.2</v>
      </c>
      <c r="DH48" s="17">
        <v>1</v>
      </c>
      <c r="DI48" s="17">
        <v>0.1</v>
      </c>
      <c r="DJ48" s="17">
        <v>0.7</v>
      </c>
      <c r="DK48" s="17">
        <v>0.2</v>
      </c>
      <c r="DL48" s="17">
        <v>0.5</v>
      </c>
      <c r="DM48" s="17"/>
      <c r="DN48" s="17">
        <v>0</v>
      </c>
      <c r="DO48" s="17">
        <v>0</v>
      </c>
      <c r="DP48" s="17">
        <v>1.3</v>
      </c>
      <c r="DQ48" s="17">
        <v>3.7</v>
      </c>
      <c r="DR48" s="17">
        <v>0.2</v>
      </c>
      <c r="DS48" s="17">
        <v>0.1</v>
      </c>
      <c r="DT48" s="17">
        <v>-0.8</v>
      </c>
      <c r="DU48" s="17">
        <v>0.3</v>
      </c>
      <c r="DV48" s="17"/>
      <c r="DW48" s="17">
        <v>-1.1000000000000001</v>
      </c>
      <c r="DX48" s="17">
        <v>0.1</v>
      </c>
      <c r="DY48" s="17">
        <v>0.4</v>
      </c>
      <c r="DZ48" s="17">
        <v>0.3</v>
      </c>
      <c r="EA48" s="17">
        <v>0.4</v>
      </c>
      <c r="EB48" s="17">
        <v>0.7</v>
      </c>
      <c r="EC48" s="17">
        <v>2.6</v>
      </c>
      <c r="ED48" s="17">
        <v>0.4</v>
      </c>
      <c r="EE48" s="17">
        <v>-4.4000000000000004</v>
      </c>
      <c r="EF48" s="17">
        <v>-4.5999999999999996</v>
      </c>
      <c r="EG48" s="17">
        <v>-0.7</v>
      </c>
      <c r="EH48" s="17">
        <v>0</v>
      </c>
      <c r="EI48" s="17">
        <v>0.9</v>
      </c>
      <c r="EJ48" s="17">
        <v>0.1</v>
      </c>
      <c r="EK48" s="17">
        <v>1.8</v>
      </c>
      <c r="EL48" s="17">
        <v>0.2</v>
      </c>
      <c r="EM48" s="17">
        <v>0.1</v>
      </c>
      <c r="EN48" s="17">
        <v>0.1</v>
      </c>
      <c r="EO48" s="17">
        <v>-4.4000000000000004</v>
      </c>
      <c r="EP48" s="17">
        <v>0</v>
      </c>
      <c r="EQ48" s="17">
        <v>0</v>
      </c>
      <c r="ER48" s="17">
        <v>0</v>
      </c>
      <c r="ES48" s="17">
        <v>-0.2</v>
      </c>
      <c r="ET48" s="17">
        <v>-0.8</v>
      </c>
      <c r="EU48" s="17">
        <v>0</v>
      </c>
      <c r="EV48" s="17">
        <v>0</v>
      </c>
      <c r="EW48" s="17">
        <v>1.3</v>
      </c>
      <c r="EX48" s="17">
        <v>0.6</v>
      </c>
      <c r="EY48" s="17">
        <v>0.6</v>
      </c>
      <c r="EZ48" s="17">
        <v>1.1000000000000001</v>
      </c>
      <c r="FA48" s="17">
        <v>0</v>
      </c>
      <c r="FB48" s="17">
        <v>0.4</v>
      </c>
      <c r="FC48" s="17">
        <v>0.9</v>
      </c>
      <c r="FD48" s="17">
        <v>2</v>
      </c>
      <c r="FE48" s="17">
        <v>12.7</v>
      </c>
      <c r="FF48" s="17">
        <v>0.5</v>
      </c>
      <c r="FG48" s="17">
        <v>2.8</v>
      </c>
      <c r="FH48" s="17">
        <v>0.1</v>
      </c>
      <c r="FI48" s="17">
        <v>3</v>
      </c>
      <c r="FJ48" s="17">
        <v>3.89</v>
      </c>
      <c r="FK48" s="17">
        <v>630.10424</v>
      </c>
      <c r="FL48" s="15"/>
      <c r="FM48" s="17">
        <v>0.88765000000000005</v>
      </c>
      <c r="FN48" s="17">
        <v>0.16</v>
      </c>
      <c r="FO48" s="17">
        <v>1.1000000000000001</v>
      </c>
      <c r="FP48" s="17">
        <v>0.8</v>
      </c>
      <c r="FQ48" s="17">
        <v>0.3</v>
      </c>
      <c r="FR48" s="17">
        <v>0.23011999999999999</v>
      </c>
      <c r="FS48" s="17">
        <v>-0.1</v>
      </c>
      <c r="FT48" s="17">
        <v>0.8</v>
      </c>
      <c r="FU48" s="17">
        <v>4.1777699999999998</v>
      </c>
    </row>
    <row r="49" spans="1:177" ht="24" customHeight="1" x14ac:dyDescent="0.35">
      <c r="A49" s="16" t="s">
        <v>47</v>
      </c>
      <c r="B49" s="16" t="s">
        <v>841</v>
      </c>
      <c r="C49" s="17">
        <v>3</v>
      </c>
      <c r="D49" s="17">
        <v>44</v>
      </c>
      <c r="E49" s="17">
        <v>18.899999999999999</v>
      </c>
      <c r="F49" s="17"/>
      <c r="G49" s="17"/>
      <c r="H49" s="17">
        <v>-2.4</v>
      </c>
      <c r="I49" s="17">
        <v>13.7</v>
      </c>
      <c r="J49" s="17"/>
      <c r="K49" s="17"/>
      <c r="L49" s="17">
        <v>-12.8</v>
      </c>
      <c r="M49" s="17">
        <v>-16.600000000000001</v>
      </c>
      <c r="N49" s="17">
        <v>-0.1</v>
      </c>
      <c r="O49" s="17">
        <v>50.4</v>
      </c>
      <c r="P49" s="17">
        <v>23.3</v>
      </c>
      <c r="Q49" s="17">
        <v>18</v>
      </c>
      <c r="R49" s="17">
        <v>93.8</v>
      </c>
      <c r="S49" s="17">
        <v>0</v>
      </c>
      <c r="T49" s="17"/>
      <c r="U49" s="17"/>
      <c r="V49" s="17"/>
      <c r="W49" s="17"/>
      <c r="X49" s="17">
        <v>6.9</v>
      </c>
      <c r="Y49" s="17">
        <v>0.4</v>
      </c>
      <c r="Z49" s="17">
        <v>0.1</v>
      </c>
      <c r="AA49" s="17"/>
      <c r="AB49" s="17">
        <v>-3.4</v>
      </c>
      <c r="AC49" s="17">
        <v>3.9</v>
      </c>
      <c r="AD49" s="17">
        <v>22.9</v>
      </c>
      <c r="AE49" s="17"/>
      <c r="AF49" s="17">
        <v>0</v>
      </c>
      <c r="AG49" s="17"/>
      <c r="AH49" s="17">
        <v>0</v>
      </c>
      <c r="AI49" s="17">
        <v>10.6</v>
      </c>
      <c r="AJ49" s="17">
        <v>2.2999999999999998</v>
      </c>
      <c r="AK49" s="17"/>
      <c r="AL49" s="17"/>
      <c r="AM49" s="17"/>
      <c r="AN49" s="17"/>
      <c r="AO49" s="17">
        <v>-5.9</v>
      </c>
      <c r="AP49" s="17">
        <v>2.2000000000000002</v>
      </c>
      <c r="AQ49" s="17">
        <v>40.1</v>
      </c>
      <c r="AR49" s="17"/>
      <c r="AS49" s="17">
        <v>0.3</v>
      </c>
      <c r="AT49" s="17">
        <v>1.3</v>
      </c>
      <c r="AU49" s="17">
        <v>0.5</v>
      </c>
      <c r="AV49" s="17">
        <v>44.8</v>
      </c>
      <c r="AW49" s="17">
        <v>27.4</v>
      </c>
      <c r="AX49" s="17">
        <v>-41</v>
      </c>
      <c r="AY49" s="17">
        <v>3</v>
      </c>
      <c r="AZ49" s="17">
        <v>-2.4</v>
      </c>
      <c r="BA49" s="17">
        <v>0.1</v>
      </c>
      <c r="BB49" s="17">
        <v>-0.5</v>
      </c>
      <c r="BC49" s="17">
        <v>-0.2</v>
      </c>
      <c r="BD49" s="17"/>
      <c r="BE49" s="17">
        <v>0.5</v>
      </c>
      <c r="BF49" s="17">
        <v>0</v>
      </c>
      <c r="BG49" s="17"/>
      <c r="BH49" s="17"/>
      <c r="BI49" s="17">
        <v>4.4000000000000004</v>
      </c>
      <c r="BJ49" s="17"/>
      <c r="BK49" s="17"/>
      <c r="BL49" s="17"/>
      <c r="BM49" s="17"/>
      <c r="BN49" s="17"/>
      <c r="BO49" s="17"/>
      <c r="BP49" s="17">
        <v>7.7</v>
      </c>
      <c r="BQ49" s="17">
        <v>-0.1</v>
      </c>
      <c r="BR49" s="17">
        <v>-1.6</v>
      </c>
      <c r="BS49" s="17">
        <v>14.1</v>
      </c>
      <c r="BT49" s="17">
        <v>14.2</v>
      </c>
      <c r="BU49" s="17">
        <v>19.8</v>
      </c>
      <c r="BV49" s="17">
        <v>5.3</v>
      </c>
      <c r="BW49" s="17"/>
      <c r="BX49" s="17"/>
      <c r="BY49" s="17"/>
      <c r="BZ49" s="17"/>
      <c r="CA49" s="17"/>
      <c r="CB49" s="17"/>
      <c r="CC49" s="17">
        <v>-0.7</v>
      </c>
      <c r="CD49" s="17">
        <v>61.1</v>
      </c>
      <c r="CE49" s="17">
        <v>44.6</v>
      </c>
      <c r="CF49" s="17">
        <v>8.4</v>
      </c>
      <c r="CG49" s="17">
        <v>14.1</v>
      </c>
      <c r="CH49" s="17">
        <v>2</v>
      </c>
      <c r="CI49" s="17"/>
      <c r="CJ49" s="17">
        <v>0</v>
      </c>
      <c r="CK49" s="17">
        <v>0</v>
      </c>
      <c r="CL49" s="17">
        <v>11.7</v>
      </c>
      <c r="CM49" s="17">
        <v>15.7</v>
      </c>
      <c r="CN49" s="17">
        <v>-14</v>
      </c>
      <c r="CO49" s="17"/>
      <c r="CP49" s="17"/>
      <c r="CQ49" s="17"/>
      <c r="CR49" s="17"/>
      <c r="CS49" s="17"/>
      <c r="CT49" s="17">
        <v>28.3</v>
      </c>
      <c r="CU49" s="17">
        <v>11.4</v>
      </c>
      <c r="CV49" s="17"/>
      <c r="CW49" s="17">
        <v>-0.6</v>
      </c>
      <c r="CX49" s="17">
        <v>0</v>
      </c>
      <c r="CY49" s="17">
        <v>-4.5999999999999996</v>
      </c>
      <c r="CZ49" s="17"/>
      <c r="DA49" s="17">
        <v>0.41408</v>
      </c>
      <c r="DB49" s="17"/>
      <c r="DC49" s="17">
        <v>0</v>
      </c>
      <c r="DD49" s="17">
        <v>0</v>
      </c>
      <c r="DE49" s="17"/>
      <c r="DF49" s="17"/>
      <c r="DG49" s="17">
        <v>0.2</v>
      </c>
      <c r="DH49" s="17">
        <v>1</v>
      </c>
      <c r="DI49" s="17">
        <v>0.1</v>
      </c>
      <c r="DJ49" s="17">
        <v>0.5</v>
      </c>
      <c r="DK49" s="17">
        <v>0.1</v>
      </c>
      <c r="DL49" s="17">
        <v>0.6</v>
      </c>
      <c r="DM49" s="17"/>
      <c r="DN49" s="17">
        <v>0</v>
      </c>
      <c r="DO49" s="17">
        <v>0</v>
      </c>
      <c r="DP49" s="17">
        <v>1.4</v>
      </c>
      <c r="DQ49" s="17">
        <v>4.7</v>
      </c>
      <c r="DR49" s="17">
        <v>0.2</v>
      </c>
      <c r="DS49" s="17">
        <v>0</v>
      </c>
      <c r="DT49" s="17">
        <v>-0.8</v>
      </c>
      <c r="DU49" s="17">
        <v>0.3</v>
      </c>
      <c r="DV49" s="17"/>
      <c r="DW49" s="17">
        <v>-1.2</v>
      </c>
      <c r="DX49" s="17">
        <v>0.2</v>
      </c>
      <c r="DY49" s="17">
        <v>0.4</v>
      </c>
      <c r="DZ49" s="17">
        <v>0.5</v>
      </c>
      <c r="EA49" s="17">
        <v>0.4</v>
      </c>
      <c r="EB49" s="17">
        <v>0</v>
      </c>
      <c r="EC49" s="17">
        <v>1.6</v>
      </c>
      <c r="ED49" s="17">
        <v>0.4</v>
      </c>
      <c r="EE49" s="17">
        <v>-3.8</v>
      </c>
      <c r="EF49" s="17">
        <v>-4</v>
      </c>
      <c r="EG49" s="17">
        <v>-0.6</v>
      </c>
      <c r="EH49" s="17">
        <v>-0.7</v>
      </c>
      <c r="EI49" s="17">
        <v>1</v>
      </c>
      <c r="EJ49" s="17">
        <v>0.1</v>
      </c>
      <c r="EK49" s="17">
        <v>1.7</v>
      </c>
      <c r="EL49" s="17">
        <v>0.2</v>
      </c>
      <c r="EM49" s="17">
        <v>0.1</v>
      </c>
      <c r="EN49" s="17">
        <v>0.1</v>
      </c>
      <c r="EO49" s="17">
        <v>-5.2</v>
      </c>
      <c r="EP49" s="17">
        <v>0</v>
      </c>
      <c r="EQ49" s="17">
        <v>0</v>
      </c>
      <c r="ER49" s="17">
        <v>0</v>
      </c>
      <c r="ES49" s="17">
        <v>-0.2</v>
      </c>
      <c r="ET49" s="17">
        <v>-1</v>
      </c>
      <c r="EU49" s="17">
        <v>0</v>
      </c>
      <c r="EV49" s="17">
        <v>0</v>
      </c>
      <c r="EW49" s="17">
        <v>1.3</v>
      </c>
      <c r="EX49" s="17">
        <v>0.6</v>
      </c>
      <c r="EY49" s="17">
        <v>0.6</v>
      </c>
      <c r="EZ49" s="17">
        <v>1.1000000000000001</v>
      </c>
      <c r="FA49" s="17">
        <v>0</v>
      </c>
      <c r="FB49" s="17">
        <v>0.4</v>
      </c>
      <c r="FC49" s="17">
        <v>0.8</v>
      </c>
      <c r="FD49" s="17">
        <v>2</v>
      </c>
      <c r="FE49" s="17">
        <v>12.6</v>
      </c>
      <c r="FF49" s="17">
        <v>0.4</v>
      </c>
      <c r="FG49" s="17">
        <v>2.5</v>
      </c>
      <c r="FH49" s="17">
        <v>0.1</v>
      </c>
      <c r="FI49" s="17">
        <v>3.3</v>
      </c>
      <c r="FJ49" s="17">
        <v>3.98</v>
      </c>
      <c r="FK49" s="17">
        <v>616.69407999999999</v>
      </c>
      <c r="FL49" s="15"/>
      <c r="FM49" s="17">
        <v>0.92784999999999995</v>
      </c>
      <c r="FN49" s="17">
        <v>-0.06</v>
      </c>
      <c r="FO49" s="17">
        <v>0.9</v>
      </c>
      <c r="FP49" s="17">
        <v>0.8</v>
      </c>
      <c r="FQ49" s="17">
        <v>0.4</v>
      </c>
      <c r="FR49" s="17">
        <v>0.24354000000000001</v>
      </c>
      <c r="FS49" s="17">
        <v>-0.2</v>
      </c>
      <c r="FT49" s="17">
        <v>0.7</v>
      </c>
      <c r="FU49" s="17">
        <v>3.7113900000000002</v>
      </c>
    </row>
    <row r="50" spans="1:177" ht="24" customHeight="1" x14ac:dyDescent="0.35">
      <c r="A50" s="18" t="s">
        <v>47</v>
      </c>
      <c r="B50" s="18" t="s">
        <v>842</v>
      </c>
      <c r="C50" s="19">
        <v>5.0999999999999996</v>
      </c>
      <c r="D50" s="19">
        <v>26.2</v>
      </c>
      <c r="E50" s="19">
        <v>16.5</v>
      </c>
      <c r="F50" s="19"/>
      <c r="G50" s="19"/>
      <c r="H50" s="19">
        <v>-3</v>
      </c>
      <c r="I50" s="19">
        <v>11.4</v>
      </c>
      <c r="J50" s="19"/>
      <c r="K50" s="19"/>
      <c r="L50" s="19">
        <v>-15.7</v>
      </c>
      <c r="M50" s="19">
        <v>-18.399999999999999</v>
      </c>
      <c r="N50" s="19">
        <v>-1.7</v>
      </c>
      <c r="O50" s="19">
        <v>45.8</v>
      </c>
      <c r="P50" s="19">
        <v>21.2</v>
      </c>
      <c r="Q50" s="19">
        <v>16.7</v>
      </c>
      <c r="R50" s="19">
        <v>71.5</v>
      </c>
      <c r="S50" s="19">
        <v>0</v>
      </c>
      <c r="T50" s="19"/>
      <c r="U50" s="19"/>
      <c r="V50" s="19"/>
      <c r="W50" s="19"/>
      <c r="X50" s="19">
        <v>6.4</v>
      </c>
      <c r="Y50" s="19">
        <v>0.9</v>
      </c>
      <c r="Z50" s="19">
        <v>0.8</v>
      </c>
      <c r="AA50" s="19"/>
      <c r="AB50" s="19">
        <v>-3.4</v>
      </c>
      <c r="AC50" s="19">
        <v>3.9</v>
      </c>
      <c r="AD50" s="19">
        <v>21.2</v>
      </c>
      <c r="AE50" s="19"/>
      <c r="AF50" s="19">
        <v>0</v>
      </c>
      <c r="AG50" s="19"/>
      <c r="AH50" s="19">
        <v>0</v>
      </c>
      <c r="AI50" s="19">
        <v>11.2</v>
      </c>
      <c r="AJ50" s="19">
        <v>3.4</v>
      </c>
      <c r="AK50" s="19"/>
      <c r="AL50" s="19"/>
      <c r="AM50" s="19"/>
      <c r="AN50" s="19"/>
      <c r="AO50" s="19">
        <v>-3.7</v>
      </c>
      <c r="AP50" s="19">
        <v>2.4</v>
      </c>
      <c r="AQ50" s="19">
        <v>25.9</v>
      </c>
      <c r="AR50" s="19"/>
      <c r="AS50" s="19">
        <v>-0.4</v>
      </c>
      <c r="AT50" s="19">
        <v>1.3</v>
      </c>
      <c r="AU50" s="19">
        <v>0.5</v>
      </c>
      <c r="AV50" s="19">
        <v>41.7</v>
      </c>
      <c r="AW50" s="19">
        <v>24.2</v>
      </c>
      <c r="AX50" s="19">
        <v>-44</v>
      </c>
      <c r="AY50" s="19">
        <v>3.4</v>
      </c>
      <c r="AZ50" s="19">
        <v>-2.4</v>
      </c>
      <c r="BA50" s="19">
        <v>-0.1</v>
      </c>
      <c r="BB50" s="19">
        <v>-1.2</v>
      </c>
      <c r="BC50" s="19">
        <v>-0.2</v>
      </c>
      <c r="BD50" s="19"/>
      <c r="BE50" s="19">
        <v>0.4</v>
      </c>
      <c r="BF50" s="19">
        <v>0</v>
      </c>
      <c r="BG50" s="19"/>
      <c r="BH50" s="19"/>
      <c r="BI50" s="19">
        <v>2.2000000000000002</v>
      </c>
      <c r="BJ50" s="19"/>
      <c r="BK50" s="19"/>
      <c r="BL50" s="19"/>
      <c r="BM50" s="19"/>
      <c r="BN50" s="19"/>
      <c r="BO50" s="19"/>
      <c r="BP50" s="19">
        <v>-0.7</v>
      </c>
      <c r="BQ50" s="19">
        <v>-2</v>
      </c>
      <c r="BR50" s="19">
        <v>-3</v>
      </c>
      <c r="BS50" s="19">
        <v>12.4</v>
      </c>
      <c r="BT50" s="19">
        <v>12.4</v>
      </c>
      <c r="BU50" s="19">
        <v>18.899999999999999</v>
      </c>
      <c r="BV50" s="19">
        <v>4.9000000000000004</v>
      </c>
      <c r="BW50" s="19"/>
      <c r="BX50" s="19"/>
      <c r="BY50" s="19"/>
      <c r="BZ50" s="19"/>
      <c r="CA50" s="19"/>
      <c r="CB50" s="19"/>
      <c r="CC50" s="19">
        <v>-0.7</v>
      </c>
      <c r="CD50" s="19">
        <v>60.8</v>
      </c>
      <c r="CE50" s="19">
        <v>44.1</v>
      </c>
      <c r="CF50" s="19">
        <v>8</v>
      </c>
      <c r="CG50" s="19">
        <v>14.1</v>
      </c>
      <c r="CH50" s="19">
        <v>2</v>
      </c>
      <c r="CI50" s="19"/>
      <c r="CJ50" s="19">
        <v>0</v>
      </c>
      <c r="CK50" s="19">
        <v>0</v>
      </c>
      <c r="CL50" s="19">
        <v>33.200000000000003</v>
      </c>
      <c r="CM50" s="19">
        <v>37.200000000000003</v>
      </c>
      <c r="CN50" s="19">
        <v>-28.3</v>
      </c>
      <c r="CO50" s="19"/>
      <c r="CP50" s="19"/>
      <c r="CQ50" s="19"/>
      <c r="CR50" s="19"/>
      <c r="CS50" s="19"/>
      <c r="CT50" s="19">
        <v>27.2</v>
      </c>
      <c r="CU50" s="19">
        <v>10.7</v>
      </c>
      <c r="CV50" s="19"/>
      <c r="CW50" s="19">
        <v>-1.1000000000000001</v>
      </c>
      <c r="CX50" s="19">
        <v>0</v>
      </c>
      <c r="CY50" s="19">
        <v>-4.7</v>
      </c>
      <c r="CZ50" s="19"/>
      <c r="DA50" s="19">
        <v>0.41187000000000001</v>
      </c>
      <c r="DB50" s="19"/>
      <c r="DC50" s="19">
        <v>0</v>
      </c>
      <c r="DD50" s="19">
        <v>0</v>
      </c>
      <c r="DE50" s="19"/>
      <c r="DF50" s="19"/>
      <c r="DG50" s="19">
        <v>0.2</v>
      </c>
      <c r="DH50" s="19">
        <v>1</v>
      </c>
      <c r="DI50" s="19">
        <v>0.1</v>
      </c>
      <c r="DJ50" s="19">
        <v>0.3</v>
      </c>
      <c r="DK50" s="19">
        <v>0.1</v>
      </c>
      <c r="DL50" s="19">
        <v>0.5</v>
      </c>
      <c r="DM50" s="19"/>
      <c r="DN50" s="19">
        <v>0</v>
      </c>
      <c r="DO50" s="19">
        <v>0</v>
      </c>
      <c r="DP50" s="19">
        <v>0.9</v>
      </c>
      <c r="DQ50" s="19">
        <v>3.4</v>
      </c>
      <c r="DR50" s="19">
        <v>0</v>
      </c>
      <c r="DS50" s="19">
        <v>0</v>
      </c>
      <c r="DT50" s="19">
        <v>-0.8</v>
      </c>
      <c r="DU50" s="19">
        <v>0.3</v>
      </c>
      <c r="DV50" s="19"/>
      <c r="DW50" s="19">
        <v>-1.2</v>
      </c>
      <c r="DX50" s="19">
        <v>0.2</v>
      </c>
      <c r="DY50" s="19">
        <v>0.4</v>
      </c>
      <c r="DZ50" s="19">
        <v>0.4</v>
      </c>
      <c r="EA50" s="19">
        <v>0.3</v>
      </c>
      <c r="EB50" s="19">
        <v>0.2</v>
      </c>
      <c r="EC50" s="19">
        <v>3.6</v>
      </c>
      <c r="ED50" s="19">
        <v>0</v>
      </c>
      <c r="EE50" s="19">
        <v>-5.2</v>
      </c>
      <c r="EF50" s="19">
        <v>-5.4</v>
      </c>
      <c r="EG50" s="19">
        <v>-0.8</v>
      </c>
      <c r="EH50" s="19">
        <v>-0.8</v>
      </c>
      <c r="EI50" s="19">
        <v>1.1000000000000001</v>
      </c>
      <c r="EJ50" s="19">
        <v>0.2</v>
      </c>
      <c r="EK50" s="19">
        <v>1.4</v>
      </c>
      <c r="EL50" s="19">
        <v>0.2</v>
      </c>
      <c r="EM50" s="19">
        <v>0.1</v>
      </c>
      <c r="EN50" s="19">
        <v>0.1</v>
      </c>
      <c r="EO50" s="19">
        <v>-5.3</v>
      </c>
      <c r="EP50" s="19">
        <v>0</v>
      </c>
      <c r="EQ50" s="19">
        <v>0</v>
      </c>
      <c r="ER50" s="19">
        <v>0</v>
      </c>
      <c r="ES50" s="19">
        <v>-0.2</v>
      </c>
      <c r="ET50" s="19">
        <v>-4.2</v>
      </c>
      <c r="EU50" s="19">
        <v>0.4</v>
      </c>
      <c r="EV50" s="19">
        <v>0</v>
      </c>
      <c r="EW50" s="19">
        <v>1.3</v>
      </c>
      <c r="EX50" s="19">
        <v>0.6</v>
      </c>
      <c r="EY50" s="19">
        <v>0.6</v>
      </c>
      <c r="EZ50" s="19">
        <v>1.1000000000000001</v>
      </c>
      <c r="FA50" s="19">
        <v>0</v>
      </c>
      <c r="FB50" s="19">
        <v>0.4</v>
      </c>
      <c r="FC50" s="19">
        <v>0.7</v>
      </c>
      <c r="FD50" s="19">
        <v>2.1</v>
      </c>
      <c r="FE50" s="19">
        <v>6.6</v>
      </c>
      <c r="FF50" s="19">
        <v>0.1</v>
      </c>
      <c r="FG50" s="19">
        <v>1.5</v>
      </c>
      <c r="FH50" s="19">
        <v>0.2</v>
      </c>
      <c r="FI50" s="19">
        <v>2.7</v>
      </c>
      <c r="FJ50" s="19">
        <v>3.99</v>
      </c>
      <c r="FK50" s="19">
        <v>529.20186999999999</v>
      </c>
      <c r="FL50" s="15"/>
      <c r="FM50" s="19">
        <v>0.90710999999999997</v>
      </c>
      <c r="FN50" s="19">
        <v>-0.66</v>
      </c>
      <c r="FO50" s="19">
        <v>0.9</v>
      </c>
      <c r="FP50" s="19">
        <v>0.8</v>
      </c>
      <c r="FQ50" s="19">
        <v>0.4</v>
      </c>
      <c r="FR50" s="19">
        <v>0.23824000000000001</v>
      </c>
      <c r="FS50" s="19">
        <v>-0.3</v>
      </c>
      <c r="FT50" s="19">
        <v>0.7</v>
      </c>
      <c r="FU50" s="19">
        <v>2.9853499999999999</v>
      </c>
    </row>
    <row r="51" spans="1:177" ht="24" customHeight="1" x14ac:dyDescent="0.35">
      <c r="A51" s="13" t="s">
        <v>47</v>
      </c>
      <c r="B51" s="13" t="s">
        <v>843</v>
      </c>
      <c r="C51" s="14">
        <v>3.9</v>
      </c>
      <c r="D51" s="14">
        <v>25.9</v>
      </c>
      <c r="E51" s="14">
        <v>16.399999999999999</v>
      </c>
      <c r="F51" s="14"/>
      <c r="G51" s="14"/>
      <c r="H51" s="14">
        <v>-3.3</v>
      </c>
      <c r="I51" s="14">
        <v>12.3</v>
      </c>
      <c r="J51" s="14"/>
      <c r="K51" s="14"/>
      <c r="L51" s="14">
        <v>-16.899999999999999</v>
      </c>
      <c r="M51" s="14">
        <v>-18</v>
      </c>
      <c r="N51" s="14">
        <v>-1.1000000000000001</v>
      </c>
      <c r="O51" s="14">
        <v>44.4</v>
      </c>
      <c r="P51" s="14">
        <v>20.9</v>
      </c>
      <c r="Q51" s="14">
        <v>16.2</v>
      </c>
      <c r="R51" s="14">
        <v>70.2</v>
      </c>
      <c r="S51" s="14">
        <v>0.1</v>
      </c>
      <c r="T51" s="14"/>
      <c r="U51" s="14"/>
      <c r="V51" s="14"/>
      <c r="W51" s="14"/>
      <c r="X51" s="14">
        <v>7.4</v>
      </c>
      <c r="Y51" s="14">
        <v>0.7</v>
      </c>
      <c r="Z51" s="14">
        <v>0.8</v>
      </c>
      <c r="AA51" s="14"/>
      <c r="AB51" s="14">
        <v>-3.4</v>
      </c>
      <c r="AC51" s="14">
        <v>3.8</v>
      </c>
      <c r="AD51" s="14">
        <v>21</v>
      </c>
      <c r="AE51" s="14"/>
      <c r="AF51" s="14">
        <v>0</v>
      </c>
      <c r="AG51" s="14"/>
      <c r="AH51" s="14">
        <v>0</v>
      </c>
      <c r="AI51" s="14">
        <v>9.5</v>
      </c>
      <c r="AJ51" s="14">
        <v>3.1</v>
      </c>
      <c r="AK51" s="14"/>
      <c r="AL51" s="14"/>
      <c r="AM51" s="14"/>
      <c r="AN51" s="14"/>
      <c r="AO51" s="14">
        <v>-3.2</v>
      </c>
      <c r="AP51" s="14">
        <v>1.8</v>
      </c>
      <c r="AQ51" s="14">
        <v>25.8</v>
      </c>
      <c r="AR51" s="14"/>
      <c r="AS51" s="14">
        <v>-0.4</v>
      </c>
      <c r="AT51" s="14">
        <v>1.3</v>
      </c>
      <c r="AU51" s="14">
        <v>0.6</v>
      </c>
      <c r="AV51" s="14">
        <v>40</v>
      </c>
      <c r="AW51" s="14">
        <v>22.5</v>
      </c>
      <c r="AX51" s="14">
        <v>-41.1</v>
      </c>
      <c r="AY51" s="14">
        <v>3.6</v>
      </c>
      <c r="AZ51" s="14">
        <v>-2.7</v>
      </c>
      <c r="BA51" s="14">
        <v>-0.4</v>
      </c>
      <c r="BB51" s="14">
        <v>-1.2</v>
      </c>
      <c r="BC51" s="14">
        <v>0</v>
      </c>
      <c r="BD51" s="14"/>
      <c r="BE51" s="14">
        <v>0.3</v>
      </c>
      <c r="BF51" s="14">
        <v>1.6</v>
      </c>
      <c r="BG51" s="14"/>
      <c r="BH51" s="14"/>
      <c r="BI51" s="14">
        <v>1.9</v>
      </c>
      <c r="BJ51" s="14"/>
      <c r="BK51" s="14"/>
      <c r="BL51" s="14"/>
      <c r="BM51" s="14"/>
      <c r="BN51" s="14"/>
      <c r="BO51" s="14"/>
      <c r="BP51" s="14">
        <v>-0.3</v>
      </c>
      <c r="BQ51" s="14">
        <v>-2.6</v>
      </c>
      <c r="BR51" s="14">
        <v>-4.2</v>
      </c>
      <c r="BS51" s="14">
        <v>11.6</v>
      </c>
      <c r="BT51" s="14">
        <v>11.7</v>
      </c>
      <c r="BU51" s="14">
        <v>18.600000000000001</v>
      </c>
      <c r="BV51" s="14">
        <v>4.8</v>
      </c>
      <c r="BW51" s="14"/>
      <c r="BX51" s="14"/>
      <c r="BY51" s="14"/>
      <c r="BZ51" s="14"/>
      <c r="CA51" s="14"/>
      <c r="CB51" s="14"/>
      <c r="CC51" s="14">
        <v>-0.7</v>
      </c>
      <c r="CD51" s="14">
        <v>60.3</v>
      </c>
      <c r="CE51" s="14">
        <v>44.3</v>
      </c>
      <c r="CF51" s="14">
        <v>7.8</v>
      </c>
      <c r="CG51" s="14">
        <v>14.1</v>
      </c>
      <c r="CH51" s="14">
        <v>1.9</v>
      </c>
      <c r="CI51" s="14"/>
      <c r="CJ51" s="14">
        <v>0</v>
      </c>
      <c r="CK51" s="14">
        <v>0</v>
      </c>
      <c r="CL51" s="14">
        <v>31</v>
      </c>
      <c r="CM51" s="14">
        <v>34.9</v>
      </c>
      <c r="CN51" s="14">
        <v>-31.5</v>
      </c>
      <c r="CO51" s="14"/>
      <c r="CP51" s="14"/>
      <c r="CQ51" s="14"/>
      <c r="CR51" s="14"/>
      <c r="CS51" s="14"/>
      <c r="CT51" s="14">
        <v>24</v>
      </c>
      <c r="CU51" s="14">
        <v>8.8000000000000007</v>
      </c>
      <c r="CV51" s="14"/>
      <c r="CW51" s="14">
        <v>0.6</v>
      </c>
      <c r="CX51" s="14">
        <v>0</v>
      </c>
      <c r="CY51" s="14">
        <v>-4.9000000000000004</v>
      </c>
      <c r="CZ51" s="14"/>
      <c r="DA51" s="14">
        <v>0.40815000000000001</v>
      </c>
      <c r="DB51" s="14"/>
      <c r="DC51" s="14">
        <v>-0.1</v>
      </c>
      <c r="DD51" s="14">
        <v>0</v>
      </c>
      <c r="DE51" s="14"/>
      <c r="DF51" s="14"/>
      <c r="DG51" s="14">
        <v>0.2</v>
      </c>
      <c r="DH51" s="14">
        <v>1</v>
      </c>
      <c r="DI51" s="14">
        <v>0.1</v>
      </c>
      <c r="DJ51" s="14">
        <v>0.7</v>
      </c>
      <c r="DK51" s="14">
        <v>0</v>
      </c>
      <c r="DL51" s="14">
        <v>0.5</v>
      </c>
      <c r="DM51" s="14"/>
      <c r="DN51" s="14">
        <v>0</v>
      </c>
      <c r="DO51" s="14">
        <v>0</v>
      </c>
      <c r="DP51" s="14">
        <v>1.1000000000000001</v>
      </c>
      <c r="DQ51" s="14">
        <v>4.3</v>
      </c>
      <c r="DR51" s="14">
        <v>0</v>
      </c>
      <c r="DS51" s="14">
        <v>-0.1</v>
      </c>
      <c r="DT51" s="14">
        <v>-0.8</v>
      </c>
      <c r="DU51" s="14">
        <v>0.3</v>
      </c>
      <c r="DV51" s="14"/>
      <c r="DW51" s="14">
        <v>-1.2</v>
      </c>
      <c r="DX51" s="14">
        <v>0.2</v>
      </c>
      <c r="DY51" s="14">
        <v>0.4</v>
      </c>
      <c r="DZ51" s="14">
        <v>0.4</v>
      </c>
      <c r="EA51" s="14">
        <v>0.1</v>
      </c>
      <c r="EB51" s="14">
        <v>2.7</v>
      </c>
      <c r="EC51" s="14">
        <v>7.2</v>
      </c>
      <c r="ED51" s="14">
        <v>0</v>
      </c>
      <c r="EE51" s="14">
        <v>-5.0999999999999996</v>
      </c>
      <c r="EF51" s="14">
        <v>-5.4</v>
      </c>
      <c r="EG51" s="14">
        <v>-0.8</v>
      </c>
      <c r="EH51" s="14">
        <v>-0.8</v>
      </c>
      <c r="EI51" s="14">
        <v>1.1000000000000001</v>
      </c>
      <c r="EJ51" s="14">
        <v>0.2</v>
      </c>
      <c r="EK51" s="14">
        <v>1.4</v>
      </c>
      <c r="EL51" s="14">
        <v>0.2</v>
      </c>
      <c r="EM51" s="14">
        <v>0.1</v>
      </c>
      <c r="EN51" s="14">
        <v>0.1</v>
      </c>
      <c r="EO51" s="14">
        <v>-5.4</v>
      </c>
      <c r="EP51" s="14">
        <v>0</v>
      </c>
      <c r="EQ51" s="14">
        <v>0</v>
      </c>
      <c r="ER51" s="14">
        <v>0</v>
      </c>
      <c r="ES51" s="14">
        <v>-0.2</v>
      </c>
      <c r="ET51" s="14">
        <v>-4.2</v>
      </c>
      <c r="EU51" s="14">
        <v>1.3</v>
      </c>
      <c r="EV51" s="14">
        <v>0</v>
      </c>
      <c r="EW51" s="14">
        <v>1.3</v>
      </c>
      <c r="EX51" s="14">
        <v>0.6</v>
      </c>
      <c r="EY51" s="14">
        <v>0.6</v>
      </c>
      <c r="EZ51" s="14">
        <v>1.1000000000000001</v>
      </c>
      <c r="FA51" s="14">
        <v>0</v>
      </c>
      <c r="FB51" s="14">
        <v>0.4</v>
      </c>
      <c r="FC51" s="14">
        <v>0.4</v>
      </c>
      <c r="FD51" s="14">
        <v>2</v>
      </c>
      <c r="FE51" s="14">
        <v>13.6</v>
      </c>
      <c r="FF51" s="14">
        <v>0.5</v>
      </c>
      <c r="FG51" s="14">
        <v>2.6</v>
      </c>
      <c r="FH51" s="14">
        <v>1.1000000000000001</v>
      </c>
      <c r="FI51" s="14">
        <v>3.6</v>
      </c>
      <c r="FJ51" s="14">
        <v>3.87</v>
      </c>
      <c r="FK51" s="14">
        <v>526.07815000000005</v>
      </c>
      <c r="FL51" s="15"/>
      <c r="FM51" s="14">
        <v>0.78598000000000001</v>
      </c>
      <c r="FN51" s="14">
        <v>-0.92</v>
      </c>
      <c r="FO51" s="14">
        <v>0.9</v>
      </c>
      <c r="FP51" s="14">
        <v>0.8</v>
      </c>
      <c r="FQ51" s="14">
        <v>0.4</v>
      </c>
      <c r="FR51" s="14">
        <v>0.21684999999999999</v>
      </c>
      <c r="FS51" s="14">
        <v>-0.4</v>
      </c>
      <c r="FT51" s="14">
        <v>0.6</v>
      </c>
      <c r="FU51" s="14">
        <v>2.3828299999999998</v>
      </c>
    </row>
    <row r="52" spans="1:177" ht="24" customHeight="1" x14ac:dyDescent="0.35">
      <c r="A52" s="16" t="s">
        <v>47</v>
      </c>
      <c r="B52" s="16" t="s">
        <v>844</v>
      </c>
      <c r="C52" s="17">
        <v>4</v>
      </c>
      <c r="D52" s="17">
        <v>22.1</v>
      </c>
      <c r="E52" s="17">
        <v>15.6</v>
      </c>
      <c r="F52" s="17"/>
      <c r="G52" s="17"/>
      <c r="H52" s="17">
        <v>-4.3</v>
      </c>
      <c r="I52" s="17">
        <v>10.7</v>
      </c>
      <c r="J52" s="17"/>
      <c r="K52" s="17"/>
      <c r="L52" s="17">
        <v>-17.7</v>
      </c>
      <c r="M52" s="17">
        <v>-21.5</v>
      </c>
      <c r="N52" s="17">
        <v>-5</v>
      </c>
      <c r="O52" s="17">
        <v>44.6</v>
      </c>
      <c r="P52" s="17">
        <v>20.3</v>
      </c>
      <c r="Q52" s="17">
        <v>16</v>
      </c>
      <c r="R52" s="17">
        <v>72.099999999999994</v>
      </c>
      <c r="S52" s="17">
        <v>0</v>
      </c>
      <c r="T52" s="17"/>
      <c r="U52" s="17"/>
      <c r="V52" s="17"/>
      <c r="W52" s="17"/>
      <c r="X52" s="17">
        <v>6</v>
      </c>
      <c r="Y52" s="17">
        <v>0.8</v>
      </c>
      <c r="Z52" s="17">
        <v>1</v>
      </c>
      <c r="AA52" s="17"/>
      <c r="AB52" s="17">
        <v>-3.4</v>
      </c>
      <c r="AC52" s="17">
        <v>3.9</v>
      </c>
      <c r="AD52" s="17">
        <v>20.100000000000001</v>
      </c>
      <c r="AE52" s="17"/>
      <c r="AF52" s="17">
        <v>0</v>
      </c>
      <c r="AG52" s="17"/>
      <c r="AH52" s="17">
        <v>0</v>
      </c>
      <c r="AI52" s="17">
        <v>8.9</v>
      </c>
      <c r="AJ52" s="17">
        <v>5.0999999999999996</v>
      </c>
      <c r="AK52" s="17"/>
      <c r="AL52" s="17"/>
      <c r="AM52" s="17"/>
      <c r="AN52" s="17"/>
      <c r="AO52" s="17">
        <v>0.2</v>
      </c>
      <c r="AP52" s="17">
        <v>1.9</v>
      </c>
      <c r="AQ52" s="17">
        <v>25.6</v>
      </c>
      <c r="AR52" s="17"/>
      <c r="AS52" s="17">
        <v>0.5</v>
      </c>
      <c r="AT52" s="17">
        <v>1.3</v>
      </c>
      <c r="AU52" s="17">
        <v>1</v>
      </c>
      <c r="AV52" s="17">
        <v>39.6</v>
      </c>
      <c r="AW52" s="17">
        <v>22.1</v>
      </c>
      <c r="AX52" s="17">
        <v>-41.4</v>
      </c>
      <c r="AY52" s="17">
        <v>3.1</v>
      </c>
      <c r="AZ52" s="17">
        <v>-2.6</v>
      </c>
      <c r="BA52" s="17">
        <v>-0.2</v>
      </c>
      <c r="BB52" s="17">
        <v>-2.4</v>
      </c>
      <c r="BC52" s="17">
        <v>-0.6</v>
      </c>
      <c r="BD52" s="17"/>
      <c r="BE52" s="17">
        <v>0.3</v>
      </c>
      <c r="BF52" s="17">
        <v>0</v>
      </c>
      <c r="BG52" s="17"/>
      <c r="BH52" s="17"/>
      <c r="BI52" s="17">
        <v>0.7</v>
      </c>
      <c r="BJ52" s="17"/>
      <c r="BK52" s="17"/>
      <c r="BL52" s="17"/>
      <c r="BM52" s="17"/>
      <c r="BN52" s="17"/>
      <c r="BO52" s="17"/>
      <c r="BP52" s="17">
        <v>-0.5</v>
      </c>
      <c r="BQ52" s="17">
        <v>-3.1</v>
      </c>
      <c r="BR52" s="17">
        <v>-4.2</v>
      </c>
      <c r="BS52" s="17">
        <v>11.1</v>
      </c>
      <c r="BT52" s="17">
        <v>11.4</v>
      </c>
      <c r="BU52" s="17">
        <v>18.3</v>
      </c>
      <c r="BV52" s="17">
        <v>4.7</v>
      </c>
      <c r="BW52" s="17"/>
      <c r="BX52" s="17"/>
      <c r="BY52" s="17"/>
      <c r="BZ52" s="17"/>
      <c r="CA52" s="17"/>
      <c r="CB52" s="17"/>
      <c r="CC52" s="17">
        <v>-0.7</v>
      </c>
      <c r="CD52" s="17">
        <v>60.6</v>
      </c>
      <c r="CE52" s="17">
        <v>44.2</v>
      </c>
      <c r="CF52" s="17">
        <v>8.3000000000000007</v>
      </c>
      <c r="CG52" s="17">
        <v>14.6</v>
      </c>
      <c r="CH52" s="17">
        <v>2</v>
      </c>
      <c r="CI52" s="17"/>
      <c r="CJ52" s="17">
        <v>0</v>
      </c>
      <c r="CK52" s="17">
        <v>0</v>
      </c>
      <c r="CL52" s="17">
        <v>29.7</v>
      </c>
      <c r="CM52" s="17">
        <v>33.6</v>
      </c>
      <c r="CN52" s="17">
        <v>-33.5</v>
      </c>
      <c r="CO52" s="17"/>
      <c r="CP52" s="17"/>
      <c r="CQ52" s="17"/>
      <c r="CR52" s="17"/>
      <c r="CS52" s="17"/>
      <c r="CT52" s="17">
        <v>23.4</v>
      </c>
      <c r="CU52" s="17">
        <v>8.5</v>
      </c>
      <c r="CV52" s="17"/>
      <c r="CW52" s="17">
        <v>-0.4</v>
      </c>
      <c r="CX52" s="17">
        <v>0</v>
      </c>
      <c r="CY52" s="17">
        <v>-4.9000000000000004</v>
      </c>
      <c r="CZ52" s="17"/>
      <c r="DA52" s="17">
        <v>0.40938000000000002</v>
      </c>
      <c r="DB52" s="17"/>
      <c r="DC52" s="17">
        <v>0</v>
      </c>
      <c r="DD52" s="17">
        <v>0</v>
      </c>
      <c r="DE52" s="17"/>
      <c r="DF52" s="17"/>
      <c r="DG52" s="17">
        <v>0.2</v>
      </c>
      <c r="DH52" s="17">
        <v>1</v>
      </c>
      <c r="DI52" s="17">
        <v>0.2</v>
      </c>
      <c r="DJ52" s="17">
        <v>2</v>
      </c>
      <c r="DK52" s="17">
        <v>0</v>
      </c>
      <c r="DL52" s="17">
        <v>0.5</v>
      </c>
      <c r="DM52" s="17"/>
      <c r="DN52" s="17">
        <v>0</v>
      </c>
      <c r="DO52" s="17">
        <v>0</v>
      </c>
      <c r="DP52" s="17">
        <v>1.5</v>
      </c>
      <c r="DQ52" s="17">
        <v>5.6</v>
      </c>
      <c r="DR52" s="17">
        <v>0</v>
      </c>
      <c r="DS52" s="17">
        <v>-0.1</v>
      </c>
      <c r="DT52" s="17">
        <v>-0.6</v>
      </c>
      <c r="DU52" s="17">
        <v>0.3</v>
      </c>
      <c r="DV52" s="17"/>
      <c r="DW52" s="17">
        <v>-1.3</v>
      </c>
      <c r="DX52" s="17">
        <v>0.3</v>
      </c>
      <c r="DY52" s="17">
        <v>0.4</v>
      </c>
      <c r="DZ52" s="17">
        <v>0.4</v>
      </c>
      <c r="EA52" s="17">
        <v>0.1</v>
      </c>
      <c r="EB52" s="17">
        <v>4.4000000000000004</v>
      </c>
      <c r="EC52" s="17">
        <v>8.6</v>
      </c>
      <c r="ED52" s="17">
        <v>0</v>
      </c>
      <c r="EE52" s="17">
        <v>-5.5</v>
      </c>
      <c r="EF52" s="17">
        <v>-5.9</v>
      </c>
      <c r="EG52" s="17">
        <v>-0.9</v>
      </c>
      <c r="EH52" s="17">
        <v>-0.8</v>
      </c>
      <c r="EI52" s="17">
        <v>1.1000000000000001</v>
      </c>
      <c r="EJ52" s="17">
        <v>0.2</v>
      </c>
      <c r="EK52" s="17">
        <v>1.5</v>
      </c>
      <c r="EL52" s="17">
        <v>0.2</v>
      </c>
      <c r="EM52" s="17">
        <v>0.1</v>
      </c>
      <c r="EN52" s="17">
        <v>0.1</v>
      </c>
      <c r="EO52" s="17">
        <v>-5.8</v>
      </c>
      <c r="EP52" s="17">
        <v>0</v>
      </c>
      <c r="EQ52" s="17">
        <v>0</v>
      </c>
      <c r="ER52" s="17">
        <v>0</v>
      </c>
      <c r="ES52" s="17">
        <v>-0.2</v>
      </c>
      <c r="ET52" s="17">
        <v>0</v>
      </c>
      <c r="EU52" s="17">
        <v>0</v>
      </c>
      <c r="EV52" s="17">
        <v>0</v>
      </c>
      <c r="EW52" s="17">
        <v>1.3</v>
      </c>
      <c r="EX52" s="17">
        <v>0.7</v>
      </c>
      <c r="EY52" s="17">
        <v>0.6</v>
      </c>
      <c r="EZ52" s="17">
        <v>1.1000000000000001</v>
      </c>
      <c r="FA52" s="17">
        <v>0</v>
      </c>
      <c r="FB52" s="17">
        <v>0.4</v>
      </c>
      <c r="FC52" s="17">
        <v>0.2</v>
      </c>
      <c r="FD52" s="17">
        <v>1.8</v>
      </c>
      <c r="FE52" s="17">
        <v>14</v>
      </c>
      <c r="FF52" s="17">
        <v>0.1</v>
      </c>
      <c r="FG52" s="17">
        <v>3.5</v>
      </c>
      <c r="FH52" s="17">
        <v>0.9</v>
      </c>
      <c r="FI52" s="17">
        <v>3.5</v>
      </c>
      <c r="FJ52" s="17">
        <v>3.98</v>
      </c>
      <c r="FK52" s="17">
        <v>511.58938000000001</v>
      </c>
      <c r="FL52" s="15"/>
      <c r="FM52" s="17">
        <v>0.88609000000000004</v>
      </c>
      <c r="FN52" s="17">
        <v>-0.99</v>
      </c>
      <c r="FO52" s="17">
        <v>0.8</v>
      </c>
      <c r="FP52" s="17">
        <v>0.9</v>
      </c>
      <c r="FQ52" s="17">
        <v>0.4</v>
      </c>
      <c r="FR52" s="17">
        <v>0.21043999999999999</v>
      </c>
      <c r="FS52" s="17">
        <v>-0.4</v>
      </c>
      <c r="FT52" s="17">
        <v>0.8</v>
      </c>
      <c r="FU52" s="17">
        <v>2.6065299999999998</v>
      </c>
    </row>
    <row r="53" spans="1:177" ht="24" customHeight="1" x14ac:dyDescent="0.35">
      <c r="A53" s="16" t="s">
        <v>47</v>
      </c>
      <c r="B53" s="16" t="s">
        <v>845</v>
      </c>
      <c r="C53" s="17">
        <v>1.5</v>
      </c>
      <c r="D53" s="17">
        <v>14.6</v>
      </c>
      <c r="E53" s="17">
        <v>14.4</v>
      </c>
      <c r="F53" s="17"/>
      <c r="G53" s="17"/>
      <c r="H53" s="17">
        <v>-5.2</v>
      </c>
      <c r="I53" s="17">
        <v>16.899999999999999</v>
      </c>
      <c r="J53" s="17"/>
      <c r="K53" s="17"/>
      <c r="L53" s="17">
        <v>-21.4</v>
      </c>
      <c r="M53" s="17">
        <v>-23.6</v>
      </c>
      <c r="N53" s="17">
        <v>-6.9</v>
      </c>
      <c r="O53" s="17">
        <v>40.299999999999997</v>
      </c>
      <c r="P53" s="17">
        <v>17.8</v>
      </c>
      <c r="Q53" s="17">
        <v>13.9</v>
      </c>
      <c r="R53" s="17">
        <v>65.900000000000006</v>
      </c>
      <c r="S53" s="17">
        <v>0</v>
      </c>
      <c r="T53" s="17"/>
      <c r="U53" s="17"/>
      <c r="V53" s="17"/>
      <c r="W53" s="17"/>
      <c r="X53" s="17">
        <v>6.8</v>
      </c>
      <c r="Y53" s="17">
        <v>0.8</v>
      </c>
      <c r="Z53" s="17">
        <v>0.8</v>
      </c>
      <c r="AA53" s="17"/>
      <c r="AB53" s="17">
        <v>-3.4</v>
      </c>
      <c r="AC53" s="17">
        <v>3.8</v>
      </c>
      <c r="AD53" s="17">
        <v>19</v>
      </c>
      <c r="AE53" s="17"/>
      <c r="AF53" s="17">
        <v>0</v>
      </c>
      <c r="AG53" s="17"/>
      <c r="AH53" s="17">
        <v>0</v>
      </c>
      <c r="AI53" s="17">
        <v>7.3</v>
      </c>
      <c r="AJ53" s="17">
        <v>-2.2999999999999998</v>
      </c>
      <c r="AK53" s="17"/>
      <c r="AL53" s="17"/>
      <c r="AM53" s="17"/>
      <c r="AN53" s="17"/>
      <c r="AO53" s="17">
        <v>-1.6</v>
      </c>
      <c r="AP53" s="17">
        <v>1.5</v>
      </c>
      <c r="AQ53" s="17">
        <v>27.6</v>
      </c>
      <c r="AR53" s="17"/>
      <c r="AS53" s="17">
        <v>0.6</v>
      </c>
      <c r="AT53" s="17">
        <v>1.3</v>
      </c>
      <c r="AU53" s="17">
        <v>0.6</v>
      </c>
      <c r="AV53" s="17">
        <v>33.299999999999997</v>
      </c>
      <c r="AW53" s="17">
        <v>15.8</v>
      </c>
      <c r="AX53" s="17">
        <v>-38.1</v>
      </c>
      <c r="AY53" s="17">
        <v>2.6</v>
      </c>
      <c r="AZ53" s="17">
        <v>-2.6</v>
      </c>
      <c r="BA53" s="17">
        <v>-0.4</v>
      </c>
      <c r="BB53" s="17">
        <v>-1.8</v>
      </c>
      <c r="BC53" s="17">
        <v>0.4</v>
      </c>
      <c r="BD53" s="17"/>
      <c r="BE53" s="17">
        <v>0.3</v>
      </c>
      <c r="BF53" s="17">
        <v>0</v>
      </c>
      <c r="BG53" s="17"/>
      <c r="BH53" s="17"/>
      <c r="BI53" s="17">
        <v>4.0999999999999996</v>
      </c>
      <c r="BJ53" s="17"/>
      <c r="BK53" s="17"/>
      <c r="BL53" s="17"/>
      <c r="BM53" s="17"/>
      <c r="BN53" s="17"/>
      <c r="BO53" s="17"/>
      <c r="BP53" s="17">
        <v>-2.1</v>
      </c>
      <c r="BQ53" s="17">
        <v>-5.9</v>
      </c>
      <c r="BR53" s="17">
        <v>-7.1</v>
      </c>
      <c r="BS53" s="17">
        <v>8.1</v>
      </c>
      <c r="BT53" s="17">
        <v>8.3000000000000007</v>
      </c>
      <c r="BU53" s="17">
        <v>17</v>
      </c>
      <c r="BV53" s="17">
        <v>4.0999999999999996</v>
      </c>
      <c r="BW53" s="17"/>
      <c r="BX53" s="17"/>
      <c r="BY53" s="17"/>
      <c r="BZ53" s="17"/>
      <c r="CA53" s="17"/>
      <c r="CB53" s="17"/>
      <c r="CC53" s="17">
        <v>-0.7</v>
      </c>
      <c r="CD53" s="17">
        <v>61.1</v>
      </c>
      <c r="CE53" s="17">
        <v>44.2</v>
      </c>
      <c r="CF53" s="17">
        <v>7.9</v>
      </c>
      <c r="CG53" s="17">
        <v>16.899999999999999</v>
      </c>
      <c r="CH53" s="17">
        <v>1.9</v>
      </c>
      <c r="CI53" s="17"/>
      <c r="CJ53" s="17">
        <v>0</v>
      </c>
      <c r="CK53" s="17">
        <v>0</v>
      </c>
      <c r="CL53" s="17">
        <v>40</v>
      </c>
      <c r="CM53" s="17">
        <v>44.1</v>
      </c>
      <c r="CN53" s="17">
        <v>-18.899999999999999</v>
      </c>
      <c r="CO53" s="17"/>
      <c r="CP53" s="17"/>
      <c r="CQ53" s="17"/>
      <c r="CR53" s="17"/>
      <c r="CS53" s="17"/>
      <c r="CT53" s="17">
        <v>18.899999999999999</v>
      </c>
      <c r="CU53" s="17">
        <v>5.8</v>
      </c>
      <c r="CV53" s="17"/>
      <c r="CW53" s="17">
        <v>-0.6</v>
      </c>
      <c r="CX53" s="17">
        <v>0</v>
      </c>
      <c r="CY53" s="17">
        <v>-5.2</v>
      </c>
      <c r="CZ53" s="17"/>
      <c r="DA53" s="17">
        <v>0.4209</v>
      </c>
      <c r="DB53" s="17"/>
      <c r="DC53" s="17">
        <v>0</v>
      </c>
      <c r="DD53" s="17">
        <v>0</v>
      </c>
      <c r="DE53" s="17"/>
      <c r="DF53" s="17"/>
      <c r="DG53" s="17">
        <v>0.1</v>
      </c>
      <c r="DH53" s="17">
        <v>1</v>
      </c>
      <c r="DI53" s="17">
        <v>0.2</v>
      </c>
      <c r="DJ53" s="17">
        <v>2.4</v>
      </c>
      <c r="DK53" s="17">
        <v>0</v>
      </c>
      <c r="DL53" s="17">
        <v>0.6</v>
      </c>
      <c r="DM53" s="17"/>
      <c r="DN53" s="17">
        <v>0</v>
      </c>
      <c r="DO53" s="17">
        <v>0</v>
      </c>
      <c r="DP53" s="17">
        <v>1</v>
      </c>
      <c r="DQ53" s="17">
        <v>3.8</v>
      </c>
      <c r="DR53" s="17">
        <v>0</v>
      </c>
      <c r="DS53" s="17">
        <v>0.2</v>
      </c>
      <c r="DT53" s="17">
        <v>-0.8</v>
      </c>
      <c r="DU53" s="17">
        <v>0.3</v>
      </c>
      <c r="DV53" s="17"/>
      <c r="DW53" s="17">
        <v>-1.2</v>
      </c>
      <c r="DX53" s="17">
        <v>0.3</v>
      </c>
      <c r="DY53" s="17">
        <v>0.4</v>
      </c>
      <c r="DZ53" s="17">
        <v>0.4</v>
      </c>
      <c r="EA53" s="17">
        <v>0.2</v>
      </c>
      <c r="EB53" s="17">
        <v>4.9000000000000004</v>
      </c>
      <c r="EC53" s="17">
        <v>9.1</v>
      </c>
      <c r="ED53" s="17">
        <v>0</v>
      </c>
      <c r="EE53" s="17">
        <v>-6.2</v>
      </c>
      <c r="EF53" s="17">
        <v>-6.9</v>
      </c>
      <c r="EG53" s="17">
        <v>-1</v>
      </c>
      <c r="EH53" s="17">
        <v>0</v>
      </c>
      <c r="EI53" s="17">
        <v>1.1000000000000001</v>
      </c>
      <c r="EJ53" s="17">
        <v>0.2</v>
      </c>
      <c r="EK53" s="17">
        <v>1.5</v>
      </c>
      <c r="EL53" s="17">
        <v>0.2</v>
      </c>
      <c r="EM53" s="17">
        <v>0.1</v>
      </c>
      <c r="EN53" s="17">
        <v>0.1</v>
      </c>
      <c r="EO53" s="17">
        <v>-5.8</v>
      </c>
      <c r="EP53" s="17">
        <v>0</v>
      </c>
      <c r="EQ53" s="17">
        <v>0</v>
      </c>
      <c r="ER53" s="17">
        <v>0</v>
      </c>
      <c r="ES53" s="17">
        <v>-0.2</v>
      </c>
      <c r="ET53" s="17">
        <v>0</v>
      </c>
      <c r="EU53" s="17">
        <v>0</v>
      </c>
      <c r="EV53" s="17">
        <v>0</v>
      </c>
      <c r="EW53" s="17">
        <v>1.3</v>
      </c>
      <c r="EX53" s="17">
        <v>0.7</v>
      </c>
      <c r="EY53" s="17">
        <v>0.6</v>
      </c>
      <c r="EZ53" s="17">
        <v>1.1000000000000001</v>
      </c>
      <c r="FA53" s="17">
        <v>0</v>
      </c>
      <c r="FB53" s="17">
        <v>0.4</v>
      </c>
      <c r="FC53" s="17">
        <v>0.6</v>
      </c>
      <c r="FD53" s="17">
        <v>2</v>
      </c>
      <c r="FE53" s="17">
        <v>12.6</v>
      </c>
      <c r="FF53" s="17">
        <v>0.4</v>
      </c>
      <c r="FG53" s="17">
        <v>4.9000000000000004</v>
      </c>
      <c r="FH53" s="17">
        <v>0.3</v>
      </c>
      <c r="FI53" s="17">
        <v>3.3</v>
      </c>
      <c r="FJ53" s="17">
        <v>4</v>
      </c>
      <c r="FK53" s="17">
        <v>481.02089999999998</v>
      </c>
      <c r="FL53" s="15"/>
      <c r="FM53" s="17">
        <v>1.0046900000000001</v>
      </c>
      <c r="FN53" s="17">
        <v>-0.78</v>
      </c>
      <c r="FO53" s="17">
        <v>0.9</v>
      </c>
      <c r="FP53" s="17">
        <v>0.8</v>
      </c>
      <c r="FQ53" s="17">
        <v>0.3</v>
      </c>
      <c r="FR53" s="17">
        <v>0.20496</v>
      </c>
      <c r="FS53" s="17">
        <v>-0.6</v>
      </c>
      <c r="FT53" s="17">
        <v>0.8</v>
      </c>
      <c r="FU53" s="17">
        <v>2.6296499999999998</v>
      </c>
    </row>
    <row r="54" spans="1:177" ht="24" customHeight="1" x14ac:dyDescent="0.35">
      <c r="A54" s="16" t="s">
        <v>47</v>
      </c>
      <c r="B54" s="16" t="s">
        <v>846</v>
      </c>
      <c r="C54" s="17">
        <v>3.1</v>
      </c>
      <c r="D54" s="17">
        <v>26.2</v>
      </c>
      <c r="E54" s="17">
        <v>16.899999999999999</v>
      </c>
      <c r="F54" s="17"/>
      <c r="G54" s="17"/>
      <c r="H54" s="17">
        <v>-6.6</v>
      </c>
      <c r="I54" s="17">
        <v>13.4</v>
      </c>
      <c r="J54" s="17"/>
      <c r="K54" s="17"/>
      <c r="L54" s="17">
        <v>-18.7</v>
      </c>
      <c r="M54" s="17">
        <v>-15.7</v>
      </c>
      <c r="N54" s="17">
        <v>1.5</v>
      </c>
      <c r="O54" s="17">
        <v>43</v>
      </c>
      <c r="P54" s="17">
        <v>18.3</v>
      </c>
      <c r="Q54" s="17">
        <v>14.4</v>
      </c>
      <c r="R54" s="17">
        <v>68.599999999999994</v>
      </c>
      <c r="S54" s="17">
        <v>0.2</v>
      </c>
      <c r="T54" s="17"/>
      <c r="U54" s="17"/>
      <c r="V54" s="17"/>
      <c r="W54" s="17"/>
      <c r="X54" s="17">
        <v>8.4</v>
      </c>
      <c r="Y54" s="17">
        <v>0.9</v>
      </c>
      <c r="Z54" s="17">
        <v>0.9</v>
      </c>
      <c r="AA54" s="17"/>
      <c r="AB54" s="17">
        <v>-3.5</v>
      </c>
      <c r="AC54" s="17">
        <v>3.5</v>
      </c>
      <c r="AD54" s="17">
        <v>16.399999999999999</v>
      </c>
      <c r="AE54" s="17"/>
      <c r="AF54" s="17">
        <v>0</v>
      </c>
      <c r="AG54" s="17"/>
      <c r="AH54" s="17">
        <v>0</v>
      </c>
      <c r="AI54" s="17">
        <v>7.3</v>
      </c>
      <c r="AJ54" s="17">
        <v>7.1</v>
      </c>
      <c r="AK54" s="17"/>
      <c r="AL54" s="17"/>
      <c r="AM54" s="17"/>
      <c r="AN54" s="17"/>
      <c r="AO54" s="17">
        <v>-9.6</v>
      </c>
      <c r="AP54" s="17">
        <v>2.1</v>
      </c>
      <c r="AQ54" s="17">
        <v>12.6</v>
      </c>
      <c r="AR54" s="17"/>
      <c r="AS54" s="17">
        <v>0.3</v>
      </c>
      <c r="AT54" s="17">
        <v>1.3</v>
      </c>
      <c r="AU54" s="17">
        <v>0.9</v>
      </c>
      <c r="AV54" s="17">
        <v>34.6</v>
      </c>
      <c r="AW54" s="17">
        <v>17</v>
      </c>
      <c r="AX54" s="17">
        <v>-36.9</v>
      </c>
      <c r="AY54" s="17">
        <v>4.5</v>
      </c>
      <c r="AZ54" s="17">
        <v>-2.6</v>
      </c>
      <c r="BA54" s="17">
        <v>-0.2</v>
      </c>
      <c r="BB54" s="17">
        <v>0.4</v>
      </c>
      <c r="BC54" s="17">
        <v>2.2000000000000002</v>
      </c>
      <c r="BD54" s="17"/>
      <c r="BE54" s="17">
        <v>0.3</v>
      </c>
      <c r="BF54" s="17">
        <v>3.1</v>
      </c>
      <c r="BG54" s="17"/>
      <c r="BH54" s="17"/>
      <c r="BI54" s="17">
        <v>4.3</v>
      </c>
      <c r="BJ54" s="17"/>
      <c r="BK54" s="17"/>
      <c r="BL54" s="17"/>
      <c r="BM54" s="17"/>
      <c r="BN54" s="17"/>
      <c r="BO54" s="17"/>
      <c r="BP54" s="17">
        <v>-1.5</v>
      </c>
      <c r="BQ54" s="17">
        <v>-4.7</v>
      </c>
      <c r="BR54" s="17">
        <v>-5.8</v>
      </c>
      <c r="BS54" s="17">
        <v>9.6</v>
      </c>
      <c r="BT54" s="17">
        <v>9.5</v>
      </c>
      <c r="BU54" s="17">
        <v>17.7</v>
      </c>
      <c r="BV54" s="17">
        <v>4.3</v>
      </c>
      <c r="BW54" s="17"/>
      <c r="BX54" s="17"/>
      <c r="BY54" s="17"/>
      <c r="BZ54" s="17"/>
      <c r="CA54" s="17"/>
      <c r="CB54" s="17"/>
      <c r="CC54" s="17">
        <v>-0.7</v>
      </c>
      <c r="CD54" s="17">
        <v>59.3</v>
      </c>
      <c r="CE54" s="17">
        <v>44</v>
      </c>
      <c r="CF54" s="17">
        <v>7.4</v>
      </c>
      <c r="CG54" s="17">
        <v>14</v>
      </c>
      <c r="CH54" s="17">
        <v>1.8</v>
      </c>
      <c r="CI54" s="17"/>
      <c r="CJ54" s="17">
        <v>0</v>
      </c>
      <c r="CK54" s="17">
        <v>0</v>
      </c>
      <c r="CL54" s="17">
        <v>41.7</v>
      </c>
      <c r="CM54" s="17">
        <v>45.5</v>
      </c>
      <c r="CN54" s="17">
        <v>-16.3</v>
      </c>
      <c r="CO54" s="17"/>
      <c r="CP54" s="17"/>
      <c r="CQ54" s="17"/>
      <c r="CR54" s="17"/>
      <c r="CS54" s="17"/>
      <c r="CT54" s="17">
        <v>19.899999999999999</v>
      </c>
      <c r="CU54" s="17">
        <v>6.4</v>
      </c>
      <c r="CV54" s="17"/>
      <c r="CW54" s="17">
        <v>-0.7</v>
      </c>
      <c r="CX54" s="17">
        <v>0</v>
      </c>
      <c r="CY54" s="17">
        <v>-5.6</v>
      </c>
      <c r="CZ54" s="17"/>
      <c r="DA54" s="17">
        <v>0.42230000000000001</v>
      </c>
      <c r="DB54" s="17"/>
      <c r="DC54" s="17">
        <v>0</v>
      </c>
      <c r="DD54" s="17">
        <v>0</v>
      </c>
      <c r="DE54" s="17"/>
      <c r="DF54" s="17"/>
      <c r="DG54" s="17">
        <v>0.1</v>
      </c>
      <c r="DH54" s="17">
        <v>1</v>
      </c>
      <c r="DI54" s="17">
        <v>0.1</v>
      </c>
      <c r="DJ54" s="17">
        <v>2</v>
      </c>
      <c r="DK54" s="17">
        <v>0</v>
      </c>
      <c r="DL54" s="17">
        <v>0.5</v>
      </c>
      <c r="DM54" s="17"/>
      <c r="DN54" s="17">
        <v>0</v>
      </c>
      <c r="DO54" s="17">
        <v>0</v>
      </c>
      <c r="DP54" s="17">
        <v>1.5</v>
      </c>
      <c r="DQ54" s="17">
        <v>5.5</v>
      </c>
      <c r="DR54" s="17">
        <v>0</v>
      </c>
      <c r="DS54" s="17">
        <v>0</v>
      </c>
      <c r="DT54" s="17">
        <v>0.1</v>
      </c>
      <c r="DU54" s="17">
        <v>0.3</v>
      </c>
      <c r="DV54" s="17"/>
      <c r="DW54" s="17">
        <v>-1.2</v>
      </c>
      <c r="DX54" s="17">
        <v>0.2</v>
      </c>
      <c r="DY54" s="17">
        <v>0.4</v>
      </c>
      <c r="DZ54" s="17">
        <v>0.4</v>
      </c>
      <c r="EA54" s="17">
        <v>0.5</v>
      </c>
      <c r="EB54" s="17">
        <v>0.9</v>
      </c>
      <c r="EC54" s="17">
        <v>0</v>
      </c>
      <c r="ED54" s="17">
        <v>0</v>
      </c>
      <c r="EE54" s="17">
        <v>-3.7</v>
      </c>
      <c r="EF54" s="17">
        <v>-4.0999999999999996</v>
      </c>
      <c r="EG54" s="17">
        <v>-0.6</v>
      </c>
      <c r="EH54" s="17">
        <v>0</v>
      </c>
      <c r="EI54" s="17">
        <v>1.1000000000000001</v>
      </c>
      <c r="EJ54" s="17">
        <v>0</v>
      </c>
      <c r="EK54" s="17">
        <v>1.5</v>
      </c>
      <c r="EL54" s="17">
        <v>0.2</v>
      </c>
      <c r="EM54" s="17">
        <v>0.1</v>
      </c>
      <c r="EN54" s="17">
        <v>0.1</v>
      </c>
      <c r="EO54" s="17">
        <v>-6.3</v>
      </c>
      <c r="EP54" s="17">
        <v>0</v>
      </c>
      <c r="EQ54" s="17">
        <v>0</v>
      </c>
      <c r="ER54" s="17">
        <v>0</v>
      </c>
      <c r="ES54" s="17">
        <v>-0.2</v>
      </c>
      <c r="ET54" s="17">
        <v>0</v>
      </c>
      <c r="EU54" s="17">
        <v>0</v>
      </c>
      <c r="EV54" s="17">
        <v>0</v>
      </c>
      <c r="EW54" s="17">
        <v>1.3</v>
      </c>
      <c r="EX54" s="17">
        <v>0.7</v>
      </c>
      <c r="EY54" s="17">
        <v>0.6</v>
      </c>
      <c r="EZ54" s="17">
        <v>1.1000000000000001</v>
      </c>
      <c r="FA54" s="17">
        <v>0</v>
      </c>
      <c r="FB54" s="17">
        <v>0.4</v>
      </c>
      <c r="FC54" s="17">
        <v>1</v>
      </c>
      <c r="FD54" s="17">
        <v>2</v>
      </c>
      <c r="FE54" s="17">
        <v>12.9</v>
      </c>
      <c r="FF54" s="17">
        <v>0.1</v>
      </c>
      <c r="FG54" s="17">
        <v>3.8</v>
      </c>
      <c r="FH54" s="17">
        <v>0</v>
      </c>
      <c r="FI54" s="17">
        <v>2.9</v>
      </c>
      <c r="FJ54" s="17">
        <v>3.94</v>
      </c>
      <c r="FK54" s="17">
        <v>517.26229999999998</v>
      </c>
      <c r="FL54" s="15"/>
      <c r="FM54" s="17">
        <v>1.2659</v>
      </c>
      <c r="FN54" s="17">
        <v>-0.15</v>
      </c>
      <c r="FO54" s="17">
        <v>1</v>
      </c>
      <c r="FP54" s="17">
        <v>0.8</v>
      </c>
      <c r="FQ54" s="17">
        <v>0.3</v>
      </c>
      <c r="FR54" s="17">
        <v>0.22625000000000001</v>
      </c>
      <c r="FS54" s="17">
        <v>-0.7</v>
      </c>
      <c r="FT54" s="17">
        <v>0.8</v>
      </c>
      <c r="FU54" s="17">
        <v>3.5421499999999999</v>
      </c>
    </row>
    <row r="55" spans="1:177" ht="24" customHeight="1" x14ac:dyDescent="0.35">
      <c r="A55" s="16" t="s">
        <v>47</v>
      </c>
      <c r="B55" s="16" t="s">
        <v>847</v>
      </c>
      <c r="C55" s="17">
        <v>0.4</v>
      </c>
      <c r="D55" s="17">
        <v>34.700000000000003</v>
      </c>
      <c r="E55" s="17">
        <v>18.100000000000001</v>
      </c>
      <c r="F55" s="17"/>
      <c r="G55" s="17"/>
      <c r="H55" s="17">
        <v>-6.6</v>
      </c>
      <c r="I55" s="17">
        <v>21</v>
      </c>
      <c r="J55" s="17"/>
      <c r="K55" s="17"/>
      <c r="L55" s="17">
        <v>-15.2</v>
      </c>
      <c r="M55" s="17">
        <v>-15.2</v>
      </c>
      <c r="N55" s="17">
        <v>1.5</v>
      </c>
      <c r="O55" s="17">
        <v>46.9</v>
      </c>
      <c r="P55" s="17">
        <v>19.8</v>
      </c>
      <c r="Q55" s="17">
        <v>15.8</v>
      </c>
      <c r="R55" s="17">
        <v>70.7</v>
      </c>
      <c r="S55" s="17">
        <v>0.1</v>
      </c>
      <c r="T55" s="17"/>
      <c r="U55" s="17"/>
      <c r="V55" s="17"/>
      <c r="W55" s="17"/>
      <c r="X55" s="17">
        <v>8.1999999999999993</v>
      </c>
      <c r="Y55" s="17">
        <v>0.9</v>
      </c>
      <c r="Z55" s="17">
        <v>1</v>
      </c>
      <c r="AA55" s="17"/>
      <c r="AB55" s="17">
        <v>-3.4</v>
      </c>
      <c r="AC55" s="17">
        <v>3.6</v>
      </c>
      <c r="AD55" s="17">
        <v>14.9</v>
      </c>
      <c r="AE55" s="17"/>
      <c r="AF55" s="17">
        <v>0</v>
      </c>
      <c r="AG55" s="17"/>
      <c r="AH55" s="17">
        <v>0</v>
      </c>
      <c r="AI55" s="17">
        <v>1.6</v>
      </c>
      <c r="AJ55" s="17">
        <v>10.7</v>
      </c>
      <c r="AK55" s="17"/>
      <c r="AL55" s="17"/>
      <c r="AM55" s="17"/>
      <c r="AN55" s="17"/>
      <c r="AO55" s="17">
        <v>1.8</v>
      </c>
      <c r="AP55" s="17">
        <v>2.1</v>
      </c>
      <c r="AQ55" s="17">
        <v>13.4</v>
      </c>
      <c r="AR55" s="17"/>
      <c r="AS55" s="17">
        <v>-1.2</v>
      </c>
      <c r="AT55" s="17">
        <v>1.3</v>
      </c>
      <c r="AU55" s="17">
        <v>0.5</v>
      </c>
      <c r="AV55" s="17">
        <v>35.1</v>
      </c>
      <c r="AW55" s="17">
        <v>17.8</v>
      </c>
      <c r="AX55" s="17">
        <v>-45.4</v>
      </c>
      <c r="AY55" s="17">
        <v>2.2000000000000002</v>
      </c>
      <c r="AZ55" s="17">
        <v>-2.7</v>
      </c>
      <c r="BA55" s="17">
        <v>-0.4</v>
      </c>
      <c r="BB55" s="17">
        <v>0</v>
      </c>
      <c r="BC55" s="17">
        <v>2.4</v>
      </c>
      <c r="BD55" s="17"/>
      <c r="BE55" s="17">
        <v>0.3</v>
      </c>
      <c r="BF55" s="17">
        <v>2.6</v>
      </c>
      <c r="BG55" s="17"/>
      <c r="BH55" s="17"/>
      <c r="BI55" s="17">
        <v>4</v>
      </c>
      <c r="BJ55" s="17"/>
      <c r="BK55" s="17"/>
      <c r="BL55" s="17"/>
      <c r="BM55" s="17"/>
      <c r="BN55" s="17"/>
      <c r="BO55" s="17"/>
      <c r="BP55" s="17">
        <v>-0.4</v>
      </c>
      <c r="BQ55" s="17">
        <v>-3.8</v>
      </c>
      <c r="BR55" s="17">
        <v>-5</v>
      </c>
      <c r="BS55" s="17">
        <v>10.6</v>
      </c>
      <c r="BT55" s="17">
        <v>10.1</v>
      </c>
      <c r="BU55" s="17">
        <v>18.2</v>
      </c>
      <c r="BV55" s="17">
        <v>4.5999999999999996</v>
      </c>
      <c r="BW55" s="17"/>
      <c r="BX55" s="17"/>
      <c r="BY55" s="17"/>
      <c r="BZ55" s="17"/>
      <c r="CA55" s="17"/>
      <c r="CB55" s="17"/>
      <c r="CC55" s="17">
        <v>-0.7</v>
      </c>
      <c r="CD55" s="17">
        <v>59.8</v>
      </c>
      <c r="CE55" s="17">
        <v>44.3</v>
      </c>
      <c r="CF55" s="17">
        <v>7.8</v>
      </c>
      <c r="CG55" s="17">
        <v>14</v>
      </c>
      <c r="CH55" s="17">
        <v>1.8</v>
      </c>
      <c r="CI55" s="17"/>
      <c r="CJ55" s="17">
        <v>0</v>
      </c>
      <c r="CK55" s="17">
        <v>0</v>
      </c>
      <c r="CL55" s="17">
        <v>41.9</v>
      </c>
      <c r="CM55" s="17">
        <v>45.4</v>
      </c>
      <c r="CN55" s="17">
        <v>-16.100000000000001</v>
      </c>
      <c r="CO55" s="17"/>
      <c r="CP55" s="17"/>
      <c r="CQ55" s="17"/>
      <c r="CR55" s="17"/>
      <c r="CS55" s="17"/>
      <c r="CT55" s="17">
        <v>19.7</v>
      </c>
      <c r="CU55" s="17">
        <v>6.2</v>
      </c>
      <c r="CV55" s="17"/>
      <c r="CW55" s="17">
        <v>-2.8</v>
      </c>
      <c r="CX55" s="17">
        <v>0</v>
      </c>
      <c r="CY55" s="17">
        <v>-5.9</v>
      </c>
      <c r="CZ55" s="17"/>
      <c r="DA55" s="17">
        <v>0.42060999999999998</v>
      </c>
      <c r="DB55" s="17"/>
      <c r="DC55" s="17">
        <v>0</v>
      </c>
      <c r="DD55" s="17">
        <v>0</v>
      </c>
      <c r="DE55" s="17"/>
      <c r="DF55" s="17"/>
      <c r="DG55" s="17">
        <v>0.1</v>
      </c>
      <c r="DH55" s="17">
        <v>1</v>
      </c>
      <c r="DI55" s="17">
        <v>0.2</v>
      </c>
      <c r="DJ55" s="17">
        <v>2.2000000000000002</v>
      </c>
      <c r="DK55" s="17">
        <v>0</v>
      </c>
      <c r="DL55" s="17">
        <v>0.6</v>
      </c>
      <c r="DM55" s="17"/>
      <c r="DN55" s="17">
        <v>0</v>
      </c>
      <c r="DO55" s="17">
        <v>0</v>
      </c>
      <c r="DP55" s="17">
        <v>1.9</v>
      </c>
      <c r="DQ55" s="17">
        <v>6.1</v>
      </c>
      <c r="DR55" s="17">
        <v>0</v>
      </c>
      <c r="DS55" s="17">
        <v>0</v>
      </c>
      <c r="DT55" s="17">
        <v>0.5</v>
      </c>
      <c r="DU55" s="17">
        <v>0.3</v>
      </c>
      <c r="DV55" s="17"/>
      <c r="DW55" s="17">
        <v>-1.3</v>
      </c>
      <c r="DX55" s="17">
        <v>0.2</v>
      </c>
      <c r="DY55" s="17">
        <v>0.4</v>
      </c>
      <c r="DZ55" s="17">
        <v>0.4</v>
      </c>
      <c r="EA55" s="17">
        <v>0.5</v>
      </c>
      <c r="EB55" s="17">
        <v>4.9000000000000004</v>
      </c>
      <c r="EC55" s="17">
        <v>1.2</v>
      </c>
      <c r="ED55" s="17">
        <v>0</v>
      </c>
      <c r="EE55" s="17">
        <v>-1.1000000000000001</v>
      </c>
      <c r="EF55" s="17">
        <v>-1.1000000000000001</v>
      </c>
      <c r="EG55" s="17">
        <v>-0.1</v>
      </c>
      <c r="EH55" s="17">
        <v>0</v>
      </c>
      <c r="EI55" s="17">
        <v>1.1000000000000001</v>
      </c>
      <c r="EJ55" s="17">
        <v>0.2</v>
      </c>
      <c r="EK55" s="17">
        <v>1.5</v>
      </c>
      <c r="EL55" s="17">
        <v>0.2</v>
      </c>
      <c r="EM55" s="17">
        <v>0</v>
      </c>
      <c r="EN55" s="17">
        <v>0.1</v>
      </c>
      <c r="EO55" s="17">
        <v>-6.6</v>
      </c>
      <c r="EP55" s="17">
        <v>0</v>
      </c>
      <c r="EQ55" s="17">
        <v>0</v>
      </c>
      <c r="ER55" s="17">
        <v>0</v>
      </c>
      <c r="ES55" s="17">
        <v>-0.2</v>
      </c>
      <c r="ET55" s="17">
        <v>0</v>
      </c>
      <c r="EU55" s="17">
        <v>0</v>
      </c>
      <c r="EV55" s="17">
        <v>0</v>
      </c>
      <c r="EW55" s="17">
        <v>1.3</v>
      </c>
      <c r="EX55" s="17">
        <v>0.7</v>
      </c>
      <c r="EY55" s="17">
        <v>0.6</v>
      </c>
      <c r="EZ55" s="17">
        <v>1.1000000000000001</v>
      </c>
      <c r="FA55" s="17">
        <v>0</v>
      </c>
      <c r="FB55" s="17">
        <v>0.4</v>
      </c>
      <c r="FC55" s="17">
        <v>1</v>
      </c>
      <c r="FD55" s="17">
        <v>2.1</v>
      </c>
      <c r="FE55" s="17">
        <v>12.5</v>
      </c>
      <c r="FF55" s="17">
        <v>0.3</v>
      </c>
      <c r="FG55" s="17">
        <v>4.5</v>
      </c>
      <c r="FH55" s="17">
        <v>0</v>
      </c>
      <c r="FI55" s="17">
        <v>3.3</v>
      </c>
      <c r="FJ55" s="17">
        <v>3.32</v>
      </c>
      <c r="FK55" s="17">
        <v>557.74060999999995</v>
      </c>
      <c r="FL55" s="15"/>
      <c r="FM55" s="17">
        <v>1.1868099999999999</v>
      </c>
      <c r="FN55" s="17">
        <v>-0.25</v>
      </c>
      <c r="FO55" s="17">
        <v>1.2</v>
      </c>
      <c r="FP55" s="17">
        <v>0.8</v>
      </c>
      <c r="FQ55" s="17">
        <v>0.3</v>
      </c>
      <c r="FR55" s="17">
        <v>0.22015999999999999</v>
      </c>
      <c r="FS55" s="17">
        <v>-0.9</v>
      </c>
      <c r="FT55" s="17">
        <v>0.8</v>
      </c>
      <c r="FU55" s="17">
        <v>3.35697</v>
      </c>
    </row>
    <row r="56" spans="1:177" ht="24" customHeight="1" x14ac:dyDescent="0.35">
      <c r="A56" s="16" t="s">
        <v>47</v>
      </c>
      <c r="B56" s="16" t="s">
        <v>848</v>
      </c>
      <c r="C56" s="17">
        <v>-2.1</v>
      </c>
      <c r="D56" s="17">
        <v>13.7</v>
      </c>
      <c r="E56" s="17">
        <v>13.9</v>
      </c>
      <c r="F56" s="17"/>
      <c r="G56" s="17"/>
      <c r="H56" s="17">
        <v>-8</v>
      </c>
      <c r="I56" s="17">
        <v>23.7</v>
      </c>
      <c r="J56" s="17"/>
      <c r="K56" s="17"/>
      <c r="L56" s="17">
        <v>-16.3</v>
      </c>
      <c r="M56" s="17">
        <v>-20.8</v>
      </c>
      <c r="N56" s="17">
        <v>-5.3</v>
      </c>
      <c r="O56" s="17">
        <v>46</v>
      </c>
      <c r="P56" s="17">
        <v>18.100000000000001</v>
      </c>
      <c r="Q56" s="17">
        <v>14.6</v>
      </c>
      <c r="R56" s="17">
        <v>37.700000000000003</v>
      </c>
      <c r="S56" s="17">
        <v>-0.1</v>
      </c>
      <c r="T56" s="17"/>
      <c r="U56" s="17"/>
      <c r="V56" s="17"/>
      <c r="W56" s="17"/>
      <c r="X56" s="17">
        <v>6.7</v>
      </c>
      <c r="Y56" s="17">
        <v>0.9</v>
      </c>
      <c r="Z56" s="17">
        <v>1.1000000000000001</v>
      </c>
      <c r="AA56" s="17"/>
      <c r="AB56" s="17">
        <v>-3.4</v>
      </c>
      <c r="AC56" s="17">
        <v>3.6</v>
      </c>
      <c r="AD56" s="17">
        <v>10.9</v>
      </c>
      <c r="AE56" s="17"/>
      <c r="AF56" s="17">
        <v>0</v>
      </c>
      <c r="AG56" s="17"/>
      <c r="AH56" s="17">
        <v>0</v>
      </c>
      <c r="AI56" s="17">
        <v>-0.7</v>
      </c>
      <c r="AJ56" s="17">
        <v>10</v>
      </c>
      <c r="AK56" s="17"/>
      <c r="AL56" s="17"/>
      <c r="AM56" s="17"/>
      <c r="AN56" s="17"/>
      <c r="AO56" s="17">
        <v>-0.4</v>
      </c>
      <c r="AP56" s="17">
        <v>1.7</v>
      </c>
      <c r="AQ56" s="17">
        <v>13.7</v>
      </c>
      <c r="AR56" s="17"/>
      <c r="AS56" s="17">
        <v>-0.9</v>
      </c>
      <c r="AT56" s="17">
        <v>1.3</v>
      </c>
      <c r="AU56" s="17">
        <v>0.5</v>
      </c>
      <c r="AV56" s="17">
        <v>32.1</v>
      </c>
      <c r="AW56" s="17">
        <v>14.5</v>
      </c>
      <c r="AX56" s="17">
        <v>-43.7</v>
      </c>
      <c r="AY56" s="17">
        <v>0.6</v>
      </c>
      <c r="AZ56" s="17">
        <v>-2.6</v>
      </c>
      <c r="BA56" s="17">
        <v>-0.4</v>
      </c>
      <c r="BB56" s="17">
        <v>-1.9</v>
      </c>
      <c r="BC56" s="17">
        <v>1.8</v>
      </c>
      <c r="BD56" s="17"/>
      <c r="BE56" s="17">
        <v>0.4</v>
      </c>
      <c r="BF56" s="17">
        <v>-2</v>
      </c>
      <c r="BG56" s="17"/>
      <c r="BH56" s="17"/>
      <c r="BI56" s="17">
        <v>2.1</v>
      </c>
      <c r="BJ56" s="17"/>
      <c r="BK56" s="17"/>
      <c r="BL56" s="17"/>
      <c r="BM56" s="17"/>
      <c r="BN56" s="17"/>
      <c r="BO56" s="17"/>
      <c r="BP56" s="17">
        <v>-1.7</v>
      </c>
      <c r="BQ56" s="17">
        <v>-4.5999999999999996</v>
      </c>
      <c r="BR56" s="17">
        <v>-7.1</v>
      </c>
      <c r="BS56" s="17">
        <v>8.3000000000000007</v>
      </c>
      <c r="BT56" s="17">
        <v>8.8000000000000007</v>
      </c>
      <c r="BU56" s="17">
        <v>17.2</v>
      </c>
      <c r="BV56" s="17">
        <v>4.2</v>
      </c>
      <c r="BW56" s="17"/>
      <c r="BX56" s="17"/>
      <c r="BY56" s="17"/>
      <c r="BZ56" s="17"/>
      <c r="CA56" s="17"/>
      <c r="CB56" s="17"/>
      <c r="CC56" s="17">
        <v>-0.7</v>
      </c>
      <c r="CD56" s="17">
        <v>60.8</v>
      </c>
      <c r="CE56" s="17">
        <v>45.3</v>
      </c>
      <c r="CF56" s="17">
        <v>8.4</v>
      </c>
      <c r="CG56" s="17">
        <v>14</v>
      </c>
      <c r="CH56" s="17">
        <v>2</v>
      </c>
      <c r="CI56" s="17"/>
      <c r="CJ56" s="17">
        <v>0</v>
      </c>
      <c r="CK56" s="17">
        <v>0</v>
      </c>
      <c r="CL56" s="17">
        <v>37.299999999999997</v>
      </c>
      <c r="CM56" s="17">
        <v>41.6</v>
      </c>
      <c r="CN56" s="17">
        <v>-22.9</v>
      </c>
      <c r="CO56" s="17"/>
      <c r="CP56" s="17"/>
      <c r="CQ56" s="17"/>
      <c r="CR56" s="17"/>
      <c r="CS56" s="17"/>
      <c r="CT56" s="17">
        <v>16.899999999999999</v>
      </c>
      <c r="CU56" s="17">
        <v>4.5999999999999996</v>
      </c>
      <c r="CV56" s="17"/>
      <c r="CW56" s="17">
        <v>-3.9</v>
      </c>
      <c r="CX56" s="17">
        <v>0</v>
      </c>
      <c r="CY56" s="17">
        <v>-6.1</v>
      </c>
      <c r="CZ56" s="17"/>
      <c r="DA56" s="17">
        <v>0.42059999999999997</v>
      </c>
      <c r="DB56" s="17"/>
      <c r="DC56" s="17">
        <v>-0.1</v>
      </c>
      <c r="DD56" s="17">
        <v>0</v>
      </c>
      <c r="DE56" s="17"/>
      <c r="DF56" s="17"/>
      <c r="DG56" s="17">
        <v>0.1</v>
      </c>
      <c r="DH56" s="17">
        <v>1</v>
      </c>
      <c r="DI56" s="17">
        <v>0.2</v>
      </c>
      <c r="DJ56" s="17">
        <v>1</v>
      </c>
      <c r="DK56" s="17">
        <v>0</v>
      </c>
      <c r="DL56" s="17">
        <v>0.5</v>
      </c>
      <c r="DM56" s="17"/>
      <c r="DN56" s="17">
        <v>0</v>
      </c>
      <c r="DO56" s="17">
        <v>0</v>
      </c>
      <c r="DP56" s="17">
        <v>1.1000000000000001</v>
      </c>
      <c r="DQ56" s="17">
        <v>5.3</v>
      </c>
      <c r="DR56" s="17">
        <v>0</v>
      </c>
      <c r="DS56" s="17">
        <v>-0.1</v>
      </c>
      <c r="DT56" s="17">
        <v>0.5</v>
      </c>
      <c r="DU56" s="17">
        <v>0.3</v>
      </c>
      <c r="DV56" s="17"/>
      <c r="DW56" s="17">
        <v>-1.3</v>
      </c>
      <c r="DX56" s="17">
        <v>0.2</v>
      </c>
      <c r="DY56" s="17">
        <v>0.4</v>
      </c>
      <c r="DZ56" s="17">
        <v>0.4</v>
      </c>
      <c r="EA56" s="17">
        <v>0.4</v>
      </c>
      <c r="EB56" s="17">
        <v>8.1</v>
      </c>
      <c r="EC56" s="17">
        <v>6.4</v>
      </c>
      <c r="ED56" s="17">
        <v>0</v>
      </c>
      <c r="EE56" s="17">
        <v>-2.1</v>
      </c>
      <c r="EF56" s="17">
        <v>-2.2999999999999998</v>
      </c>
      <c r="EG56" s="17">
        <v>0</v>
      </c>
      <c r="EH56" s="17">
        <v>0</v>
      </c>
      <c r="EI56" s="17">
        <v>1.1000000000000001</v>
      </c>
      <c r="EJ56" s="17">
        <v>0.2</v>
      </c>
      <c r="EK56" s="17">
        <v>1.5</v>
      </c>
      <c r="EL56" s="17">
        <v>0.2</v>
      </c>
      <c r="EM56" s="17">
        <v>0</v>
      </c>
      <c r="EN56" s="17">
        <v>0.1</v>
      </c>
      <c r="EO56" s="17">
        <v>-6.9</v>
      </c>
      <c r="EP56" s="17">
        <v>0</v>
      </c>
      <c r="EQ56" s="17">
        <v>0</v>
      </c>
      <c r="ER56" s="17">
        <v>0</v>
      </c>
      <c r="ES56" s="17">
        <v>-0.2</v>
      </c>
      <c r="ET56" s="17">
        <v>0</v>
      </c>
      <c r="EU56" s="17">
        <v>0</v>
      </c>
      <c r="EV56" s="17">
        <v>0</v>
      </c>
      <c r="EW56" s="17">
        <v>1.3</v>
      </c>
      <c r="EX56" s="17">
        <v>0.7</v>
      </c>
      <c r="EY56" s="17">
        <v>0.6</v>
      </c>
      <c r="EZ56" s="17">
        <v>1.1000000000000001</v>
      </c>
      <c r="FA56" s="17">
        <v>0</v>
      </c>
      <c r="FB56" s="17">
        <v>0.4</v>
      </c>
      <c r="FC56" s="17">
        <v>0.8</v>
      </c>
      <c r="FD56" s="17">
        <v>2</v>
      </c>
      <c r="FE56" s="17">
        <v>10.8</v>
      </c>
      <c r="FF56" s="17">
        <v>0.3</v>
      </c>
      <c r="FG56" s="17">
        <v>4.5999999999999996</v>
      </c>
      <c r="FH56" s="17">
        <v>0</v>
      </c>
      <c r="FI56" s="17">
        <v>2.8</v>
      </c>
      <c r="FJ56" s="17">
        <v>3.62</v>
      </c>
      <c r="FK56" s="17">
        <v>428.84059999999999</v>
      </c>
      <c r="FL56" s="15"/>
      <c r="FM56" s="17">
        <v>1.15008</v>
      </c>
      <c r="FN56" s="17">
        <v>-0.68</v>
      </c>
      <c r="FO56" s="17">
        <v>1.1000000000000001</v>
      </c>
      <c r="FP56" s="17">
        <v>0.8</v>
      </c>
      <c r="FQ56" s="17">
        <v>0.3</v>
      </c>
      <c r="FR56" s="17">
        <v>0.17319000000000001</v>
      </c>
      <c r="FS56" s="17">
        <v>-1</v>
      </c>
      <c r="FT56" s="17">
        <v>0.8</v>
      </c>
      <c r="FU56" s="17">
        <v>2.6432699999999998</v>
      </c>
    </row>
    <row r="57" spans="1:177" ht="24" customHeight="1" x14ac:dyDescent="0.35">
      <c r="A57" s="16" t="s">
        <v>47</v>
      </c>
      <c r="B57" s="16" t="s">
        <v>849</v>
      </c>
      <c r="C57" s="17">
        <v>-0.9</v>
      </c>
      <c r="D57" s="17">
        <v>10.4</v>
      </c>
      <c r="E57" s="17">
        <v>13.2</v>
      </c>
      <c r="F57" s="17"/>
      <c r="G57" s="17"/>
      <c r="H57" s="17">
        <v>0</v>
      </c>
      <c r="I57" s="17">
        <v>27.3</v>
      </c>
      <c r="J57" s="17"/>
      <c r="K57" s="17"/>
      <c r="L57" s="17">
        <v>-17.5</v>
      </c>
      <c r="M57" s="17">
        <v>-19.600000000000001</v>
      </c>
      <c r="N57" s="17">
        <v>-2.9</v>
      </c>
      <c r="O57" s="17">
        <v>44.7</v>
      </c>
      <c r="P57" s="17">
        <v>18</v>
      </c>
      <c r="Q57" s="17">
        <v>14.3</v>
      </c>
      <c r="R57" s="17">
        <v>27.1</v>
      </c>
      <c r="S57" s="17">
        <v>0.1</v>
      </c>
      <c r="T57" s="17"/>
      <c r="U57" s="17"/>
      <c r="V57" s="17"/>
      <c r="W57" s="17"/>
      <c r="X57" s="17">
        <v>4.3</v>
      </c>
      <c r="Y57" s="17">
        <v>0.8</v>
      </c>
      <c r="Z57" s="17">
        <v>1</v>
      </c>
      <c r="AA57" s="17"/>
      <c r="AB57" s="17">
        <v>-3.4</v>
      </c>
      <c r="AC57" s="17">
        <v>3.9</v>
      </c>
      <c r="AD57" s="17">
        <v>11</v>
      </c>
      <c r="AE57" s="17"/>
      <c r="AF57" s="17">
        <v>0</v>
      </c>
      <c r="AG57" s="17"/>
      <c r="AH57" s="17">
        <v>0</v>
      </c>
      <c r="AI57" s="17">
        <v>-2</v>
      </c>
      <c r="AJ57" s="17">
        <v>4.9000000000000004</v>
      </c>
      <c r="AK57" s="17"/>
      <c r="AL57" s="17"/>
      <c r="AM57" s="17"/>
      <c r="AN57" s="17"/>
      <c r="AO57" s="17">
        <v>-1.3</v>
      </c>
      <c r="AP57" s="17">
        <v>1.4</v>
      </c>
      <c r="AQ57" s="17">
        <v>13.4</v>
      </c>
      <c r="AR57" s="17"/>
      <c r="AS57" s="17">
        <v>-1.1000000000000001</v>
      </c>
      <c r="AT57" s="17">
        <v>1.3</v>
      </c>
      <c r="AU57" s="17">
        <v>0.7</v>
      </c>
      <c r="AV57" s="17">
        <v>32.700000000000003</v>
      </c>
      <c r="AW57" s="17">
        <v>15.2</v>
      </c>
      <c r="AX57" s="17">
        <v>-43.5</v>
      </c>
      <c r="AY57" s="17">
        <v>1.1000000000000001</v>
      </c>
      <c r="AZ57" s="17">
        <v>-3</v>
      </c>
      <c r="BA57" s="17">
        <v>-0.4</v>
      </c>
      <c r="BB57" s="17">
        <v>-2.5</v>
      </c>
      <c r="BC57" s="17">
        <v>1.9</v>
      </c>
      <c r="BD57" s="17"/>
      <c r="BE57" s="17">
        <v>0.2</v>
      </c>
      <c r="BF57" s="17">
        <v>2.2000000000000002</v>
      </c>
      <c r="BG57" s="17"/>
      <c r="BH57" s="17"/>
      <c r="BI57" s="17">
        <v>1.4</v>
      </c>
      <c r="BJ57" s="17"/>
      <c r="BK57" s="17"/>
      <c r="BL57" s="17"/>
      <c r="BM57" s="17"/>
      <c r="BN57" s="17"/>
      <c r="BO57" s="17"/>
      <c r="BP57" s="17">
        <v>-1.8</v>
      </c>
      <c r="BQ57" s="17">
        <v>-4.9000000000000004</v>
      </c>
      <c r="BR57" s="17">
        <v>-6.3</v>
      </c>
      <c r="BS57" s="17">
        <v>8.8000000000000007</v>
      </c>
      <c r="BT57" s="17">
        <v>8.5</v>
      </c>
      <c r="BU57" s="17">
        <v>17.3</v>
      </c>
      <c r="BV57" s="17">
        <v>4.3</v>
      </c>
      <c r="BW57" s="17"/>
      <c r="BX57" s="17"/>
      <c r="BY57" s="17"/>
      <c r="BZ57" s="17"/>
      <c r="CA57" s="17"/>
      <c r="CB57" s="17"/>
      <c r="CC57" s="17">
        <v>-0.7</v>
      </c>
      <c r="CD57" s="17">
        <v>26.5</v>
      </c>
      <c r="CE57" s="17">
        <v>21.1</v>
      </c>
      <c r="CF57" s="17">
        <v>3.4</v>
      </c>
      <c r="CG57" s="17">
        <v>6.9</v>
      </c>
      <c r="CH57" s="17">
        <v>-0.1</v>
      </c>
      <c r="CI57" s="17"/>
      <c r="CJ57" s="17">
        <v>0</v>
      </c>
      <c r="CK57" s="17">
        <v>0</v>
      </c>
      <c r="CL57" s="17">
        <v>37.4</v>
      </c>
      <c r="CM57" s="17">
        <v>41.6</v>
      </c>
      <c r="CN57" s="17">
        <v>-22.6</v>
      </c>
      <c r="CO57" s="17"/>
      <c r="CP57" s="17"/>
      <c r="CQ57" s="17"/>
      <c r="CR57" s="17"/>
      <c r="CS57" s="17"/>
      <c r="CT57" s="17">
        <v>14.7</v>
      </c>
      <c r="CU57" s="17">
        <v>4</v>
      </c>
      <c r="CV57" s="17"/>
      <c r="CW57" s="17">
        <v>-4.3</v>
      </c>
      <c r="CX57" s="17">
        <v>0</v>
      </c>
      <c r="CY57" s="17">
        <v>-6.3</v>
      </c>
      <c r="CZ57" s="17"/>
      <c r="DA57" s="17">
        <v>0.42033999999999999</v>
      </c>
      <c r="DB57" s="17"/>
      <c r="DC57" s="17">
        <v>0</v>
      </c>
      <c r="DD57" s="17">
        <v>0</v>
      </c>
      <c r="DE57" s="17"/>
      <c r="DF57" s="17"/>
      <c r="DG57" s="17">
        <v>0.2</v>
      </c>
      <c r="DH57" s="17">
        <v>1</v>
      </c>
      <c r="DI57" s="17">
        <v>0.2</v>
      </c>
      <c r="DJ57" s="17">
        <v>0.9</v>
      </c>
      <c r="DK57" s="17">
        <v>0</v>
      </c>
      <c r="DL57" s="17">
        <v>0.5</v>
      </c>
      <c r="DM57" s="17"/>
      <c r="DN57" s="17">
        <v>0</v>
      </c>
      <c r="DO57" s="17">
        <v>0</v>
      </c>
      <c r="DP57" s="17">
        <v>0.1</v>
      </c>
      <c r="DQ57" s="17">
        <v>5.2</v>
      </c>
      <c r="DR57" s="17">
        <v>0</v>
      </c>
      <c r="DS57" s="17">
        <v>0.1</v>
      </c>
      <c r="DT57" s="17">
        <v>0.4</v>
      </c>
      <c r="DU57" s="17">
        <v>0.3</v>
      </c>
      <c r="DV57" s="17"/>
      <c r="DW57" s="17">
        <v>-1.3</v>
      </c>
      <c r="DX57" s="17">
        <v>0</v>
      </c>
      <c r="DY57" s="17">
        <v>0.4</v>
      </c>
      <c r="DZ57" s="17">
        <v>0.4</v>
      </c>
      <c r="EA57" s="17">
        <v>0.3</v>
      </c>
      <c r="EB57" s="17">
        <v>3.9</v>
      </c>
      <c r="EC57" s="17">
        <v>0.9</v>
      </c>
      <c r="ED57" s="17">
        <v>0</v>
      </c>
      <c r="EE57" s="17">
        <v>-1.3</v>
      </c>
      <c r="EF57" s="17">
        <v>-1.7</v>
      </c>
      <c r="EG57" s="17">
        <v>0</v>
      </c>
      <c r="EH57" s="17">
        <v>0</v>
      </c>
      <c r="EI57" s="17">
        <v>1.1000000000000001</v>
      </c>
      <c r="EJ57" s="17">
        <v>0.2</v>
      </c>
      <c r="EK57" s="17">
        <v>1.5</v>
      </c>
      <c r="EL57" s="17">
        <v>0.2</v>
      </c>
      <c r="EM57" s="17">
        <v>0.1</v>
      </c>
      <c r="EN57" s="17">
        <v>0.1</v>
      </c>
      <c r="EO57" s="17">
        <v>-7.1</v>
      </c>
      <c r="EP57" s="17">
        <v>0</v>
      </c>
      <c r="EQ57" s="17">
        <v>0</v>
      </c>
      <c r="ER57" s="17">
        <v>0</v>
      </c>
      <c r="ES57" s="17">
        <v>-0.2</v>
      </c>
      <c r="ET57" s="17">
        <v>0</v>
      </c>
      <c r="EU57" s="17">
        <v>0</v>
      </c>
      <c r="EV57" s="17">
        <v>0</v>
      </c>
      <c r="EW57" s="17">
        <v>1.3</v>
      </c>
      <c r="EX57" s="17">
        <v>0.7</v>
      </c>
      <c r="EY57" s="17">
        <v>0.6</v>
      </c>
      <c r="EZ57" s="17">
        <v>1.1000000000000001</v>
      </c>
      <c r="FA57" s="17">
        <v>0</v>
      </c>
      <c r="FB57" s="17">
        <v>0.4</v>
      </c>
      <c r="FC57" s="17">
        <v>0.6</v>
      </c>
      <c r="FD57" s="17">
        <v>2.1</v>
      </c>
      <c r="FE57" s="17">
        <v>10.199999999999999</v>
      </c>
      <c r="FF57" s="17">
        <v>0.1</v>
      </c>
      <c r="FG57" s="17">
        <v>4.4000000000000004</v>
      </c>
      <c r="FH57" s="17">
        <v>0</v>
      </c>
      <c r="FI57" s="17">
        <v>3.5</v>
      </c>
      <c r="FJ57" s="17">
        <v>3.76</v>
      </c>
      <c r="FK57" s="17">
        <v>337.48034000000001</v>
      </c>
      <c r="FL57" s="15"/>
      <c r="FM57" s="17">
        <v>1.09093</v>
      </c>
      <c r="FN57" s="17">
        <v>-0.33</v>
      </c>
      <c r="FO57" s="17">
        <v>1.3</v>
      </c>
      <c r="FP57" s="17">
        <v>0.9</v>
      </c>
      <c r="FQ57" s="17">
        <v>0.3</v>
      </c>
      <c r="FR57" s="17">
        <v>0.1457</v>
      </c>
      <c r="FS57" s="17">
        <v>-0.8</v>
      </c>
      <c r="FT57" s="17">
        <v>0.9</v>
      </c>
      <c r="FU57" s="17">
        <v>3.5066299999999999</v>
      </c>
    </row>
    <row r="58" spans="1:177" ht="24" customHeight="1" x14ac:dyDescent="0.35">
      <c r="A58" s="18" t="s">
        <v>850</v>
      </c>
      <c r="B58" s="18" t="s">
        <v>48</v>
      </c>
      <c r="C58" s="19">
        <v>-2.9</v>
      </c>
      <c r="D58" s="19">
        <v>-5.4</v>
      </c>
      <c r="E58" s="19">
        <v>11.1</v>
      </c>
      <c r="F58" s="19"/>
      <c r="G58" s="19"/>
      <c r="H58" s="19">
        <v>0</v>
      </c>
      <c r="I58" s="19">
        <v>19.899999999999999</v>
      </c>
      <c r="J58" s="19"/>
      <c r="K58" s="19"/>
      <c r="L58" s="19">
        <v>-18.8</v>
      </c>
      <c r="M58" s="19">
        <v>-18.899999999999999</v>
      </c>
      <c r="N58" s="19">
        <v>-2.1</v>
      </c>
      <c r="O58" s="19">
        <v>35.9</v>
      </c>
      <c r="P58" s="19">
        <v>15.2</v>
      </c>
      <c r="Q58" s="19">
        <v>12.1</v>
      </c>
      <c r="R58" s="19">
        <v>19.100000000000001</v>
      </c>
      <c r="S58" s="19">
        <v>0.1</v>
      </c>
      <c r="T58" s="19"/>
      <c r="U58" s="19"/>
      <c r="V58" s="19"/>
      <c r="W58" s="19"/>
      <c r="X58" s="19">
        <v>4.0999999999999996</v>
      </c>
      <c r="Y58" s="19">
        <v>0.7</v>
      </c>
      <c r="Z58" s="19">
        <v>0.8</v>
      </c>
      <c r="AA58" s="19"/>
      <c r="AB58" s="19">
        <v>-3.4</v>
      </c>
      <c r="AC58" s="19">
        <v>3.6</v>
      </c>
      <c r="AD58" s="19">
        <v>10.1</v>
      </c>
      <c r="AE58" s="19"/>
      <c r="AF58" s="19">
        <v>0</v>
      </c>
      <c r="AG58" s="19"/>
      <c r="AH58" s="19">
        <v>0</v>
      </c>
      <c r="AI58" s="19">
        <v>-2</v>
      </c>
      <c r="AJ58" s="19">
        <v>13.2</v>
      </c>
      <c r="AK58" s="19"/>
      <c r="AL58" s="19"/>
      <c r="AM58" s="19"/>
      <c r="AN58" s="19"/>
      <c r="AO58" s="19">
        <v>-2.4</v>
      </c>
      <c r="AP58" s="19">
        <v>1.1000000000000001</v>
      </c>
      <c r="AQ58" s="19">
        <v>14</v>
      </c>
      <c r="AR58" s="19"/>
      <c r="AS58" s="19">
        <v>-1</v>
      </c>
      <c r="AT58" s="19">
        <v>1.3</v>
      </c>
      <c r="AU58" s="19">
        <v>0.6</v>
      </c>
      <c r="AV58" s="19">
        <v>27.5</v>
      </c>
      <c r="AW58" s="19">
        <v>10</v>
      </c>
      <c r="AX58" s="19">
        <v>-43.6</v>
      </c>
      <c r="AY58" s="19">
        <v>1.3</v>
      </c>
      <c r="AZ58" s="19">
        <v>-2.7</v>
      </c>
      <c r="BA58" s="19">
        <v>-0.3</v>
      </c>
      <c r="BB58" s="19">
        <v>-1.3</v>
      </c>
      <c r="BC58" s="19">
        <v>1.6</v>
      </c>
      <c r="BD58" s="19"/>
      <c r="BE58" s="19">
        <v>0.2</v>
      </c>
      <c r="BF58" s="19">
        <v>2.1</v>
      </c>
      <c r="BG58" s="19"/>
      <c r="BH58" s="19"/>
      <c r="BI58" s="19">
        <v>0.3</v>
      </c>
      <c r="BJ58" s="19"/>
      <c r="BK58" s="19"/>
      <c r="BL58" s="19"/>
      <c r="BM58" s="19"/>
      <c r="BN58" s="19"/>
      <c r="BO58" s="19"/>
      <c r="BP58" s="19">
        <v>-1.6</v>
      </c>
      <c r="BQ58" s="19">
        <v>-8.3000000000000007</v>
      </c>
      <c r="BR58" s="19">
        <v>-9.6</v>
      </c>
      <c r="BS58" s="19">
        <v>5.7</v>
      </c>
      <c r="BT58" s="19">
        <v>5.6</v>
      </c>
      <c r="BU58" s="19">
        <v>15.9</v>
      </c>
      <c r="BV58" s="19">
        <v>3.6</v>
      </c>
      <c r="BW58" s="19"/>
      <c r="BX58" s="19"/>
      <c r="BY58" s="19"/>
      <c r="BZ58" s="19"/>
      <c r="CA58" s="19"/>
      <c r="CB58" s="19"/>
      <c r="CC58" s="19">
        <v>-0.7</v>
      </c>
      <c r="CD58" s="19">
        <v>25.4</v>
      </c>
      <c r="CE58" s="19">
        <v>20.9</v>
      </c>
      <c r="CF58" s="19">
        <v>2.9</v>
      </c>
      <c r="CG58" s="19">
        <v>6.9</v>
      </c>
      <c r="CH58" s="19">
        <v>-0.1</v>
      </c>
      <c r="CI58" s="19"/>
      <c r="CJ58" s="19">
        <v>0</v>
      </c>
      <c r="CK58" s="19">
        <v>0</v>
      </c>
      <c r="CL58" s="19">
        <v>32.4</v>
      </c>
      <c r="CM58" s="19">
        <v>36.299999999999997</v>
      </c>
      <c r="CN58" s="19">
        <v>-30</v>
      </c>
      <c r="CO58" s="19"/>
      <c r="CP58" s="19"/>
      <c r="CQ58" s="19"/>
      <c r="CR58" s="19"/>
      <c r="CS58" s="19"/>
      <c r="CT58" s="19">
        <v>13.3</v>
      </c>
      <c r="CU58" s="19">
        <v>3.3</v>
      </c>
      <c r="CV58" s="19"/>
      <c r="CW58" s="19">
        <v>-4.7</v>
      </c>
      <c r="CX58" s="19">
        <v>0</v>
      </c>
      <c r="CY58" s="19">
        <v>-6.3</v>
      </c>
      <c r="CZ58" s="19"/>
      <c r="DA58" s="19">
        <v>0.42181999999999997</v>
      </c>
      <c r="DB58" s="19"/>
      <c r="DC58" s="19">
        <v>0</v>
      </c>
      <c r="DD58" s="19">
        <v>0</v>
      </c>
      <c r="DE58" s="19"/>
      <c r="DF58" s="19"/>
      <c r="DG58" s="19">
        <v>0.2</v>
      </c>
      <c r="DH58" s="19">
        <v>1</v>
      </c>
      <c r="DI58" s="19">
        <v>0.2</v>
      </c>
      <c r="DJ58" s="19">
        <v>0.5</v>
      </c>
      <c r="DK58" s="19">
        <v>0</v>
      </c>
      <c r="DL58" s="19">
        <v>0.6</v>
      </c>
      <c r="DM58" s="19"/>
      <c r="DN58" s="19">
        <v>0</v>
      </c>
      <c r="DO58" s="19">
        <v>0</v>
      </c>
      <c r="DP58" s="19">
        <v>0.1</v>
      </c>
      <c r="DQ58" s="19">
        <v>4.7</v>
      </c>
      <c r="DR58" s="19">
        <v>0</v>
      </c>
      <c r="DS58" s="19">
        <v>0.1</v>
      </c>
      <c r="DT58" s="19">
        <v>0.5</v>
      </c>
      <c r="DU58" s="19">
        <v>0.3</v>
      </c>
      <c r="DV58" s="19"/>
      <c r="DW58" s="19">
        <v>-1.3</v>
      </c>
      <c r="DX58" s="19">
        <v>0</v>
      </c>
      <c r="DY58" s="19">
        <v>0.3</v>
      </c>
      <c r="DZ58" s="19">
        <v>0.4</v>
      </c>
      <c r="EA58" s="19">
        <v>0.3</v>
      </c>
      <c r="EB58" s="19">
        <v>5</v>
      </c>
      <c r="EC58" s="19">
        <v>0.8</v>
      </c>
      <c r="ED58" s="19">
        <v>0</v>
      </c>
      <c r="EE58" s="19">
        <v>0</v>
      </c>
      <c r="EF58" s="19">
        <v>0</v>
      </c>
      <c r="EG58" s="19">
        <v>0</v>
      </c>
      <c r="EH58" s="19">
        <v>0</v>
      </c>
      <c r="EI58" s="19">
        <v>1.1000000000000001</v>
      </c>
      <c r="EJ58" s="19">
        <v>0.2</v>
      </c>
      <c r="EK58" s="19">
        <v>1.5</v>
      </c>
      <c r="EL58" s="19">
        <v>0.2</v>
      </c>
      <c r="EM58" s="19">
        <v>0.1</v>
      </c>
      <c r="EN58" s="19">
        <v>0.1</v>
      </c>
      <c r="EO58" s="19">
        <v>-7.3</v>
      </c>
      <c r="EP58" s="19">
        <v>0</v>
      </c>
      <c r="EQ58" s="19">
        <v>0</v>
      </c>
      <c r="ER58" s="19">
        <v>0</v>
      </c>
      <c r="ES58" s="19">
        <v>-0.2</v>
      </c>
      <c r="ET58" s="19">
        <v>0</v>
      </c>
      <c r="EU58" s="19">
        <v>0</v>
      </c>
      <c r="EV58" s="19">
        <v>0</v>
      </c>
      <c r="EW58" s="19">
        <v>1.3</v>
      </c>
      <c r="EX58" s="19">
        <v>0.7</v>
      </c>
      <c r="EY58" s="19">
        <v>0.6</v>
      </c>
      <c r="EZ58" s="19">
        <v>1.1000000000000001</v>
      </c>
      <c r="FA58" s="19">
        <v>0</v>
      </c>
      <c r="FB58" s="19">
        <v>0.4</v>
      </c>
      <c r="FC58" s="19">
        <v>0.6</v>
      </c>
      <c r="FD58" s="19">
        <v>2.1</v>
      </c>
      <c r="FE58" s="19">
        <v>10.1</v>
      </c>
      <c r="FF58" s="19">
        <v>0.5</v>
      </c>
      <c r="FG58" s="19">
        <v>4.7</v>
      </c>
      <c r="FH58" s="19">
        <v>0</v>
      </c>
      <c r="FI58" s="19">
        <v>3.3</v>
      </c>
      <c r="FJ58" s="19">
        <v>3.91</v>
      </c>
      <c r="FK58" s="19">
        <v>251.13182</v>
      </c>
      <c r="FL58" s="15"/>
      <c r="FM58" s="19">
        <v>1.09636</v>
      </c>
      <c r="FN58" s="19">
        <v>0.19</v>
      </c>
      <c r="FO58" s="19">
        <v>1.4</v>
      </c>
      <c r="FP58" s="19">
        <v>0.9</v>
      </c>
      <c r="FQ58" s="19">
        <v>0.3</v>
      </c>
      <c r="FR58" s="19">
        <v>0.11376</v>
      </c>
      <c r="FS58" s="19">
        <v>-0.8</v>
      </c>
      <c r="FT58" s="19">
        <v>0.4</v>
      </c>
      <c r="FU58" s="19">
        <v>3.60012</v>
      </c>
    </row>
    <row r="59" spans="1:177" ht="25" customHeight="1" x14ac:dyDescent="0.35">
      <c r="A59" s="202" t="s">
        <v>851</v>
      </c>
      <c r="B59" s="203"/>
      <c r="C59" s="20">
        <v>-303.85000000000002</v>
      </c>
      <c r="D59" s="20">
        <v>145.25</v>
      </c>
      <c r="E59" s="20">
        <v>287.75</v>
      </c>
      <c r="F59" s="20">
        <v>0</v>
      </c>
      <c r="G59" s="20">
        <v>0</v>
      </c>
      <c r="H59" s="20">
        <v>-50.9</v>
      </c>
      <c r="I59" s="20">
        <v>379.15</v>
      </c>
      <c r="J59" s="20">
        <v>0</v>
      </c>
      <c r="K59" s="20">
        <v>0</v>
      </c>
      <c r="L59" s="20">
        <v>2.4500000000000002</v>
      </c>
      <c r="M59" s="20">
        <v>-63.75</v>
      </c>
      <c r="N59" s="20">
        <v>236.1</v>
      </c>
      <c r="O59" s="20">
        <v>1007.25</v>
      </c>
      <c r="P59" s="20">
        <v>93.5</v>
      </c>
      <c r="Q59" s="20">
        <v>64.349999999999994</v>
      </c>
      <c r="R59" s="20">
        <v>827.05</v>
      </c>
      <c r="S59" s="20">
        <v>0.9</v>
      </c>
      <c r="T59" s="20">
        <v>0</v>
      </c>
      <c r="U59" s="20">
        <v>0</v>
      </c>
      <c r="V59" s="20">
        <v>0</v>
      </c>
      <c r="W59" s="20">
        <v>0</v>
      </c>
      <c r="X59" s="20">
        <v>85</v>
      </c>
      <c r="Y59" s="20">
        <v>16.649999999999999</v>
      </c>
      <c r="Z59" s="20">
        <v>19.5</v>
      </c>
      <c r="AA59" s="20">
        <v>0</v>
      </c>
      <c r="AB59" s="20">
        <v>-81.2</v>
      </c>
      <c r="AC59" s="20">
        <v>104.75</v>
      </c>
      <c r="AD59" s="20">
        <v>485.85</v>
      </c>
      <c r="AE59" s="20">
        <v>0</v>
      </c>
      <c r="AF59" s="20">
        <v>10.15</v>
      </c>
      <c r="AG59" s="20">
        <v>0</v>
      </c>
      <c r="AH59" s="20">
        <v>2.85</v>
      </c>
      <c r="AI59" s="20">
        <v>18.100000000000001</v>
      </c>
      <c r="AJ59" s="20">
        <v>-2.75</v>
      </c>
      <c r="AK59" s="20">
        <v>0</v>
      </c>
      <c r="AL59" s="20">
        <v>0</v>
      </c>
      <c r="AM59" s="20">
        <v>0</v>
      </c>
      <c r="AN59" s="20">
        <v>0</v>
      </c>
      <c r="AO59" s="20">
        <v>-102.75</v>
      </c>
      <c r="AP59" s="20">
        <v>52.1</v>
      </c>
      <c r="AQ59" s="20">
        <v>285.25</v>
      </c>
      <c r="AR59" s="20">
        <v>0</v>
      </c>
      <c r="AS59" s="20">
        <v>1.5</v>
      </c>
      <c r="AT59" s="20">
        <v>29.85</v>
      </c>
      <c r="AU59" s="20">
        <v>13.8</v>
      </c>
      <c r="AV59" s="20">
        <v>837.3</v>
      </c>
      <c r="AW59" s="20">
        <v>417.2</v>
      </c>
      <c r="AX59" s="20">
        <v>-500.85</v>
      </c>
      <c r="AY59" s="20">
        <v>35.049999999999997</v>
      </c>
      <c r="AZ59" s="20">
        <v>-69.900000000000006</v>
      </c>
      <c r="BA59" s="20">
        <v>-4</v>
      </c>
      <c r="BB59" s="20">
        <v>3.85</v>
      </c>
      <c r="BC59" s="20">
        <v>57.15</v>
      </c>
      <c r="BD59" s="20">
        <v>0</v>
      </c>
      <c r="BE59" s="20">
        <v>5</v>
      </c>
      <c r="BF59" s="20">
        <v>0.9</v>
      </c>
      <c r="BG59" s="20">
        <v>0</v>
      </c>
      <c r="BH59" s="20">
        <v>0</v>
      </c>
      <c r="BI59" s="20">
        <v>48.45</v>
      </c>
      <c r="BJ59" s="20">
        <v>0</v>
      </c>
      <c r="BK59" s="20">
        <v>0</v>
      </c>
      <c r="BL59" s="20">
        <v>0</v>
      </c>
      <c r="BM59" s="20">
        <v>0</v>
      </c>
      <c r="BN59" s="20">
        <v>0</v>
      </c>
      <c r="BO59" s="20">
        <v>0</v>
      </c>
      <c r="BP59" s="20">
        <v>97.9</v>
      </c>
      <c r="BQ59" s="20">
        <v>260.3</v>
      </c>
      <c r="BR59" s="20">
        <v>227.6</v>
      </c>
      <c r="BS59" s="20">
        <v>263.25</v>
      </c>
      <c r="BT59" s="20">
        <v>732</v>
      </c>
      <c r="BU59" s="20">
        <v>295.39999999999998</v>
      </c>
      <c r="BV59" s="20">
        <v>50.45</v>
      </c>
      <c r="BW59" s="20">
        <v>0</v>
      </c>
      <c r="BX59" s="20">
        <v>0</v>
      </c>
      <c r="BY59" s="20">
        <v>0</v>
      </c>
      <c r="BZ59" s="20">
        <v>0</v>
      </c>
      <c r="CA59" s="20">
        <v>0</v>
      </c>
      <c r="CB59" s="20">
        <v>0</v>
      </c>
      <c r="CC59" s="20">
        <v>-15.9</v>
      </c>
      <c r="CD59" s="20">
        <v>893</v>
      </c>
      <c r="CE59" s="20">
        <v>791.25</v>
      </c>
      <c r="CF59" s="20">
        <v>186</v>
      </c>
      <c r="CG59" s="20">
        <v>128.69999999999999</v>
      </c>
      <c r="CH59" s="20">
        <v>68.45</v>
      </c>
      <c r="CI59" s="20">
        <v>0</v>
      </c>
      <c r="CJ59" s="20">
        <v>2.85</v>
      </c>
      <c r="CK59" s="20">
        <v>34.65</v>
      </c>
      <c r="CL59" s="20">
        <v>412.05</v>
      </c>
      <c r="CM59" s="20">
        <v>509.65</v>
      </c>
      <c r="CN59" s="20">
        <v>-349.1</v>
      </c>
      <c r="CO59" s="20">
        <v>0</v>
      </c>
      <c r="CP59" s="20">
        <v>0</v>
      </c>
      <c r="CQ59" s="20">
        <v>0</v>
      </c>
      <c r="CR59" s="20">
        <v>0</v>
      </c>
      <c r="CS59" s="20">
        <v>0</v>
      </c>
      <c r="CT59" s="20">
        <v>382.6</v>
      </c>
      <c r="CU59" s="20">
        <v>158.80000000000001</v>
      </c>
      <c r="CV59" s="20">
        <v>0</v>
      </c>
      <c r="CW59" s="20">
        <v>-124.4</v>
      </c>
      <c r="CX59" s="20">
        <v>84.9</v>
      </c>
      <c r="CY59" s="20">
        <v>-128.94999999999999</v>
      </c>
      <c r="CZ59" s="20">
        <v>0</v>
      </c>
      <c r="DA59" s="20">
        <v>10.086695000000001</v>
      </c>
      <c r="DB59" s="20">
        <v>0</v>
      </c>
      <c r="DC59" s="20">
        <v>-0.5</v>
      </c>
      <c r="DD59" s="20">
        <v>0.05</v>
      </c>
      <c r="DE59" s="20">
        <v>0</v>
      </c>
      <c r="DF59" s="20">
        <v>0</v>
      </c>
      <c r="DG59" s="20">
        <v>2.7</v>
      </c>
      <c r="DH59" s="20">
        <v>22.9</v>
      </c>
      <c r="DI59" s="20">
        <v>3.25</v>
      </c>
      <c r="DJ59" s="20">
        <v>33</v>
      </c>
      <c r="DK59" s="20">
        <v>4.7</v>
      </c>
      <c r="DL59" s="20">
        <v>13.7</v>
      </c>
      <c r="DM59" s="20">
        <v>0</v>
      </c>
      <c r="DN59" s="20">
        <v>-7.75</v>
      </c>
      <c r="DO59" s="20">
        <v>-19.899999999999999</v>
      </c>
      <c r="DP59" s="20">
        <v>4.9000000000000004</v>
      </c>
      <c r="DQ59" s="20">
        <v>38.65</v>
      </c>
      <c r="DR59" s="20">
        <v>-28.65</v>
      </c>
      <c r="DS59" s="20">
        <v>2.65</v>
      </c>
      <c r="DT59" s="20">
        <v>5.5</v>
      </c>
      <c r="DU59" s="20">
        <v>4.5999999999999996</v>
      </c>
      <c r="DV59" s="20">
        <v>0</v>
      </c>
      <c r="DW59" s="20">
        <v>-27.8</v>
      </c>
      <c r="DX59" s="20">
        <v>4.55</v>
      </c>
      <c r="DY59" s="20">
        <v>9.5500000000000007</v>
      </c>
      <c r="DZ59" s="20">
        <v>9.1</v>
      </c>
      <c r="EA59" s="20">
        <v>8.8000000000000007</v>
      </c>
      <c r="EB59" s="20">
        <v>28.6</v>
      </c>
      <c r="EC59" s="20">
        <v>56.65</v>
      </c>
      <c r="ED59" s="20">
        <v>28.35</v>
      </c>
      <c r="EE59" s="20">
        <v>-183.6</v>
      </c>
      <c r="EF59" s="20">
        <v>-185.85</v>
      </c>
      <c r="EG59" s="20">
        <v>-31.75</v>
      </c>
      <c r="EH59" s="20">
        <v>-10.9</v>
      </c>
      <c r="EI59" s="20">
        <v>23.75</v>
      </c>
      <c r="EJ59" s="20">
        <v>2.85</v>
      </c>
      <c r="EK59" s="20">
        <v>40.450000000000003</v>
      </c>
      <c r="EL59" s="20">
        <v>4.8</v>
      </c>
      <c r="EM59" s="20">
        <v>2.2999999999999998</v>
      </c>
      <c r="EN59" s="20">
        <v>2.4</v>
      </c>
      <c r="EO59" s="20">
        <v>-131.44999999999999</v>
      </c>
      <c r="EP59" s="20">
        <v>21.75</v>
      </c>
      <c r="EQ59" s="20">
        <v>15.9</v>
      </c>
      <c r="ER59" s="20">
        <v>-41.8</v>
      </c>
      <c r="ES59" s="20">
        <v>-4.75</v>
      </c>
      <c r="ET59" s="20">
        <v>-24.45</v>
      </c>
      <c r="EU59" s="20">
        <v>2.7</v>
      </c>
      <c r="EV59" s="20">
        <v>424.35</v>
      </c>
      <c r="EW59" s="20">
        <v>24.7</v>
      </c>
      <c r="EX59" s="20">
        <v>15.9</v>
      </c>
      <c r="EY59" s="20">
        <v>14.4</v>
      </c>
      <c r="EZ59" s="20">
        <v>26.65</v>
      </c>
      <c r="FA59" s="20">
        <v>16.100000000000001</v>
      </c>
      <c r="FB59" s="20">
        <v>22</v>
      </c>
      <c r="FC59" s="20">
        <v>19.25</v>
      </c>
      <c r="FD59" s="20">
        <v>40.15</v>
      </c>
      <c r="FE59" s="20">
        <v>300.25</v>
      </c>
      <c r="FF59" s="20">
        <v>6.55</v>
      </c>
      <c r="FG59" s="20">
        <v>78.25</v>
      </c>
      <c r="FH59" s="20">
        <v>2.8</v>
      </c>
      <c r="FI59" s="20">
        <v>79.95</v>
      </c>
      <c r="FJ59" s="20">
        <v>93.97</v>
      </c>
      <c r="FK59" s="20">
        <v>10230.806694999999</v>
      </c>
      <c r="FL59" s="21"/>
      <c r="FM59" s="20">
        <v>36.573675000000001</v>
      </c>
      <c r="FN59" s="20">
        <v>-7.0049999999999999</v>
      </c>
      <c r="FO59" s="20">
        <v>32.4</v>
      </c>
      <c r="FP59" s="20">
        <v>19.7</v>
      </c>
      <c r="FQ59" s="20">
        <v>7.4</v>
      </c>
      <c r="FR59" s="20">
        <v>4.0280500000000004</v>
      </c>
      <c r="FS59" s="20">
        <v>-2.9</v>
      </c>
      <c r="FT59" s="20">
        <v>22.2</v>
      </c>
      <c r="FU59" s="20">
        <v>112.396725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23" x14ac:dyDescent="0.5">
      <c r="A5" s="1"/>
      <c r="B5" s="22" t="s">
        <v>854</v>
      </c>
      <c r="C5" s="1"/>
      <c r="D5" s="1"/>
      <c r="E5" s="1"/>
      <c r="F5" s="1"/>
      <c r="G5" s="1"/>
      <c r="H5" s="1"/>
    </row>
    <row r="6" spans="1:8" ht="23" customHeight="1" x14ac:dyDescent="0.35">
      <c r="A6" s="1"/>
      <c r="B6" s="204" t="s">
        <v>855</v>
      </c>
      <c r="C6" s="204" t="s">
        <v>856</v>
      </c>
      <c r="D6" s="204"/>
      <c r="E6" s="204" t="s">
        <v>857</v>
      </c>
      <c r="F6" s="204"/>
      <c r="G6" s="204"/>
      <c r="H6" s="204" t="s">
        <v>858</v>
      </c>
    </row>
    <row r="7" spans="1:8" ht="31" customHeight="1" x14ac:dyDescent="0.35">
      <c r="A7" s="1"/>
      <c r="B7" s="204"/>
      <c r="C7" s="24" t="s">
        <v>859</v>
      </c>
      <c r="D7" s="24" t="s">
        <v>860</v>
      </c>
      <c r="E7" s="24" t="s">
        <v>588</v>
      </c>
      <c r="F7" s="24" t="s">
        <v>587</v>
      </c>
      <c r="G7" s="24" t="s">
        <v>586</v>
      </c>
      <c r="H7" s="24" t="s">
        <v>861</v>
      </c>
    </row>
    <row r="8" spans="1:8" ht="11" customHeight="1" x14ac:dyDescent="0.35">
      <c r="A8" s="1"/>
      <c r="B8" s="25" t="s">
        <v>803</v>
      </c>
      <c r="C8" s="26">
        <v>0</v>
      </c>
      <c r="D8" s="26">
        <v>6581.1156799999999</v>
      </c>
      <c r="E8" s="27">
        <v>973.04367999999999</v>
      </c>
      <c r="F8" s="27">
        <v>3900.8833</v>
      </c>
      <c r="G8" s="27">
        <v>1707.1886999999999</v>
      </c>
      <c r="H8" s="27">
        <v>247.0462</v>
      </c>
    </row>
    <row r="9" spans="1:8" ht="11" customHeight="1" x14ac:dyDescent="0.35">
      <c r="A9" s="1"/>
      <c r="B9" s="25" t="s">
        <v>804</v>
      </c>
      <c r="C9" s="26">
        <v>0</v>
      </c>
      <c r="D9" s="26">
        <v>6479.1436899999999</v>
      </c>
      <c r="E9" s="27">
        <v>966.88698999999997</v>
      </c>
      <c r="F9" s="27">
        <v>3820.4693000000002</v>
      </c>
      <c r="G9" s="27">
        <v>1691.7873999999999</v>
      </c>
      <c r="H9" s="27">
        <v>249.28049999999999</v>
      </c>
    </row>
    <row r="10" spans="1:8" ht="11" customHeight="1" x14ac:dyDescent="0.35">
      <c r="A10" s="1"/>
      <c r="B10" s="25" t="s">
        <v>805</v>
      </c>
      <c r="C10" s="26">
        <v>0</v>
      </c>
      <c r="D10" s="26">
        <v>6390.79702</v>
      </c>
      <c r="E10" s="27">
        <v>945.42891999999995</v>
      </c>
      <c r="F10" s="27">
        <v>3749.2837</v>
      </c>
      <c r="G10" s="27">
        <v>1696.0844</v>
      </c>
      <c r="H10" s="27">
        <v>245.3724</v>
      </c>
    </row>
    <row r="11" spans="1:8" ht="11" customHeight="1" x14ac:dyDescent="0.35">
      <c r="A11" s="1"/>
      <c r="B11" s="25" t="s">
        <v>806</v>
      </c>
      <c r="C11" s="26">
        <v>0</v>
      </c>
      <c r="D11" s="26">
        <v>6282.6266400000004</v>
      </c>
      <c r="E11" s="27">
        <v>898.16593999999998</v>
      </c>
      <c r="F11" s="27">
        <v>3709.4917</v>
      </c>
      <c r="G11" s="27">
        <v>1674.9690000000001</v>
      </c>
      <c r="H11" s="27">
        <v>249.3306</v>
      </c>
    </row>
    <row r="12" spans="1:8" ht="11" customHeight="1" x14ac:dyDescent="0.35">
      <c r="A12" s="1"/>
      <c r="B12" s="25" t="s">
        <v>807</v>
      </c>
      <c r="C12" s="26">
        <v>0</v>
      </c>
      <c r="D12" s="26">
        <v>6269.7928000000002</v>
      </c>
      <c r="E12" s="27">
        <v>934.29480000000001</v>
      </c>
      <c r="F12" s="27">
        <v>3669.1898000000001</v>
      </c>
      <c r="G12" s="27">
        <v>1666.3081999999999</v>
      </c>
      <c r="H12" s="27">
        <v>247.16390000000001</v>
      </c>
    </row>
    <row r="13" spans="1:8" ht="11" customHeight="1" x14ac:dyDescent="0.35">
      <c r="A13" s="1"/>
      <c r="B13" s="25" t="s">
        <v>808</v>
      </c>
      <c r="C13" s="26">
        <v>0</v>
      </c>
      <c r="D13" s="26">
        <v>6212.0622800000001</v>
      </c>
      <c r="E13" s="27">
        <v>935.50847999999996</v>
      </c>
      <c r="F13" s="27">
        <v>3604.3888000000002</v>
      </c>
      <c r="G13" s="27">
        <v>1672.165</v>
      </c>
      <c r="H13" s="27">
        <v>250.36930000000001</v>
      </c>
    </row>
    <row r="14" spans="1:8" ht="11" customHeight="1" x14ac:dyDescent="0.35">
      <c r="A14" s="1"/>
      <c r="B14" s="25" t="s">
        <v>809</v>
      </c>
      <c r="C14" s="26">
        <v>0</v>
      </c>
      <c r="D14" s="26">
        <v>6175.3616000000002</v>
      </c>
      <c r="E14" s="27">
        <v>893.00900000000001</v>
      </c>
      <c r="F14" s="27">
        <v>3607.9432000000002</v>
      </c>
      <c r="G14" s="27">
        <v>1674.4094</v>
      </c>
      <c r="H14" s="27">
        <v>250.01509999999999</v>
      </c>
    </row>
    <row r="15" spans="1:8" ht="11" customHeight="1" x14ac:dyDescent="0.35">
      <c r="A15" s="1"/>
      <c r="B15" s="25" t="s">
        <v>810</v>
      </c>
      <c r="C15" s="26">
        <v>0</v>
      </c>
      <c r="D15" s="26">
        <v>6208.5624399999997</v>
      </c>
      <c r="E15" s="27">
        <v>933.32723999999996</v>
      </c>
      <c r="F15" s="27">
        <v>3611.5291000000002</v>
      </c>
      <c r="G15" s="27">
        <v>1663.7061000000001</v>
      </c>
      <c r="H15" s="27">
        <v>241.23990000000001</v>
      </c>
    </row>
    <row r="16" spans="1:8" ht="11" customHeight="1" x14ac:dyDescent="0.35">
      <c r="A16" s="1"/>
      <c r="B16" s="25" t="s">
        <v>811</v>
      </c>
      <c r="C16" s="26">
        <v>0</v>
      </c>
      <c r="D16" s="26">
        <v>6257.8197899999996</v>
      </c>
      <c r="E16" s="27">
        <v>952.16858999999999</v>
      </c>
      <c r="F16" s="27">
        <v>3629.3903</v>
      </c>
      <c r="G16" s="27">
        <v>1676.2609</v>
      </c>
      <c r="H16" s="27">
        <v>245.82210000000001</v>
      </c>
    </row>
    <row r="17" spans="1:8" ht="11" customHeight="1" x14ac:dyDescent="0.35">
      <c r="A17" s="1"/>
      <c r="B17" s="25" t="s">
        <v>812</v>
      </c>
      <c r="C17" s="26">
        <v>0</v>
      </c>
      <c r="D17" s="26">
        <v>6246.90146</v>
      </c>
      <c r="E17" s="27">
        <v>924.03096000000005</v>
      </c>
      <c r="F17" s="27">
        <v>3619.6876999999999</v>
      </c>
      <c r="G17" s="27">
        <v>1703.1828</v>
      </c>
      <c r="H17" s="27">
        <v>241.1396</v>
      </c>
    </row>
    <row r="18" spans="1:8" ht="11" customHeight="1" x14ac:dyDescent="0.35">
      <c r="A18" s="1"/>
      <c r="B18" s="25" t="s">
        <v>813</v>
      </c>
      <c r="C18" s="26">
        <v>0</v>
      </c>
      <c r="D18" s="26">
        <v>6538.6934300000003</v>
      </c>
      <c r="E18" s="27">
        <v>972.50842999999998</v>
      </c>
      <c r="F18" s="27">
        <v>3841.1293999999998</v>
      </c>
      <c r="G18" s="27">
        <v>1725.0555999999999</v>
      </c>
      <c r="H18" s="27">
        <v>241.35679999999999</v>
      </c>
    </row>
    <row r="19" spans="1:8" ht="11" customHeight="1" x14ac:dyDescent="0.35">
      <c r="A19" s="1"/>
      <c r="B19" s="25" t="s">
        <v>814</v>
      </c>
      <c r="C19" s="26">
        <v>0</v>
      </c>
      <c r="D19" s="26">
        <v>6581.9914699999999</v>
      </c>
      <c r="E19" s="27">
        <v>1023.40127</v>
      </c>
      <c r="F19" s="27">
        <v>3864.6037000000001</v>
      </c>
      <c r="G19" s="27">
        <v>1693.9865</v>
      </c>
      <c r="H19" s="27">
        <v>227.102</v>
      </c>
    </row>
    <row r="20" spans="1:8" ht="11" customHeight="1" x14ac:dyDescent="0.35">
      <c r="A20" s="1"/>
      <c r="B20" s="25" t="s">
        <v>815</v>
      </c>
      <c r="C20" s="26">
        <v>0</v>
      </c>
      <c r="D20" s="26">
        <v>6694.6405699999996</v>
      </c>
      <c r="E20" s="27">
        <v>1030.9444699999999</v>
      </c>
      <c r="F20" s="27">
        <v>3941.9929000000002</v>
      </c>
      <c r="G20" s="27">
        <v>1721.7031999999999</v>
      </c>
      <c r="H20" s="27">
        <v>226.5933</v>
      </c>
    </row>
    <row r="21" spans="1:8" ht="11" customHeight="1" x14ac:dyDescent="0.35">
      <c r="A21" s="1"/>
      <c r="B21" s="25" t="s">
        <v>816</v>
      </c>
      <c r="C21" s="26">
        <v>0</v>
      </c>
      <c r="D21" s="26">
        <v>6730.4607299999998</v>
      </c>
      <c r="E21" s="27">
        <v>1004.11423</v>
      </c>
      <c r="F21" s="27">
        <v>4033.241</v>
      </c>
      <c r="G21" s="27">
        <v>1693.1054999999999</v>
      </c>
      <c r="H21" s="27">
        <v>219.8579</v>
      </c>
    </row>
    <row r="22" spans="1:8" ht="11" customHeight="1" x14ac:dyDescent="0.35">
      <c r="A22" s="1"/>
      <c r="B22" s="25" t="s">
        <v>817</v>
      </c>
      <c r="C22" s="26">
        <v>0</v>
      </c>
      <c r="D22" s="26">
        <v>6820.8206499999997</v>
      </c>
      <c r="E22" s="27">
        <v>1056.0409500000001</v>
      </c>
      <c r="F22" s="27">
        <v>4047.7984000000001</v>
      </c>
      <c r="G22" s="27">
        <v>1716.9812999999999</v>
      </c>
      <c r="H22" s="27">
        <v>226.52330000000001</v>
      </c>
    </row>
    <row r="23" spans="1:8" ht="11" customHeight="1" x14ac:dyDescent="0.35">
      <c r="A23" s="1"/>
      <c r="B23" s="25" t="s">
        <v>818</v>
      </c>
      <c r="C23" s="26">
        <v>0</v>
      </c>
      <c r="D23" s="26">
        <v>7009.1917299999996</v>
      </c>
      <c r="E23" s="27">
        <v>1024.6922300000001</v>
      </c>
      <c r="F23" s="27">
        <v>4247.78</v>
      </c>
      <c r="G23" s="27">
        <v>1736.7194999999999</v>
      </c>
      <c r="H23" s="27">
        <v>228.0685</v>
      </c>
    </row>
    <row r="24" spans="1:8" ht="11" customHeight="1" x14ac:dyDescent="0.35">
      <c r="A24" s="1"/>
      <c r="B24" s="25" t="s">
        <v>819</v>
      </c>
      <c r="C24" s="26">
        <v>0</v>
      </c>
      <c r="D24" s="26">
        <v>7138.6680699999997</v>
      </c>
      <c r="E24" s="27">
        <v>1068.5757699999999</v>
      </c>
      <c r="F24" s="27">
        <v>4309.1027000000004</v>
      </c>
      <c r="G24" s="27">
        <v>1760.9896000000001</v>
      </c>
      <c r="H24" s="27">
        <v>236.81440000000001</v>
      </c>
    </row>
    <row r="25" spans="1:8" ht="11" customHeight="1" x14ac:dyDescent="0.35">
      <c r="A25" s="1"/>
      <c r="B25" s="25" t="s">
        <v>820</v>
      </c>
      <c r="C25" s="26">
        <v>0</v>
      </c>
      <c r="D25" s="26">
        <v>7188.4703200000004</v>
      </c>
      <c r="E25" s="27">
        <v>1070.2809199999999</v>
      </c>
      <c r="F25" s="27">
        <v>4348.9187000000002</v>
      </c>
      <c r="G25" s="27">
        <v>1769.2707</v>
      </c>
      <c r="H25" s="27">
        <v>237.26259999999999</v>
      </c>
    </row>
    <row r="26" spans="1:8" ht="11" customHeight="1" x14ac:dyDescent="0.35">
      <c r="A26" s="1"/>
      <c r="B26" s="25" t="s">
        <v>821</v>
      </c>
      <c r="C26" s="26">
        <v>0</v>
      </c>
      <c r="D26" s="26">
        <v>7344.1089899999997</v>
      </c>
      <c r="E26" s="27">
        <v>1121.6995899999999</v>
      </c>
      <c r="F26" s="27">
        <v>4470.2537000000002</v>
      </c>
      <c r="G26" s="27">
        <v>1752.1557</v>
      </c>
      <c r="H26" s="27">
        <v>237.87049999999999</v>
      </c>
    </row>
    <row r="27" spans="1:8" ht="11" customHeight="1" x14ac:dyDescent="0.35">
      <c r="A27" s="1"/>
      <c r="B27" s="25" t="s">
        <v>822</v>
      </c>
      <c r="C27" s="26">
        <v>0</v>
      </c>
      <c r="D27" s="26">
        <v>7356.8465399999995</v>
      </c>
      <c r="E27" s="27">
        <v>1099.6043400000001</v>
      </c>
      <c r="F27" s="27">
        <v>4512.2057999999997</v>
      </c>
      <c r="G27" s="27">
        <v>1745.0364</v>
      </c>
      <c r="H27" s="27">
        <v>244.3383</v>
      </c>
    </row>
    <row r="28" spans="1:8" ht="11" customHeight="1" x14ac:dyDescent="0.35">
      <c r="A28" s="1"/>
      <c r="B28" s="25" t="s">
        <v>823</v>
      </c>
      <c r="C28" s="26">
        <v>0</v>
      </c>
      <c r="D28" s="26">
        <v>7414.5818300000001</v>
      </c>
      <c r="E28" s="27">
        <v>1121.74163</v>
      </c>
      <c r="F28" s="27">
        <v>4548.6877999999997</v>
      </c>
      <c r="G28" s="27">
        <v>1744.1523999999999</v>
      </c>
      <c r="H28" s="27">
        <v>242.45840000000001</v>
      </c>
    </row>
    <row r="29" spans="1:8" ht="11" customHeight="1" x14ac:dyDescent="0.35">
      <c r="A29" s="1"/>
      <c r="B29" s="25" t="s">
        <v>824</v>
      </c>
      <c r="C29" s="26">
        <v>0</v>
      </c>
      <c r="D29" s="26">
        <v>7582.91849</v>
      </c>
      <c r="E29" s="27">
        <v>1135.60149</v>
      </c>
      <c r="F29" s="27">
        <v>4704.3887000000004</v>
      </c>
      <c r="G29" s="27">
        <v>1742.9283</v>
      </c>
      <c r="H29" s="27">
        <v>244.5838</v>
      </c>
    </row>
    <row r="30" spans="1:8" ht="11" customHeight="1" x14ac:dyDescent="0.35">
      <c r="A30" s="1"/>
      <c r="B30" s="25" t="s">
        <v>825</v>
      </c>
      <c r="C30" s="26">
        <v>0</v>
      </c>
      <c r="D30" s="26">
        <v>7556.8754499999995</v>
      </c>
      <c r="E30" s="27">
        <v>1185.27035</v>
      </c>
      <c r="F30" s="27">
        <v>4604.1859000000004</v>
      </c>
      <c r="G30" s="27">
        <v>1767.4192</v>
      </c>
      <c r="H30" s="27">
        <v>247.7199</v>
      </c>
    </row>
    <row r="31" spans="1:8" ht="11" customHeight="1" x14ac:dyDescent="0.35">
      <c r="A31" s="1"/>
      <c r="B31" s="25" t="s">
        <v>826</v>
      </c>
      <c r="C31" s="26">
        <v>0</v>
      </c>
      <c r="D31" s="26">
        <v>7574.2335300000004</v>
      </c>
      <c r="E31" s="27">
        <v>1188.33503</v>
      </c>
      <c r="F31" s="27">
        <v>4599.4867000000004</v>
      </c>
      <c r="G31" s="27">
        <v>1786.4118000000001</v>
      </c>
      <c r="H31" s="27">
        <v>243.06309999999999</v>
      </c>
    </row>
    <row r="32" spans="1:8" ht="11" customHeight="1" x14ac:dyDescent="0.35">
      <c r="A32" s="1"/>
      <c r="B32" s="25" t="s">
        <v>827</v>
      </c>
      <c r="C32" s="26">
        <v>0</v>
      </c>
      <c r="D32" s="26">
        <v>7475.1650499999996</v>
      </c>
      <c r="E32" s="27">
        <v>1167.8595499999999</v>
      </c>
      <c r="F32" s="27">
        <v>4544.5717000000004</v>
      </c>
      <c r="G32" s="27">
        <v>1762.7338</v>
      </c>
      <c r="H32" s="27">
        <v>242.46430000000001</v>
      </c>
    </row>
    <row r="33" spans="1:8" ht="11" customHeight="1" x14ac:dyDescent="0.35">
      <c r="A33" s="1"/>
      <c r="B33" s="25" t="s">
        <v>828</v>
      </c>
      <c r="C33" s="26">
        <v>0</v>
      </c>
      <c r="D33" s="26">
        <v>7411.1639800000003</v>
      </c>
      <c r="E33" s="27">
        <v>1144.65238</v>
      </c>
      <c r="F33" s="27">
        <v>4533.5559999999996</v>
      </c>
      <c r="G33" s="27">
        <v>1732.9556</v>
      </c>
      <c r="H33" s="27">
        <v>245.29669999999999</v>
      </c>
    </row>
    <row r="34" spans="1:8" ht="11" customHeight="1" x14ac:dyDescent="0.35">
      <c r="A34" s="1"/>
      <c r="B34" s="25" t="s">
        <v>829</v>
      </c>
      <c r="C34" s="26">
        <v>0</v>
      </c>
      <c r="D34" s="26">
        <v>7297.82395</v>
      </c>
      <c r="E34" s="27">
        <v>1100.7446500000001</v>
      </c>
      <c r="F34" s="27">
        <v>4443.9822000000004</v>
      </c>
      <c r="G34" s="27">
        <v>1753.0971</v>
      </c>
      <c r="H34" s="27">
        <v>250.7413</v>
      </c>
    </row>
    <row r="35" spans="1:8" ht="11" customHeight="1" x14ac:dyDescent="0.35">
      <c r="A35" s="1"/>
      <c r="B35" s="25" t="s">
        <v>830</v>
      </c>
      <c r="C35" s="26">
        <v>0</v>
      </c>
      <c r="D35" s="26">
        <v>7307.5439500000002</v>
      </c>
      <c r="E35" s="27">
        <v>1141.8404499999999</v>
      </c>
      <c r="F35" s="27">
        <v>4411.1709000000001</v>
      </c>
      <c r="G35" s="27">
        <v>1754.5326</v>
      </c>
      <c r="H35" s="27">
        <v>252.46629999999999</v>
      </c>
    </row>
    <row r="36" spans="1:8" ht="11" customHeight="1" x14ac:dyDescent="0.35">
      <c r="A36" s="1"/>
      <c r="B36" s="25" t="s">
        <v>831</v>
      </c>
      <c r="C36" s="26">
        <v>0</v>
      </c>
      <c r="D36" s="26">
        <v>7417.4296800000002</v>
      </c>
      <c r="E36" s="27">
        <v>1160.1799799999999</v>
      </c>
      <c r="F36" s="27">
        <v>4465.2142000000003</v>
      </c>
      <c r="G36" s="27">
        <v>1792.0355</v>
      </c>
      <c r="H36" s="27">
        <v>259.4547</v>
      </c>
    </row>
    <row r="37" spans="1:8" ht="11" customHeight="1" x14ac:dyDescent="0.35">
      <c r="A37" s="1"/>
      <c r="B37" s="25" t="s">
        <v>832</v>
      </c>
      <c r="C37" s="26">
        <v>0</v>
      </c>
      <c r="D37" s="26">
        <v>7398.8783299999996</v>
      </c>
      <c r="E37" s="27">
        <v>1122.6008300000001</v>
      </c>
      <c r="F37" s="27">
        <v>4480.0169999999998</v>
      </c>
      <c r="G37" s="27">
        <v>1796.2605000000001</v>
      </c>
      <c r="H37" s="27">
        <v>256.34309999999999</v>
      </c>
    </row>
    <row r="38" spans="1:8" ht="11" customHeight="1" x14ac:dyDescent="0.35">
      <c r="A38" s="1"/>
      <c r="B38" s="25" t="s">
        <v>833</v>
      </c>
      <c r="C38" s="26">
        <v>0</v>
      </c>
      <c r="D38" s="26">
        <v>7472.3759</v>
      </c>
      <c r="E38" s="27">
        <v>1124.4374</v>
      </c>
      <c r="F38" s="27">
        <v>4558.2339000000002</v>
      </c>
      <c r="G38" s="27">
        <v>1789.7046</v>
      </c>
      <c r="H38" s="27">
        <v>257.42329999999998</v>
      </c>
    </row>
    <row r="39" spans="1:8" ht="11" customHeight="1" x14ac:dyDescent="0.35">
      <c r="A39" s="1"/>
      <c r="B39" s="25" t="s">
        <v>834</v>
      </c>
      <c r="C39" s="26">
        <v>0</v>
      </c>
      <c r="D39" s="26">
        <v>7458.55033</v>
      </c>
      <c r="E39" s="27">
        <v>1118.6847299999999</v>
      </c>
      <c r="F39" s="27">
        <v>4552.4565000000002</v>
      </c>
      <c r="G39" s="27">
        <v>1787.4091000000001</v>
      </c>
      <c r="H39" s="27">
        <v>259.0883</v>
      </c>
    </row>
    <row r="40" spans="1:8" ht="11" customHeight="1" x14ac:dyDescent="0.35">
      <c r="A40" s="1"/>
      <c r="B40" s="25" t="s">
        <v>835</v>
      </c>
      <c r="C40" s="26">
        <v>0</v>
      </c>
      <c r="D40" s="26">
        <v>7384.1810800000003</v>
      </c>
      <c r="E40" s="27">
        <v>1124.51358</v>
      </c>
      <c r="F40" s="27">
        <v>4460.1502</v>
      </c>
      <c r="G40" s="27">
        <v>1799.5173</v>
      </c>
      <c r="H40" s="27">
        <v>251.4402</v>
      </c>
    </row>
    <row r="41" spans="1:8" ht="11" customHeight="1" x14ac:dyDescent="0.35">
      <c r="A41" s="1"/>
      <c r="B41" s="25" t="s">
        <v>836</v>
      </c>
      <c r="C41" s="26">
        <v>0</v>
      </c>
      <c r="D41" s="26">
        <v>7286.5991299999996</v>
      </c>
      <c r="E41" s="27">
        <v>1103.0782300000001</v>
      </c>
      <c r="F41" s="27">
        <v>4401.4515000000001</v>
      </c>
      <c r="G41" s="27">
        <v>1782.0694000000001</v>
      </c>
      <c r="H41" s="27">
        <v>256.70339999999999</v>
      </c>
    </row>
    <row r="42" spans="1:8" ht="11" customHeight="1" x14ac:dyDescent="0.35">
      <c r="A42" s="1"/>
      <c r="B42" s="25" t="s">
        <v>837</v>
      </c>
      <c r="C42" s="26">
        <v>0</v>
      </c>
      <c r="D42" s="26">
        <v>7219.8343100000002</v>
      </c>
      <c r="E42" s="27">
        <v>1094.25981</v>
      </c>
      <c r="F42" s="27">
        <v>4334.8494000000001</v>
      </c>
      <c r="G42" s="27">
        <v>1790.7251000000001</v>
      </c>
      <c r="H42" s="27">
        <v>245.8228</v>
      </c>
    </row>
    <row r="43" spans="1:8" ht="11" customHeight="1" x14ac:dyDescent="0.35">
      <c r="A43" s="1"/>
      <c r="B43" s="25" t="s">
        <v>838</v>
      </c>
      <c r="C43" s="26">
        <v>0</v>
      </c>
      <c r="D43" s="26">
        <v>7232.3987999999999</v>
      </c>
      <c r="E43" s="27">
        <v>1076.9349</v>
      </c>
      <c r="F43" s="27">
        <v>4322.4786999999997</v>
      </c>
      <c r="G43" s="27">
        <v>1832.9852000000001</v>
      </c>
      <c r="H43" s="27">
        <v>244.93860000000001</v>
      </c>
    </row>
    <row r="44" spans="1:8" ht="11" customHeight="1" x14ac:dyDescent="0.35">
      <c r="A44" s="1"/>
      <c r="B44" s="25" t="s">
        <v>839</v>
      </c>
      <c r="C44" s="26">
        <v>0</v>
      </c>
      <c r="D44" s="26">
        <v>7471.6277399999999</v>
      </c>
      <c r="E44" s="27">
        <v>1174.81764</v>
      </c>
      <c r="F44" s="27">
        <v>4489.9507000000003</v>
      </c>
      <c r="G44" s="27">
        <v>1806.8594000000001</v>
      </c>
      <c r="H44" s="27">
        <v>232.12899999999999</v>
      </c>
    </row>
    <row r="45" spans="1:8" ht="11" customHeight="1" x14ac:dyDescent="0.35">
      <c r="A45" s="1"/>
      <c r="B45" s="25" t="s">
        <v>840</v>
      </c>
      <c r="C45" s="26">
        <v>0</v>
      </c>
      <c r="D45" s="26">
        <v>7527.3307599999998</v>
      </c>
      <c r="E45" s="27">
        <v>1210.23056</v>
      </c>
      <c r="F45" s="27">
        <v>4493.1061</v>
      </c>
      <c r="G45" s="27">
        <v>1823.9940999999999</v>
      </c>
      <c r="H45" s="27">
        <v>224.9169</v>
      </c>
    </row>
    <row r="46" spans="1:8" ht="11" customHeight="1" x14ac:dyDescent="0.35">
      <c r="A46" s="1"/>
      <c r="B46" s="25" t="s">
        <v>841</v>
      </c>
      <c r="C46" s="26">
        <v>0</v>
      </c>
      <c r="D46" s="26">
        <v>7561.2815199999995</v>
      </c>
      <c r="E46" s="27">
        <v>1204.5644199999999</v>
      </c>
      <c r="F46" s="27">
        <v>4530.8125</v>
      </c>
      <c r="G46" s="27">
        <v>1825.9046000000001</v>
      </c>
      <c r="H46" s="27">
        <v>230.27529999999999</v>
      </c>
    </row>
    <row r="47" spans="1:8" ht="11" customHeight="1" x14ac:dyDescent="0.35">
      <c r="A47" s="1"/>
      <c r="B47" s="25" t="s">
        <v>842</v>
      </c>
      <c r="C47" s="26">
        <v>0</v>
      </c>
      <c r="D47" s="26">
        <v>7571.7821800000002</v>
      </c>
      <c r="E47" s="27">
        <v>1198.9506799999999</v>
      </c>
      <c r="F47" s="27">
        <v>4538.2537000000002</v>
      </c>
      <c r="G47" s="27">
        <v>1834.5778</v>
      </c>
      <c r="H47" s="27">
        <v>238.23849999999999</v>
      </c>
    </row>
    <row r="48" spans="1:8" ht="11" customHeight="1" x14ac:dyDescent="0.35">
      <c r="A48" s="1"/>
      <c r="B48" s="25" t="s">
        <v>843</v>
      </c>
      <c r="C48" s="26">
        <v>0</v>
      </c>
      <c r="D48" s="26">
        <v>7526.1613900000002</v>
      </c>
      <c r="E48" s="27">
        <v>1187.54619</v>
      </c>
      <c r="F48" s="27">
        <v>4513.9862000000003</v>
      </c>
      <c r="G48" s="27">
        <v>1824.6289999999999</v>
      </c>
      <c r="H48" s="27">
        <v>245.48990000000001</v>
      </c>
    </row>
    <row r="49" spans="1:8" ht="11" customHeight="1" x14ac:dyDescent="0.35">
      <c r="A49" s="1"/>
      <c r="B49" s="25" t="s">
        <v>844</v>
      </c>
      <c r="C49" s="26">
        <v>0</v>
      </c>
      <c r="D49" s="26">
        <v>7488.6758600000003</v>
      </c>
      <c r="E49" s="27">
        <v>1172.82106</v>
      </c>
      <c r="F49" s="27">
        <v>4505.8058000000001</v>
      </c>
      <c r="G49" s="27">
        <v>1810.049</v>
      </c>
      <c r="H49" s="27">
        <v>251.52099999999999</v>
      </c>
    </row>
    <row r="50" spans="1:8" ht="11" customHeight="1" x14ac:dyDescent="0.35">
      <c r="A50" s="1"/>
      <c r="B50" s="25" t="s">
        <v>845</v>
      </c>
      <c r="C50" s="26">
        <v>0</v>
      </c>
      <c r="D50" s="26">
        <v>7322.5985300000002</v>
      </c>
      <c r="E50" s="27">
        <v>1154.4358299999999</v>
      </c>
      <c r="F50" s="27">
        <v>4360.1824999999999</v>
      </c>
      <c r="G50" s="27">
        <v>1807.9802</v>
      </c>
      <c r="H50" s="27">
        <v>257.66930000000002</v>
      </c>
    </row>
    <row r="51" spans="1:8" ht="11" customHeight="1" x14ac:dyDescent="0.35">
      <c r="A51" s="1"/>
      <c r="B51" s="25" t="s">
        <v>846</v>
      </c>
      <c r="C51" s="26">
        <v>0</v>
      </c>
      <c r="D51" s="26">
        <v>7317.81203</v>
      </c>
      <c r="E51" s="27">
        <v>1114.9270300000001</v>
      </c>
      <c r="F51" s="27">
        <v>4395.1547</v>
      </c>
      <c r="G51" s="27">
        <v>1807.7302999999999</v>
      </c>
      <c r="H51" s="27">
        <v>259.69650000000001</v>
      </c>
    </row>
    <row r="52" spans="1:8" ht="11" customHeight="1" x14ac:dyDescent="0.35">
      <c r="A52" s="1"/>
      <c r="B52" s="25" t="s">
        <v>847</v>
      </c>
      <c r="C52" s="26">
        <v>0</v>
      </c>
      <c r="D52" s="26">
        <v>7269.6693699999996</v>
      </c>
      <c r="E52" s="27">
        <v>1109.84557</v>
      </c>
      <c r="F52" s="27">
        <v>4382.5929999999998</v>
      </c>
      <c r="G52" s="27">
        <v>1777.2308</v>
      </c>
      <c r="H52" s="27">
        <v>259.52390000000003</v>
      </c>
    </row>
    <row r="53" spans="1:8" ht="11" customHeight="1" x14ac:dyDescent="0.35">
      <c r="A53" s="1"/>
      <c r="B53" s="25" t="s">
        <v>848</v>
      </c>
      <c r="C53" s="26">
        <v>0</v>
      </c>
      <c r="D53" s="26">
        <v>7071.05915</v>
      </c>
      <c r="E53" s="27">
        <v>1074.8496500000001</v>
      </c>
      <c r="F53" s="27">
        <v>4257.1320999999998</v>
      </c>
      <c r="G53" s="27">
        <v>1739.0773999999999</v>
      </c>
      <c r="H53" s="27">
        <v>261.01429999999999</v>
      </c>
    </row>
    <row r="54" spans="1:8" ht="11" customHeight="1" x14ac:dyDescent="0.35">
      <c r="A54" s="1"/>
      <c r="B54" s="25" t="s">
        <v>849</v>
      </c>
      <c r="C54" s="26">
        <v>0</v>
      </c>
      <c r="D54" s="26">
        <v>6854.2086200000003</v>
      </c>
      <c r="E54" s="27">
        <v>1031.84842</v>
      </c>
      <c r="F54" s="27">
        <v>4097.8468000000003</v>
      </c>
      <c r="G54" s="27">
        <v>1724.5134</v>
      </c>
      <c r="H54" s="27">
        <v>260.9187</v>
      </c>
    </row>
    <row r="55" spans="1:8" ht="11" customHeight="1" x14ac:dyDescent="0.35">
      <c r="A55" s="1"/>
      <c r="B55" s="25" t="s">
        <v>48</v>
      </c>
      <c r="C55" s="26">
        <v>0</v>
      </c>
      <c r="D55" s="26">
        <v>6609.8937299999998</v>
      </c>
      <c r="E55" s="27">
        <v>1014.11813</v>
      </c>
      <c r="F55" s="27">
        <v>3883.0189999999998</v>
      </c>
      <c r="G55" s="27">
        <v>1712.7565999999999</v>
      </c>
      <c r="H55" s="27">
        <v>256.8141</v>
      </c>
    </row>
    <row r="56" spans="1:8" ht="17" customHeight="1" x14ac:dyDescent="0.35">
      <c r="A56" s="1"/>
      <c r="B56" s="28" t="s">
        <v>862</v>
      </c>
      <c r="C56" s="29">
        <v>0</v>
      </c>
      <c r="D56" s="29">
        <v>7582.91849</v>
      </c>
      <c r="E56" s="30">
        <v>1210.23056</v>
      </c>
      <c r="F56" s="30">
        <v>4704.3887000000004</v>
      </c>
      <c r="G56" s="30">
        <v>1834.5778</v>
      </c>
      <c r="H56" s="30">
        <v>261.01429999999999</v>
      </c>
    </row>
    <row r="57" spans="1:8" ht="17" customHeight="1" x14ac:dyDescent="0.35">
      <c r="A57" s="1"/>
      <c r="B57" s="28" t="s">
        <v>863</v>
      </c>
      <c r="C57" s="29">
        <v>0</v>
      </c>
      <c r="D57" s="29">
        <v>6175.3616000000002</v>
      </c>
      <c r="E57" s="30">
        <v>893.00900000000001</v>
      </c>
      <c r="F57" s="30">
        <v>3604.3888000000002</v>
      </c>
      <c r="G57" s="30">
        <v>1663.7061000000001</v>
      </c>
      <c r="H57" s="30">
        <v>219.8579</v>
      </c>
    </row>
    <row r="58" spans="1:8" ht="17" customHeight="1" x14ac:dyDescent="0.35">
      <c r="A58" s="1"/>
      <c r="B58" s="28" t="s">
        <v>864</v>
      </c>
      <c r="C58" s="29">
        <v>0</v>
      </c>
      <c r="D58" s="29">
        <v>7053.9735535416658</v>
      </c>
      <c r="E58" s="30">
        <v>1074.7378535416667</v>
      </c>
      <c r="F58" s="30">
        <v>4228.1668250000002</v>
      </c>
      <c r="G58" s="30">
        <v>1751.0688749999999</v>
      </c>
      <c r="H58" s="30">
        <v>245.22464166666666</v>
      </c>
    </row>
    <row r="59" spans="1:8" ht="17" customHeight="1" x14ac:dyDescent="0.35">
      <c r="A59" s="1"/>
      <c r="B59" s="23" t="s">
        <v>865</v>
      </c>
      <c r="C59" s="31">
        <v>0</v>
      </c>
      <c r="D59" s="31">
        <v>169295.36528500001</v>
      </c>
      <c r="E59" s="32">
        <v>25793.708484999999</v>
      </c>
      <c r="F59" s="32">
        <v>101476.00380000001</v>
      </c>
      <c r="G59" s="32">
        <v>42025.652999999998</v>
      </c>
      <c r="H59" s="32">
        <v>5885.3914000000004</v>
      </c>
    </row>
    <row r="60" spans="1:8" x14ac:dyDescent="0.35">
      <c r="A60" s="1"/>
      <c r="B60" s="1"/>
      <c r="C60" s="1"/>
      <c r="D60" s="1"/>
      <c r="E60" s="1"/>
      <c r="F60" s="1"/>
      <c r="G60" s="1"/>
      <c r="H60" s="1"/>
    </row>
    <row r="61" spans="1:8" ht="15.5" x14ac:dyDescent="0.35">
      <c r="A61" s="1"/>
      <c r="B61" s="33" t="s">
        <v>866</v>
      </c>
      <c r="C61" s="1"/>
      <c r="D61" s="1"/>
      <c r="E61" s="1"/>
      <c r="F61" s="1"/>
      <c r="G61" s="1"/>
      <c r="H61" s="1"/>
    </row>
    <row r="62" spans="1:8" ht="15.5" x14ac:dyDescent="0.35">
      <c r="A62" s="1"/>
      <c r="B62" s="33"/>
      <c r="C62" s="1"/>
      <c r="D62" s="1"/>
      <c r="E62" s="1"/>
      <c r="F62" s="1"/>
      <c r="G62" s="1"/>
      <c r="H62" s="1"/>
    </row>
    <row r="63" spans="1:8" x14ac:dyDescent="0.35">
      <c r="A63" s="1"/>
      <c r="B63" s="34"/>
      <c r="C63" s="34"/>
      <c r="D63" s="1" t="s">
        <v>867</v>
      </c>
      <c r="E63" s="35"/>
      <c r="F63" s="1"/>
      <c r="G63" s="1"/>
      <c r="H63" s="1"/>
    </row>
    <row r="64" spans="1:8" x14ac:dyDescent="0.35">
      <c r="A64" s="1"/>
      <c r="B64" s="36"/>
      <c r="C64" s="36"/>
      <c r="D64" s="1" t="s">
        <v>868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869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7" t="s">
        <v>855</v>
      </c>
      <c r="C6" s="205" t="s">
        <v>870</v>
      </c>
      <c r="D6" s="205"/>
      <c r="E6" s="205"/>
      <c r="F6" s="205"/>
      <c r="G6" s="205"/>
      <c r="H6" s="205"/>
      <c r="I6" s="205"/>
      <c r="J6" s="205"/>
      <c r="K6" s="205"/>
      <c r="L6" s="205"/>
      <c r="M6" s="205"/>
      <c r="N6" s="205"/>
      <c r="O6" s="205"/>
      <c r="P6" s="205"/>
      <c r="Q6" s="205"/>
      <c r="R6" s="205"/>
      <c r="S6" s="205"/>
      <c r="T6" s="205"/>
      <c r="U6" s="205"/>
      <c r="V6" s="205"/>
      <c r="W6" s="205"/>
      <c r="X6" s="206" t="s">
        <v>871</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872</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5">
      <c r="A7" s="1"/>
      <c r="B7" s="207"/>
      <c r="C7" s="38" t="s">
        <v>873</v>
      </c>
      <c r="D7" s="38" t="s">
        <v>874</v>
      </c>
      <c r="E7" s="38" t="s">
        <v>875</v>
      </c>
      <c r="F7" s="38" t="s">
        <v>876</v>
      </c>
      <c r="G7" s="38" t="s">
        <v>877</v>
      </c>
      <c r="H7" s="38" t="s">
        <v>878</v>
      </c>
      <c r="I7" s="38" t="s">
        <v>879</v>
      </c>
      <c r="J7" s="38" t="s">
        <v>880</v>
      </c>
      <c r="K7" s="38" t="s">
        <v>881</v>
      </c>
      <c r="L7" s="38" t="s">
        <v>882</v>
      </c>
      <c r="M7" s="38" t="s">
        <v>883</v>
      </c>
      <c r="N7" s="38" t="s">
        <v>884</v>
      </c>
      <c r="O7" s="38" t="s">
        <v>885</v>
      </c>
      <c r="P7" s="38" t="s">
        <v>886</v>
      </c>
      <c r="Q7" s="38" t="s">
        <v>887</v>
      </c>
      <c r="R7" s="38" t="s">
        <v>888</v>
      </c>
      <c r="S7" s="38" t="s">
        <v>889</v>
      </c>
      <c r="T7" s="38" t="s">
        <v>890</v>
      </c>
      <c r="U7" s="38" t="s">
        <v>891</v>
      </c>
      <c r="V7" s="38" t="s">
        <v>892</v>
      </c>
      <c r="W7" s="38" t="s">
        <v>893</v>
      </c>
      <c r="X7" s="39" t="s">
        <v>894</v>
      </c>
      <c r="Y7" s="39" t="s">
        <v>895</v>
      </c>
      <c r="Z7" s="39" t="s">
        <v>896</v>
      </c>
      <c r="AA7" s="39" t="s">
        <v>873</v>
      </c>
      <c r="AB7" s="39" t="s">
        <v>874</v>
      </c>
      <c r="AC7" s="39" t="s">
        <v>897</v>
      </c>
      <c r="AD7" s="39" t="s">
        <v>877</v>
      </c>
      <c r="AE7" s="39" t="s">
        <v>878</v>
      </c>
      <c r="AF7" s="39" t="s">
        <v>898</v>
      </c>
      <c r="AG7" s="39" t="s">
        <v>879</v>
      </c>
      <c r="AH7" s="39" t="s">
        <v>899</v>
      </c>
      <c r="AI7" s="39" t="s">
        <v>900</v>
      </c>
      <c r="AJ7" s="39" t="s">
        <v>901</v>
      </c>
      <c r="AK7" s="39" t="s">
        <v>902</v>
      </c>
      <c r="AL7" s="39" t="s">
        <v>903</v>
      </c>
      <c r="AM7" s="39" t="s">
        <v>904</v>
      </c>
      <c r="AN7" s="39" t="s">
        <v>350</v>
      </c>
      <c r="AO7" s="39" t="s">
        <v>905</v>
      </c>
      <c r="AP7" s="39" t="s">
        <v>354</v>
      </c>
      <c r="AQ7" s="39" t="s">
        <v>906</v>
      </c>
      <c r="AR7" s="39" t="s">
        <v>907</v>
      </c>
      <c r="AS7" s="39" t="s">
        <v>908</v>
      </c>
      <c r="AT7" s="39" t="s">
        <v>909</v>
      </c>
      <c r="AU7" s="39" t="s">
        <v>910</v>
      </c>
      <c r="AV7" s="39" t="s">
        <v>911</v>
      </c>
      <c r="AW7" s="39" t="s">
        <v>912</v>
      </c>
      <c r="AX7" s="39" t="s">
        <v>886</v>
      </c>
      <c r="AY7" s="39" t="s">
        <v>913</v>
      </c>
      <c r="AZ7" s="39" t="s">
        <v>914</v>
      </c>
      <c r="BA7" s="39" t="s">
        <v>915</v>
      </c>
      <c r="BB7" s="39" t="s">
        <v>887</v>
      </c>
      <c r="BC7" s="39" t="s">
        <v>916</v>
      </c>
      <c r="BD7" s="39" t="s">
        <v>889</v>
      </c>
      <c r="BE7" s="39" t="s">
        <v>917</v>
      </c>
      <c r="BF7" s="39" t="s">
        <v>918</v>
      </c>
      <c r="BG7" s="39" t="s">
        <v>919</v>
      </c>
      <c r="BH7" s="39" t="s">
        <v>920</v>
      </c>
      <c r="BI7" s="39" t="s">
        <v>921</v>
      </c>
      <c r="BJ7" s="39" t="s">
        <v>891</v>
      </c>
      <c r="BK7" s="39" t="s">
        <v>922</v>
      </c>
      <c r="BL7" s="39" t="s">
        <v>923</v>
      </c>
      <c r="BM7" s="39" t="s">
        <v>892</v>
      </c>
      <c r="BN7" s="39" t="s">
        <v>131</v>
      </c>
      <c r="BO7" s="39" t="s">
        <v>893</v>
      </c>
      <c r="BP7" s="38" t="s">
        <v>924</v>
      </c>
      <c r="BQ7" s="38" t="s">
        <v>873</v>
      </c>
      <c r="BR7" s="38" t="s">
        <v>925</v>
      </c>
      <c r="BS7" s="38" t="s">
        <v>926</v>
      </c>
      <c r="BT7" s="38" t="s">
        <v>927</v>
      </c>
      <c r="BU7" s="38" t="s">
        <v>928</v>
      </c>
      <c r="BV7" s="38" t="s">
        <v>929</v>
      </c>
      <c r="BW7" s="38" t="s">
        <v>930</v>
      </c>
      <c r="BX7" s="38" t="s">
        <v>931</v>
      </c>
      <c r="BY7" s="38" t="s">
        <v>879</v>
      </c>
      <c r="BZ7" s="38" t="s">
        <v>932</v>
      </c>
      <c r="CA7" s="38" t="s">
        <v>933</v>
      </c>
      <c r="CB7" s="38" t="s">
        <v>903</v>
      </c>
      <c r="CC7" s="38" t="s">
        <v>905</v>
      </c>
      <c r="CD7" s="38" t="s">
        <v>354</v>
      </c>
      <c r="CE7" s="38" t="s">
        <v>359</v>
      </c>
      <c r="CF7" s="38" t="s">
        <v>934</v>
      </c>
      <c r="CG7" s="38" t="s">
        <v>935</v>
      </c>
      <c r="CH7" s="38" t="s">
        <v>908</v>
      </c>
      <c r="CI7" s="38" t="s">
        <v>909</v>
      </c>
      <c r="CJ7" s="38" t="s">
        <v>910</v>
      </c>
      <c r="CK7" s="38" t="s">
        <v>912</v>
      </c>
      <c r="CL7" s="38" t="s">
        <v>936</v>
      </c>
      <c r="CM7" s="38" t="s">
        <v>887</v>
      </c>
      <c r="CN7" s="38" t="s">
        <v>889</v>
      </c>
      <c r="CO7" s="38" t="s">
        <v>937</v>
      </c>
      <c r="CP7" s="38" t="s">
        <v>495</v>
      </c>
      <c r="CQ7" s="38" t="s">
        <v>891</v>
      </c>
      <c r="CR7" s="38" t="s">
        <v>131</v>
      </c>
      <c r="CS7" s="38" t="s">
        <v>893</v>
      </c>
      <c r="CT7" s="38" t="s">
        <v>938</v>
      </c>
    </row>
    <row r="8" spans="1:98" ht="15.5" x14ac:dyDescent="0.35">
      <c r="A8" s="1"/>
      <c r="B8" s="40" t="s">
        <v>803</v>
      </c>
      <c r="C8" s="41"/>
      <c r="D8" s="41"/>
      <c r="E8" s="41">
        <v>40.959919999999997</v>
      </c>
      <c r="F8" s="41">
        <v>12.936</v>
      </c>
      <c r="G8" s="41"/>
      <c r="H8" s="41">
        <v>4.3600000000000003</v>
      </c>
      <c r="I8" s="41"/>
      <c r="J8" s="41"/>
      <c r="K8" s="41"/>
      <c r="L8" s="41">
        <v>24.816500000000001</v>
      </c>
      <c r="M8" s="41">
        <v>13.8775</v>
      </c>
      <c r="N8" s="41">
        <v>13.1</v>
      </c>
      <c r="O8" s="41">
        <v>30.681999999999999</v>
      </c>
      <c r="P8" s="41"/>
      <c r="Q8" s="41"/>
      <c r="R8" s="41">
        <v>44.540999999999997</v>
      </c>
      <c r="S8" s="41"/>
      <c r="T8" s="41">
        <v>50.654299999999999</v>
      </c>
      <c r="U8" s="41"/>
      <c r="V8" s="41">
        <v>3.1</v>
      </c>
      <c r="W8" s="41"/>
      <c r="X8" s="41">
        <v>145.40505999999999</v>
      </c>
      <c r="Y8" s="41"/>
      <c r="Z8" s="41">
        <v>8.9267699999999994</v>
      </c>
      <c r="AA8" s="41"/>
      <c r="AB8" s="41"/>
      <c r="AC8" s="41">
        <v>15.85</v>
      </c>
      <c r="AD8" s="41"/>
      <c r="AE8" s="41">
        <v>4.2569999999999997</v>
      </c>
      <c r="AF8" s="41">
        <v>4.2</v>
      </c>
      <c r="AG8" s="41"/>
      <c r="AH8" s="41"/>
      <c r="AI8" s="41"/>
      <c r="AJ8" s="41">
        <v>5.33786</v>
      </c>
      <c r="AK8" s="41">
        <v>0</v>
      </c>
      <c r="AL8" s="41">
        <v>0.95699999999999996</v>
      </c>
      <c r="AM8" s="41">
        <v>47.872329999999998</v>
      </c>
      <c r="AN8" s="41">
        <v>127.09372999999999</v>
      </c>
      <c r="AO8" s="41">
        <v>28.03809</v>
      </c>
      <c r="AP8" s="41">
        <v>0.81</v>
      </c>
      <c r="AQ8" s="41">
        <v>122.95</v>
      </c>
      <c r="AR8" s="41"/>
      <c r="AS8" s="41">
        <v>38.588590000000003</v>
      </c>
      <c r="AT8" s="41">
        <v>30.57</v>
      </c>
      <c r="AU8" s="41"/>
      <c r="AV8" s="41">
        <v>194.45291</v>
      </c>
      <c r="AW8" s="41">
        <v>36.520899999999997</v>
      </c>
      <c r="AX8" s="41"/>
      <c r="AY8" s="41"/>
      <c r="AZ8" s="41"/>
      <c r="BA8" s="41">
        <v>1.4</v>
      </c>
      <c r="BB8" s="41"/>
      <c r="BC8" s="41">
        <v>74.157970000000006</v>
      </c>
      <c r="BD8" s="41"/>
      <c r="BE8" s="41">
        <v>11.52</v>
      </c>
      <c r="BF8" s="41"/>
      <c r="BG8" s="41"/>
      <c r="BH8" s="41"/>
      <c r="BI8" s="41">
        <v>16.756029999999999</v>
      </c>
      <c r="BJ8" s="41"/>
      <c r="BK8" s="41">
        <v>5.1400399999999999</v>
      </c>
      <c r="BL8" s="41"/>
      <c r="BM8" s="41">
        <v>6.9809999999999999</v>
      </c>
      <c r="BN8" s="41">
        <v>34.531999999999996</v>
      </c>
      <c r="BO8" s="41">
        <v>0.91</v>
      </c>
      <c r="BP8" s="41">
        <v>144.97352000000001</v>
      </c>
      <c r="BQ8" s="41"/>
      <c r="BR8" s="41">
        <v>5.4722200000000001</v>
      </c>
      <c r="BS8" s="41">
        <v>125.03039</v>
      </c>
      <c r="BT8" s="41">
        <v>15.458460000000001</v>
      </c>
      <c r="BU8" s="41"/>
      <c r="BV8" s="41">
        <v>35.659300000000002</v>
      </c>
      <c r="BW8" s="41">
        <v>3.85819</v>
      </c>
      <c r="BX8" s="41"/>
      <c r="BY8" s="41"/>
      <c r="BZ8" s="41">
        <v>4.0255999999999998</v>
      </c>
      <c r="CA8" s="41">
        <v>25.013269999999999</v>
      </c>
      <c r="CB8" s="41">
        <v>0.36749999999999999</v>
      </c>
      <c r="CC8" s="41">
        <v>0.66</v>
      </c>
      <c r="CD8" s="41">
        <v>23.955860000000001</v>
      </c>
      <c r="CE8" s="41">
        <v>463.22512999999998</v>
      </c>
      <c r="CF8" s="41">
        <v>11.321300000000001</v>
      </c>
      <c r="CG8" s="41">
        <v>139.18169</v>
      </c>
      <c r="CH8" s="41">
        <v>17.777360000000002</v>
      </c>
      <c r="CI8" s="41"/>
      <c r="CJ8" s="41"/>
      <c r="CK8" s="41"/>
      <c r="CL8" s="41">
        <v>4.6072600000000001</v>
      </c>
      <c r="CM8" s="41"/>
      <c r="CN8" s="41"/>
      <c r="CO8" s="41">
        <v>8.3823600000000003</v>
      </c>
      <c r="CP8" s="41">
        <v>291.20999999999998</v>
      </c>
      <c r="CQ8" s="41"/>
      <c r="CR8" s="41">
        <v>40.582999999999998</v>
      </c>
      <c r="CS8" s="41"/>
      <c r="CT8" s="41">
        <v>26.065000000000001</v>
      </c>
    </row>
    <row r="9" spans="1:98" ht="15.5" x14ac:dyDescent="0.35">
      <c r="A9" s="1"/>
      <c r="B9" s="42" t="s">
        <v>804</v>
      </c>
      <c r="C9" s="43"/>
      <c r="D9" s="43"/>
      <c r="E9" s="43">
        <v>41.174729999999997</v>
      </c>
      <c r="F9" s="43">
        <v>12.579000000000001</v>
      </c>
      <c r="G9" s="43"/>
      <c r="H9" s="43">
        <v>4.3499999999999996</v>
      </c>
      <c r="I9" s="43"/>
      <c r="J9" s="43"/>
      <c r="K9" s="43"/>
      <c r="L9" s="43">
        <v>24.440100000000001</v>
      </c>
      <c r="M9" s="43">
        <v>13.565300000000001</v>
      </c>
      <c r="N9" s="43">
        <v>13.08</v>
      </c>
      <c r="O9" s="43">
        <v>30.184000000000001</v>
      </c>
      <c r="P9" s="43"/>
      <c r="Q9" s="43"/>
      <c r="R9" s="43">
        <v>44.359000000000002</v>
      </c>
      <c r="S9" s="43"/>
      <c r="T9" s="43">
        <v>50.066200000000002</v>
      </c>
      <c r="U9" s="43"/>
      <c r="V9" s="43">
        <v>4.2</v>
      </c>
      <c r="W9" s="43"/>
      <c r="X9" s="43">
        <v>145.05082999999999</v>
      </c>
      <c r="Y9" s="43"/>
      <c r="Z9" s="43">
        <v>8.7704900000000006</v>
      </c>
      <c r="AA9" s="43"/>
      <c r="AB9" s="43"/>
      <c r="AC9" s="43">
        <v>16.59</v>
      </c>
      <c r="AD9" s="43"/>
      <c r="AE9" s="43">
        <v>4.1280000000000001</v>
      </c>
      <c r="AF9" s="43">
        <v>6.2</v>
      </c>
      <c r="AG9" s="43"/>
      <c r="AH9" s="43"/>
      <c r="AI9" s="43"/>
      <c r="AJ9" s="43">
        <v>5.3343100000000003</v>
      </c>
      <c r="AK9" s="43">
        <v>0</v>
      </c>
      <c r="AL9" s="43">
        <v>0.84119999999999995</v>
      </c>
      <c r="AM9" s="43">
        <v>50.891959999999997</v>
      </c>
      <c r="AN9" s="43">
        <v>128.46719999999999</v>
      </c>
      <c r="AO9" s="43">
        <v>28.302160000000001</v>
      </c>
      <c r="AP9" s="43">
        <v>0.7</v>
      </c>
      <c r="AQ9" s="43">
        <v>119.43</v>
      </c>
      <c r="AR9" s="43"/>
      <c r="AS9" s="43">
        <v>38.582590000000003</v>
      </c>
      <c r="AT9" s="43">
        <v>33.82</v>
      </c>
      <c r="AU9" s="43"/>
      <c r="AV9" s="43">
        <v>198.02287999999999</v>
      </c>
      <c r="AW9" s="43">
        <v>36.872999999999998</v>
      </c>
      <c r="AX9" s="43"/>
      <c r="AY9" s="43"/>
      <c r="AZ9" s="43"/>
      <c r="BA9" s="43">
        <v>1.4</v>
      </c>
      <c r="BB9" s="43"/>
      <c r="BC9" s="43">
        <v>74.221400000000003</v>
      </c>
      <c r="BD9" s="43"/>
      <c r="BE9" s="43">
        <v>11.52</v>
      </c>
      <c r="BF9" s="43"/>
      <c r="BG9" s="43"/>
      <c r="BH9" s="43"/>
      <c r="BI9" s="43">
        <v>16.664200000000001</v>
      </c>
      <c r="BJ9" s="43"/>
      <c r="BK9" s="43">
        <v>5.069</v>
      </c>
      <c r="BL9" s="43"/>
      <c r="BM9" s="43">
        <v>6.8410000000000002</v>
      </c>
      <c r="BN9" s="43">
        <v>34.813000000000002</v>
      </c>
      <c r="BO9" s="43">
        <v>0.92</v>
      </c>
      <c r="BP9" s="43">
        <v>146.54535000000001</v>
      </c>
      <c r="BQ9" s="43"/>
      <c r="BR9" s="43">
        <v>5.2560799999999999</v>
      </c>
      <c r="BS9" s="43">
        <v>124.44956000000001</v>
      </c>
      <c r="BT9" s="43">
        <v>16.10615</v>
      </c>
      <c r="BU9" s="43"/>
      <c r="BV9" s="43">
        <v>35.565300000000001</v>
      </c>
      <c r="BW9" s="43">
        <v>3.9634800000000001</v>
      </c>
      <c r="BX9" s="43"/>
      <c r="BY9" s="43"/>
      <c r="BZ9" s="43">
        <v>4.0907</v>
      </c>
      <c r="CA9" s="43">
        <v>24.994599999999998</v>
      </c>
      <c r="CB9" s="43">
        <v>0.3453</v>
      </c>
      <c r="CC9" s="43">
        <v>0.65</v>
      </c>
      <c r="CD9" s="43">
        <v>25.10812</v>
      </c>
      <c r="CE9" s="43">
        <v>460.00812999999999</v>
      </c>
      <c r="CF9" s="43">
        <v>11.469799999999999</v>
      </c>
      <c r="CG9" s="43">
        <v>138.29987</v>
      </c>
      <c r="CH9" s="43">
        <v>17.585509999999999</v>
      </c>
      <c r="CI9" s="43"/>
      <c r="CJ9" s="43"/>
      <c r="CK9" s="43"/>
      <c r="CL9" s="43">
        <v>4.6189</v>
      </c>
      <c r="CM9" s="43"/>
      <c r="CN9" s="43"/>
      <c r="CO9" s="43">
        <v>6.8320499999999997</v>
      </c>
      <c r="CP9" s="43">
        <v>290.52</v>
      </c>
      <c r="CQ9" s="43"/>
      <c r="CR9" s="43">
        <v>40.677999999999997</v>
      </c>
      <c r="CS9" s="43"/>
      <c r="CT9" s="43">
        <v>28.16</v>
      </c>
    </row>
    <row r="10" spans="1:98" ht="15.5" x14ac:dyDescent="0.35">
      <c r="A10" s="1"/>
      <c r="B10" s="42" t="s">
        <v>805</v>
      </c>
      <c r="C10" s="43"/>
      <c r="D10" s="43"/>
      <c r="E10" s="43">
        <v>40.751669999999997</v>
      </c>
      <c r="F10" s="43">
        <v>13.221</v>
      </c>
      <c r="G10" s="43"/>
      <c r="H10" s="43">
        <v>4.298</v>
      </c>
      <c r="I10" s="43"/>
      <c r="J10" s="43"/>
      <c r="K10" s="43"/>
      <c r="L10" s="43">
        <v>25.589600000000001</v>
      </c>
      <c r="M10" s="43">
        <v>14.51</v>
      </c>
      <c r="N10" s="43">
        <v>13.19</v>
      </c>
      <c r="O10" s="43">
        <v>30.154</v>
      </c>
      <c r="P10" s="43"/>
      <c r="Q10" s="43"/>
      <c r="R10" s="43">
        <v>44.570999999999998</v>
      </c>
      <c r="S10" s="43"/>
      <c r="T10" s="43">
        <v>47.980800000000002</v>
      </c>
      <c r="U10" s="43"/>
      <c r="V10" s="43">
        <v>4.8</v>
      </c>
      <c r="W10" s="43"/>
      <c r="X10" s="43">
        <v>106.32127</v>
      </c>
      <c r="Y10" s="43"/>
      <c r="Z10" s="43">
        <v>8.4100699999999993</v>
      </c>
      <c r="AA10" s="43"/>
      <c r="AB10" s="43"/>
      <c r="AC10" s="43">
        <v>16.46</v>
      </c>
      <c r="AD10" s="43"/>
      <c r="AE10" s="43">
        <v>4.3259999999999996</v>
      </c>
      <c r="AF10" s="43">
        <v>5</v>
      </c>
      <c r="AG10" s="43"/>
      <c r="AH10" s="43"/>
      <c r="AI10" s="43"/>
      <c r="AJ10" s="43">
        <v>5.31128</v>
      </c>
      <c r="AK10" s="43">
        <v>0</v>
      </c>
      <c r="AL10" s="43">
        <v>0.7742</v>
      </c>
      <c r="AM10" s="43">
        <v>51.494500000000002</v>
      </c>
      <c r="AN10" s="43">
        <v>127.69584999999999</v>
      </c>
      <c r="AO10" s="43">
        <v>28.612110000000001</v>
      </c>
      <c r="AP10" s="43">
        <v>0.64</v>
      </c>
      <c r="AQ10" s="43">
        <v>120.89</v>
      </c>
      <c r="AR10" s="43"/>
      <c r="AS10" s="43">
        <v>39.198860000000003</v>
      </c>
      <c r="AT10" s="43">
        <v>33.71</v>
      </c>
      <c r="AU10" s="43"/>
      <c r="AV10" s="43">
        <v>197.74297999999999</v>
      </c>
      <c r="AW10" s="43">
        <v>36.371400000000001</v>
      </c>
      <c r="AX10" s="43"/>
      <c r="AY10" s="43"/>
      <c r="AZ10" s="43"/>
      <c r="BA10" s="43">
        <v>1.5</v>
      </c>
      <c r="BB10" s="43"/>
      <c r="BC10" s="43">
        <v>74.382159999999999</v>
      </c>
      <c r="BD10" s="43"/>
      <c r="BE10" s="43">
        <v>11.52</v>
      </c>
      <c r="BF10" s="43"/>
      <c r="BG10" s="43"/>
      <c r="BH10" s="43"/>
      <c r="BI10" s="43">
        <v>16.749749999999999</v>
      </c>
      <c r="BJ10" s="43"/>
      <c r="BK10" s="43">
        <v>5.1948499999999997</v>
      </c>
      <c r="BL10" s="43"/>
      <c r="BM10" s="43">
        <v>6.8990999999999998</v>
      </c>
      <c r="BN10" s="43">
        <v>34.86</v>
      </c>
      <c r="BO10" s="43">
        <v>0.96</v>
      </c>
      <c r="BP10" s="43">
        <v>146.28372999999999</v>
      </c>
      <c r="BQ10" s="43"/>
      <c r="BR10" s="43">
        <v>5.3790500000000003</v>
      </c>
      <c r="BS10" s="43">
        <v>127.46371000000001</v>
      </c>
      <c r="BT10" s="43">
        <v>16.537700000000001</v>
      </c>
      <c r="BU10" s="43"/>
      <c r="BV10" s="43">
        <v>33.739800000000002</v>
      </c>
      <c r="BW10" s="43">
        <v>4.0072999999999999</v>
      </c>
      <c r="BX10" s="43"/>
      <c r="BY10" s="43"/>
      <c r="BZ10" s="43">
        <v>3.9843000000000002</v>
      </c>
      <c r="CA10" s="43">
        <v>24.999549999999999</v>
      </c>
      <c r="CB10" s="43">
        <v>0.33289999999999997</v>
      </c>
      <c r="CC10" s="43">
        <v>0.67</v>
      </c>
      <c r="CD10" s="43">
        <v>25.225480000000001</v>
      </c>
      <c r="CE10" s="43">
        <v>454.98077000000001</v>
      </c>
      <c r="CF10" s="43">
        <v>11.2456</v>
      </c>
      <c r="CG10" s="43">
        <v>148.80806999999999</v>
      </c>
      <c r="CH10" s="43">
        <v>17.38203</v>
      </c>
      <c r="CI10" s="43"/>
      <c r="CJ10" s="43"/>
      <c r="CK10" s="43"/>
      <c r="CL10" s="43">
        <v>4.5887700000000002</v>
      </c>
      <c r="CM10" s="43"/>
      <c r="CN10" s="43"/>
      <c r="CO10" s="43">
        <v>8.0855099999999993</v>
      </c>
      <c r="CP10" s="43">
        <v>292.45999999999998</v>
      </c>
      <c r="CQ10" s="43"/>
      <c r="CR10" s="43">
        <v>40.865000000000002</v>
      </c>
      <c r="CS10" s="43"/>
      <c r="CT10" s="43">
        <v>28.257999999999999</v>
      </c>
    </row>
    <row r="11" spans="1:98" ht="15.5" x14ac:dyDescent="0.35">
      <c r="A11" s="1"/>
      <c r="B11" s="42" t="s">
        <v>806</v>
      </c>
      <c r="C11" s="43"/>
      <c r="D11" s="43"/>
      <c r="E11" s="43">
        <v>40.55809</v>
      </c>
      <c r="F11" s="43">
        <v>12.874000000000001</v>
      </c>
      <c r="G11" s="43"/>
      <c r="H11" s="43">
        <v>4.2450000000000001</v>
      </c>
      <c r="I11" s="43"/>
      <c r="J11" s="43"/>
      <c r="K11" s="43"/>
      <c r="L11" s="43">
        <v>25.705300000000001</v>
      </c>
      <c r="M11" s="43">
        <v>14.154</v>
      </c>
      <c r="N11" s="43">
        <v>13.11</v>
      </c>
      <c r="O11" s="43">
        <v>30.082000000000001</v>
      </c>
      <c r="P11" s="43"/>
      <c r="Q11" s="43"/>
      <c r="R11" s="43">
        <v>44.402999999999999</v>
      </c>
      <c r="S11" s="43"/>
      <c r="T11" s="43">
        <v>48.124400000000001</v>
      </c>
      <c r="U11" s="43"/>
      <c r="V11" s="43">
        <v>5.0999999999999996</v>
      </c>
      <c r="W11" s="43"/>
      <c r="X11" s="43">
        <v>115.56413000000001</v>
      </c>
      <c r="Y11" s="43"/>
      <c r="Z11" s="43">
        <v>8.3202700000000007</v>
      </c>
      <c r="AA11" s="43"/>
      <c r="AB11" s="43"/>
      <c r="AC11" s="43">
        <v>16.25</v>
      </c>
      <c r="AD11" s="43"/>
      <c r="AE11" s="43">
        <v>4.1909999999999998</v>
      </c>
      <c r="AF11" s="43">
        <v>1.8</v>
      </c>
      <c r="AG11" s="43"/>
      <c r="AH11" s="43"/>
      <c r="AI11" s="43"/>
      <c r="AJ11" s="43">
        <v>5.2735900000000004</v>
      </c>
      <c r="AK11" s="43">
        <v>0</v>
      </c>
      <c r="AL11" s="43">
        <v>0.74580000000000002</v>
      </c>
      <c r="AM11" s="43">
        <v>52.930399999999999</v>
      </c>
      <c r="AN11" s="43">
        <v>127.0086</v>
      </c>
      <c r="AO11" s="43">
        <v>28.04382</v>
      </c>
      <c r="AP11" s="43">
        <v>0.44</v>
      </c>
      <c r="AQ11" s="43">
        <v>122.58</v>
      </c>
      <c r="AR11" s="43"/>
      <c r="AS11" s="43">
        <v>38.596960000000003</v>
      </c>
      <c r="AT11" s="43">
        <v>34.86</v>
      </c>
      <c r="AU11" s="43"/>
      <c r="AV11" s="43">
        <v>197.6438</v>
      </c>
      <c r="AW11" s="43">
        <v>36.823900000000002</v>
      </c>
      <c r="AX11" s="43"/>
      <c r="AY11" s="43"/>
      <c r="AZ11" s="43"/>
      <c r="BA11" s="43">
        <v>1.4</v>
      </c>
      <c r="BB11" s="43"/>
      <c r="BC11" s="43">
        <v>74.35839</v>
      </c>
      <c r="BD11" s="43"/>
      <c r="BE11" s="43">
        <v>11.52</v>
      </c>
      <c r="BF11" s="43"/>
      <c r="BG11" s="43"/>
      <c r="BH11" s="43"/>
      <c r="BI11" s="43">
        <v>17.05829</v>
      </c>
      <c r="BJ11" s="43"/>
      <c r="BK11" s="43">
        <v>5.0340600000000002</v>
      </c>
      <c r="BL11" s="43"/>
      <c r="BM11" s="43">
        <v>6.6589999999999998</v>
      </c>
      <c r="BN11" s="43">
        <v>34.831000000000003</v>
      </c>
      <c r="BO11" s="43">
        <v>0.88</v>
      </c>
      <c r="BP11" s="43">
        <v>145.80117000000001</v>
      </c>
      <c r="BQ11" s="43"/>
      <c r="BR11" s="43">
        <v>5.3132700000000002</v>
      </c>
      <c r="BS11" s="43">
        <v>128.01293999999999</v>
      </c>
      <c r="BT11" s="43">
        <v>16.05423</v>
      </c>
      <c r="BU11" s="43"/>
      <c r="BV11" s="43">
        <v>34.567599999999999</v>
      </c>
      <c r="BW11" s="43">
        <v>3.7307000000000001</v>
      </c>
      <c r="BX11" s="43"/>
      <c r="BY11" s="43"/>
      <c r="BZ11" s="43">
        <v>3.9363000000000001</v>
      </c>
      <c r="CA11" s="43">
        <v>25.021930000000001</v>
      </c>
      <c r="CB11" s="43">
        <v>0.32750000000000001</v>
      </c>
      <c r="CC11" s="43">
        <v>0.67</v>
      </c>
      <c r="CD11" s="43">
        <v>25.08297</v>
      </c>
      <c r="CE11" s="43">
        <v>453.53548000000001</v>
      </c>
      <c r="CF11" s="43">
        <v>11.139900000000001</v>
      </c>
      <c r="CG11" s="43">
        <v>147.59329</v>
      </c>
      <c r="CH11" s="43">
        <v>17.488810000000001</v>
      </c>
      <c r="CI11" s="43"/>
      <c r="CJ11" s="43"/>
      <c r="CK11" s="43"/>
      <c r="CL11" s="43">
        <v>4.6266699999999998</v>
      </c>
      <c r="CM11" s="43"/>
      <c r="CN11" s="43"/>
      <c r="CO11" s="43">
        <v>8.6063600000000005</v>
      </c>
      <c r="CP11" s="43">
        <v>277.25</v>
      </c>
      <c r="CQ11" s="43"/>
      <c r="CR11" s="43">
        <v>40.649000000000001</v>
      </c>
      <c r="CS11" s="43"/>
      <c r="CT11" s="43">
        <v>28.21</v>
      </c>
    </row>
    <row r="12" spans="1:98" ht="15.5" x14ac:dyDescent="0.35">
      <c r="A12" s="1"/>
      <c r="B12" s="42" t="s">
        <v>807</v>
      </c>
      <c r="C12" s="43"/>
      <c r="D12" s="43"/>
      <c r="E12" s="43">
        <v>40.508249999999997</v>
      </c>
      <c r="F12" s="43">
        <v>12.348000000000001</v>
      </c>
      <c r="G12" s="43"/>
      <c r="H12" s="43">
        <v>4.165</v>
      </c>
      <c r="I12" s="43"/>
      <c r="J12" s="43"/>
      <c r="K12" s="43"/>
      <c r="L12" s="43">
        <v>25.5184</v>
      </c>
      <c r="M12" s="43">
        <v>14.739800000000001</v>
      </c>
      <c r="N12" s="43">
        <v>13.24</v>
      </c>
      <c r="O12" s="43">
        <v>29.466000000000001</v>
      </c>
      <c r="P12" s="43"/>
      <c r="Q12" s="43"/>
      <c r="R12" s="43">
        <v>44.5</v>
      </c>
      <c r="S12" s="43"/>
      <c r="T12" s="43">
        <v>44.2485</v>
      </c>
      <c r="U12" s="43"/>
      <c r="V12" s="43">
        <v>7.4</v>
      </c>
      <c r="W12" s="43"/>
      <c r="X12" s="43">
        <v>159.66747000000001</v>
      </c>
      <c r="Y12" s="43"/>
      <c r="Z12" s="43">
        <v>8.6216299999999997</v>
      </c>
      <c r="AA12" s="43"/>
      <c r="AB12" s="43"/>
      <c r="AC12" s="43">
        <v>15.82</v>
      </c>
      <c r="AD12" s="43"/>
      <c r="AE12" s="43">
        <v>4.1950000000000003</v>
      </c>
      <c r="AF12" s="43">
        <v>3.1</v>
      </c>
      <c r="AG12" s="43"/>
      <c r="AH12" s="43"/>
      <c r="AI12" s="43"/>
      <c r="AJ12" s="43">
        <v>5.2218400000000003</v>
      </c>
      <c r="AK12" s="43">
        <v>0</v>
      </c>
      <c r="AL12" s="43">
        <v>0.71760000000000002</v>
      </c>
      <c r="AM12" s="43">
        <v>53.492130000000003</v>
      </c>
      <c r="AN12" s="43">
        <v>126.17203000000001</v>
      </c>
      <c r="AO12" s="43">
        <v>27.579149999999998</v>
      </c>
      <c r="AP12" s="43">
        <v>0.41</v>
      </c>
      <c r="AQ12" s="43">
        <v>125.37</v>
      </c>
      <c r="AR12" s="43"/>
      <c r="AS12" s="43">
        <v>38.341889999999999</v>
      </c>
      <c r="AT12" s="43">
        <v>34.299999999999997</v>
      </c>
      <c r="AU12" s="43"/>
      <c r="AV12" s="43">
        <v>197.44120000000001</v>
      </c>
      <c r="AW12" s="43">
        <v>37.630499999999998</v>
      </c>
      <c r="AX12" s="43"/>
      <c r="AY12" s="43"/>
      <c r="AZ12" s="43"/>
      <c r="BA12" s="43">
        <v>1.5</v>
      </c>
      <c r="BB12" s="43"/>
      <c r="BC12" s="43">
        <v>74.3917</v>
      </c>
      <c r="BD12" s="43"/>
      <c r="BE12" s="43">
        <v>11.52</v>
      </c>
      <c r="BF12" s="43"/>
      <c r="BG12" s="43"/>
      <c r="BH12" s="43"/>
      <c r="BI12" s="43">
        <v>16.709489999999999</v>
      </c>
      <c r="BJ12" s="43"/>
      <c r="BK12" s="43">
        <v>5.0274599999999996</v>
      </c>
      <c r="BL12" s="43"/>
      <c r="BM12" s="43">
        <v>6.9509999999999996</v>
      </c>
      <c r="BN12" s="43">
        <v>34.500999999999998</v>
      </c>
      <c r="BO12" s="43">
        <v>0.85</v>
      </c>
      <c r="BP12" s="43">
        <v>145.94803999999999</v>
      </c>
      <c r="BQ12" s="43"/>
      <c r="BR12" s="43">
        <v>5.2765500000000003</v>
      </c>
      <c r="BS12" s="43">
        <v>130.49449000000001</v>
      </c>
      <c r="BT12" s="43">
        <v>16.427879999999998</v>
      </c>
      <c r="BU12" s="43"/>
      <c r="BV12" s="43">
        <v>33.587200000000003</v>
      </c>
      <c r="BW12" s="43">
        <v>3.87202</v>
      </c>
      <c r="BX12" s="43"/>
      <c r="BY12" s="43"/>
      <c r="BZ12" s="43">
        <v>4.0225999999999997</v>
      </c>
      <c r="CA12" s="43">
        <v>25.082439999999998</v>
      </c>
      <c r="CB12" s="43">
        <v>0.32169999999999999</v>
      </c>
      <c r="CC12" s="43">
        <v>0.67</v>
      </c>
      <c r="CD12" s="43">
        <v>24.661829999999998</v>
      </c>
      <c r="CE12" s="43">
        <v>455.83803999999998</v>
      </c>
      <c r="CF12" s="43">
        <v>11.5692</v>
      </c>
      <c r="CG12" s="43">
        <v>146.83381</v>
      </c>
      <c r="CH12" s="43">
        <v>17.622199999999999</v>
      </c>
      <c r="CI12" s="43"/>
      <c r="CJ12" s="43"/>
      <c r="CK12" s="43"/>
      <c r="CL12" s="43">
        <v>4.6443099999999999</v>
      </c>
      <c r="CM12" s="43"/>
      <c r="CN12" s="43"/>
      <c r="CO12" s="43">
        <v>8.3281100000000006</v>
      </c>
      <c r="CP12" s="43">
        <v>268.49</v>
      </c>
      <c r="CQ12" s="43"/>
      <c r="CR12" s="43">
        <v>40.691000000000003</v>
      </c>
      <c r="CS12" s="43"/>
      <c r="CT12" s="43">
        <v>28.428999999999998</v>
      </c>
    </row>
    <row r="13" spans="1:98" ht="15.5" x14ac:dyDescent="0.35">
      <c r="A13" s="1"/>
      <c r="B13" s="42" t="s">
        <v>808</v>
      </c>
      <c r="C13" s="43"/>
      <c r="D13" s="43"/>
      <c r="E13" s="43">
        <v>40.30086</v>
      </c>
      <c r="F13" s="43">
        <v>12.387</v>
      </c>
      <c r="G13" s="43"/>
      <c r="H13" s="43">
        <v>4.1660000000000004</v>
      </c>
      <c r="I13" s="43"/>
      <c r="J13" s="43"/>
      <c r="K13" s="43"/>
      <c r="L13" s="43">
        <v>25.4191</v>
      </c>
      <c r="M13" s="43">
        <v>15.0169</v>
      </c>
      <c r="N13" s="43">
        <v>13.11</v>
      </c>
      <c r="O13" s="43">
        <v>30.135999999999999</v>
      </c>
      <c r="P13" s="43"/>
      <c r="Q13" s="43"/>
      <c r="R13" s="43">
        <v>45.063000000000002</v>
      </c>
      <c r="S13" s="43"/>
      <c r="T13" s="43">
        <v>45.773000000000003</v>
      </c>
      <c r="U13" s="43"/>
      <c r="V13" s="43">
        <v>9.1</v>
      </c>
      <c r="W13" s="43"/>
      <c r="X13" s="43">
        <v>130.14053000000001</v>
      </c>
      <c r="Y13" s="43"/>
      <c r="Z13" s="43">
        <v>8.2328399999999995</v>
      </c>
      <c r="AA13" s="43"/>
      <c r="AB13" s="43"/>
      <c r="AC13" s="43">
        <v>15.42</v>
      </c>
      <c r="AD13" s="43"/>
      <c r="AE13" s="43">
        <v>4.2009999999999996</v>
      </c>
      <c r="AF13" s="43">
        <v>6.2</v>
      </c>
      <c r="AG13" s="43"/>
      <c r="AH13" s="43"/>
      <c r="AI13" s="43"/>
      <c r="AJ13" s="43">
        <v>4.8159200000000002</v>
      </c>
      <c r="AK13" s="43">
        <v>0</v>
      </c>
      <c r="AL13" s="43">
        <v>0.71499999999999997</v>
      </c>
      <c r="AM13" s="43">
        <v>51.525469999999999</v>
      </c>
      <c r="AN13" s="43">
        <v>126.51278000000001</v>
      </c>
      <c r="AO13" s="43">
        <v>27.816659999999999</v>
      </c>
      <c r="AP13" s="43">
        <v>0.67</v>
      </c>
      <c r="AQ13" s="43">
        <v>124.93</v>
      </c>
      <c r="AR13" s="43"/>
      <c r="AS13" s="43">
        <v>38.526449999999997</v>
      </c>
      <c r="AT13" s="43">
        <v>34.159999999999997</v>
      </c>
      <c r="AU13" s="43"/>
      <c r="AV13" s="43">
        <v>197.71019999999999</v>
      </c>
      <c r="AW13" s="43">
        <v>37.8566</v>
      </c>
      <c r="AX13" s="43"/>
      <c r="AY13" s="43"/>
      <c r="AZ13" s="43"/>
      <c r="BA13" s="43">
        <v>1.4</v>
      </c>
      <c r="BB13" s="43"/>
      <c r="BC13" s="43">
        <v>74.408439999999999</v>
      </c>
      <c r="BD13" s="43"/>
      <c r="BE13" s="43">
        <v>11.52</v>
      </c>
      <c r="BF13" s="43"/>
      <c r="BG13" s="43"/>
      <c r="BH13" s="43"/>
      <c r="BI13" s="43">
        <v>16.660900000000002</v>
      </c>
      <c r="BJ13" s="43"/>
      <c r="BK13" s="43">
        <v>4.9452400000000001</v>
      </c>
      <c r="BL13" s="43"/>
      <c r="BM13" s="43">
        <v>6.9580000000000002</v>
      </c>
      <c r="BN13" s="43">
        <v>34.524000000000001</v>
      </c>
      <c r="BO13" s="43">
        <v>0.89</v>
      </c>
      <c r="BP13" s="43">
        <v>143.54903999999999</v>
      </c>
      <c r="BQ13" s="43"/>
      <c r="BR13" s="43">
        <v>5.2977600000000002</v>
      </c>
      <c r="BS13" s="43">
        <v>129.11500000000001</v>
      </c>
      <c r="BT13" s="43">
        <v>16.139859999999999</v>
      </c>
      <c r="BU13" s="43"/>
      <c r="BV13" s="43">
        <v>34.426600000000001</v>
      </c>
      <c r="BW13" s="43">
        <v>3.9659300000000002</v>
      </c>
      <c r="BX13" s="43"/>
      <c r="BY13" s="43"/>
      <c r="BZ13" s="43">
        <v>3.8275000000000001</v>
      </c>
      <c r="CA13" s="43">
        <v>25.10436</v>
      </c>
      <c r="CB13" s="43">
        <v>0.31790000000000002</v>
      </c>
      <c r="CC13" s="43">
        <v>0.65</v>
      </c>
      <c r="CD13" s="43">
        <v>24.15474</v>
      </c>
      <c r="CE13" s="43">
        <v>459.75062000000003</v>
      </c>
      <c r="CF13" s="43">
        <v>11.690899999999999</v>
      </c>
      <c r="CG13" s="43">
        <v>143.69764000000001</v>
      </c>
      <c r="CH13" s="43">
        <v>17.631039999999999</v>
      </c>
      <c r="CI13" s="43"/>
      <c r="CJ13" s="43"/>
      <c r="CK13" s="43"/>
      <c r="CL13" s="43">
        <v>4.6374700000000004</v>
      </c>
      <c r="CM13" s="43"/>
      <c r="CN13" s="43"/>
      <c r="CO13" s="43">
        <v>8.7130200000000002</v>
      </c>
      <c r="CP13" s="43">
        <v>272.5</v>
      </c>
      <c r="CQ13" s="43"/>
      <c r="CR13" s="43">
        <v>40.741999999999997</v>
      </c>
      <c r="CS13" s="43"/>
      <c r="CT13" s="43">
        <v>28.632000000000001</v>
      </c>
    </row>
    <row r="14" spans="1:98" ht="15.5" x14ac:dyDescent="0.35">
      <c r="A14" s="1"/>
      <c r="B14" s="42" t="s">
        <v>809</v>
      </c>
      <c r="C14" s="43"/>
      <c r="D14" s="43"/>
      <c r="E14" s="43">
        <v>37.519979999999997</v>
      </c>
      <c r="F14" s="43">
        <v>12.208</v>
      </c>
      <c r="G14" s="43"/>
      <c r="H14" s="43">
        <v>4.2560000000000002</v>
      </c>
      <c r="I14" s="43"/>
      <c r="J14" s="43"/>
      <c r="K14" s="43"/>
      <c r="L14" s="43">
        <v>25.3795</v>
      </c>
      <c r="M14" s="43">
        <v>15.0122</v>
      </c>
      <c r="N14" s="43">
        <v>13.2</v>
      </c>
      <c r="O14" s="43">
        <v>29.806000000000001</v>
      </c>
      <c r="P14" s="43"/>
      <c r="Q14" s="43"/>
      <c r="R14" s="43">
        <v>45.542999999999999</v>
      </c>
      <c r="S14" s="43"/>
      <c r="T14" s="43">
        <v>48.914700000000003</v>
      </c>
      <c r="U14" s="43"/>
      <c r="V14" s="43">
        <v>9.5</v>
      </c>
      <c r="W14" s="43"/>
      <c r="X14" s="43">
        <v>125.46172</v>
      </c>
      <c r="Y14" s="43"/>
      <c r="Z14" s="43">
        <v>8.4396599999999999</v>
      </c>
      <c r="AA14" s="43"/>
      <c r="AB14" s="43"/>
      <c r="AC14" s="43">
        <v>15.39</v>
      </c>
      <c r="AD14" s="43"/>
      <c r="AE14" s="43">
        <v>4.0999999999999996</v>
      </c>
      <c r="AF14" s="43">
        <v>3.5</v>
      </c>
      <c r="AG14" s="43"/>
      <c r="AH14" s="43"/>
      <c r="AI14" s="43"/>
      <c r="AJ14" s="43">
        <v>5.0571900000000003</v>
      </c>
      <c r="AK14" s="43">
        <v>0</v>
      </c>
      <c r="AL14" s="43">
        <v>0.69269999999999998</v>
      </c>
      <c r="AM14" s="43">
        <v>51.306910000000002</v>
      </c>
      <c r="AN14" s="43">
        <v>127.99448</v>
      </c>
      <c r="AO14" s="43">
        <v>27.786750000000001</v>
      </c>
      <c r="AP14" s="43">
        <v>0.48</v>
      </c>
      <c r="AQ14" s="43">
        <v>124.18</v>
      </c>
      <c r="AR14" s="43"/>
      <c r="AS14" s="43">
        <v>37.847769999999997</v>
      </c>
      <c r="AT14" s="43">
        <v>33.36</v>
      </c>
      <c r="AU14" s="43"/>
      <c r="AV14" s="43">
        <v>197.29673</v>
      </c>
      <c r="AW14" s="43">
        <v>37.433399999999999</v>
      </c>
      <c r="AX14" s="43"/>
      <c r="AY14" s="43"/>
      <c r="AZ14" s="43"/>
      <c r="BA14" s="43">
        <v>1.5</v>
      </c>
      <c r="BB14" s="43"/>
      <c r="BC14" s="43">
        <v>74.243110000000001</v>
      </c>
      <c r="BD14" s="43"/>
      <c r="BE14" s="43">
        <v>11.52</v>
      </c>
      <c r="BF14" s="43"/>
      <c r="BG14" s="43"/>
      <c r="BH14" s="43"/>
      <c r="BI14" s="43">
        <v>16.888960000000001</v>
      </c>
      <c r="BJ14" s="43"/>
      <c r="BK14" s="43">
        <v>5.2397400000000003</v>
      </c>
      <c r="BL14" s="43"/>
      <c r="BM14" s="43">
        <v>6.952</v>
      </c>
      <c r="BN14" s="43">
        <v>34.834000000000003</v>
      </c>
      <c r="BO14" s="43">
        <v>0.99</v>
      </c>
      <c r="BP14" s="43">
        <v>145.64097000000001</v>
      </c>
      <c r="BQ14" s="43"/>
      <c r="BR14" s="43">
        <v>5.3666499999999999</v>
      </c>
      <c r="BS14" s="43">
        <v>130.13243</v>
      </c>
      <c r="BT14" s="43">
        <v>14.104839999999999</v>
      </c>
      <c r="BU14" s="43"/>
      <c r="BV14" s="43">
        <v>34.545299999999997</v>
      </c>
      <c r="BW14" s="43">
        <v>4.0273599999999998</v>
      </c>
      <c r="BX14" s="43"/>
      <c r="BY14" s="43"/>
      <c r="BZ14" s="43">
        <v>3.8512</v>
      </c>
      <c r="CA14" s="43">
        <v>25.10642</v>
      </c>
      <c r="CB14" s="43">
        <v>0.30730000000000002</v>
      </c>
      <c r="CC14" s="43">
        <v>0.64</v>
      </c>
      <c r="CD14" s="43">
        <v>25.592790000000001</v>
      </c>
      <c r="CE14" s="43">
        <v>463.02717999999999</v>
      </c>
      <c r="CF14" s="43">
        <v>11.7121</v>
      </c>
      <c r="CG14" s="43">
        <v>150.16412</v>
      </c>
      <c r="CH14" s="43">
        <v>17.48508</v>
      </c>
      <c r="CI14" s="43"/>
      <c r="CJ14" s="43"/>
      <c r="CK14" s="43"/>
      <c r="CL14" s="43">
        <v>4.9868800000000002</v>
      </c>
      <c r="CM14" s="43"/>
      <c r="CN14" s="43"/>
      <c r="CO14" s="43">
        <v>9.1096599999999999</v>
      </c>
      <c r="CP14" s="43">
        <v>267.22000000000003</v>
      </c>
      <c r="CQ14" s="43"/>
      <c r="CR14" s="43">
        <v>40.063000000000002</v>
      </c>
      <c r="CS14" s="43"/>
      <c r="CT14" s="43">
        <v>28.852</v>
      </c>
    </row>
    <row r="15" spans="1:98" ht="15.5" x14ac:dyDescent="0.35">
      <c r="A15" s="1"/>
      <c r="B15" s="42" t="s">
        <v>810</v>
      </c>
      <c r="C15" s="43"/>
      <c r="D15" s="43"/>
      <c r="E15" s="43">
        <v>36.959180000000003</v>
      </c>
      <c r="F15" s="43">
        <v>12.032999999999999</v>
      </c>
      <c r="G15" s="43"/>
      <c r="H15" s="43">
        <v>4.2450000000000001</v>
      </c>
      <c r="I15" s="43"/>
      <c r="J15" s="43"/>
      <c r="K15" s="43"/>
      <c r="L15" s="43">
        <v>25.4315</v>
      </c>
      <c r="M15" s="43">
        <v>14.966900000000001</v>
      </c>
      <c r="N15" s="43">
        <v>12.88</v>
      </c>
      <c r="O15" s="43">
        <v>30.166</v>
      </c>
      <c r="P15" s="43"/>
      <c r="Q15" s="43"/>
      <c r="R15" s="43">
        <v>45.398000000000003</v>
      </c>
      <c r="S15" s="43"/>
      <c r="T15" s="43">
        <v>46.7806</v>
      </c>
      <c r="U15" s="43"/>
      <c r="V15" s="43">
        <v>9.6</v>
      </c>
      <c r="W15" s="43"/>
      <c r="X15" s="43">
        <v>113.66148</v>
      </c>
      <c r="Y15" s="43"/>
      <c r="Z15" s="43">
        <v>8.3321100000000001</v>
      </c>
      <c r="AA15" s="43"/>
      <c r="AB15" s="43"/>
      <c r="AC15" s="43">
        <v>15.37</v>
      </c>
      <c r="AD15" s="43"/>
      <c r="AE15" s="43">
        <v>4.0069999999999997</v>
      </c>
      <c r="AF15" s="43">
        <v>1.5</v>
      </c>
      <c r="AG15" s="43"/>
      <c r="AH15" s="43"/>
      <c r="AI15" s="43"/>
      <c r="AJ15" s="43">
        <v>5.19055</v>
      </c>
      <c r="AK15" s="43">
        <v>0</v>
      </c>
      <c r="AL15" s="43">
        <v>0.68879999999999997</v>
      </c>
      <c r="AM15" s="43">
        <v>52.134729999999998</v>
      </c>
      <c r="AN15" s="43">
        <v>129.59714</v>
      </c>
      <c r="AO15" s="43">
        <v>28.276509999999998</v>
      </c>
      <c r="AP15" s="43">
        <v>0.18</v>
      </c>
      <c r="AQ15" s="43">
        <v>124.64</v>
      </c>
      <c r="AR15" s="43"/>
      <c r="AS15" s="43">
        <v>38.088369999999998</v>
      </c>
      <c r="AT15" s="43">
        <v>32.56</v>
      </c>
      <c r="AU15" s="43"/>
      <c r="AV15" s="43">
        <v>197.13091</v>
      </c>
      <c r="AW15" s="43">
        <v>36.796100000000003</v>
      </c>
      <c r="AX15" s="43"/>
      <c r="AY15" s="43"/>
      <c r="AZ15" s="43"/>
      <c r="BA15" s="43">
        <v>1.3</v>
      </c>
      <c r="BB15" s="43"/>
      <c r="BC15" s="43">
        <v>74.360069999999993</v>
      </c>
      <c r="BD15" s="43"/>
      <c r="BE15" s="43">
        <v>11.52</v>
      </c>
      <c r="BF15" s="43"/>
      <c r="BG15" s="43"/>
      <c r="BH15" s="43"/>
      <c r="BI15" s="43">
        <v>16.829059999999998</v>
      </c>
      <c r="BJ15" s="43"/>
      <c r="BK15" s="43">
        <v>5.0886300000000002</v>
      </c>
      <c r="BL15" s="43"/>
      <c r="BM15" s="43">
        <v>6.2640000000000002</v>
      </c>
      <c r="BN15" s="43">
        <v>34.823999999999998</v>
      </c>
      <c r="BO15" s="43">
        <v>0.88</v>
      </c>
      <c r="BP15" s="43">
        <v>147.08252999999999</v>
      </c>
      <c r="BQ15" s="43"/>
      <c r="BR15" s="43">
        <v>5.3245300000000002</v>
      </c>
      <c r="BS15" s="43">
        <v>130.95708999999999</v>
      </c>
      <c r="BT15" s="43">
        <v>13.95478</v>
      </c>
      <c r="BU15" s="43"/>
      <c r="BV15" s="43">
        <v>34.5749</v>
      </c>
      <c r="BW15" s="43">
        <v>3.8865599999999998</v>
      </c>
      <c r="BX15" s="43"/>
      <c r="BY15" s="43"/>
      <c r="BZ15" s="43">
        <v>3.8399000000000001</v>
      </c>
      <c r="CA15" s="43">
        <v>25.140239999999999</v>
      </c>
      <c r="CB15" s="43">
        <v>0.30459999999999998</v>
      </c>
      <c r="CC15" s="43">
        <v>0.67</v>
      </c>
      <c r="CD15" s="43">
        <v>25.061160000000001</v>
      </c>
      <c r="CE15" s="43">
        <v>459.72021000000001</v>
      </c>
      <c r="CF15" s="43">
        <v>11.738799999999999</v>
      </c>
      <c r="CG15" s="43">
        <v>140.7157</v>
      </c>
      <c r="CH15" s="43">
        <v>17.01727</v>
      </c>
      <c r="CI15" s="43"/>
      <c r="CJ15" s="43"/>
      <c r="CK15" s="43"/>
      <c r="CL15" s="43">
        <v>5.0602499999999999</v>
      </c>
      <c r="CM15" s="43"/>
      <c r="CN15" s="43"/>
      <c r="CO15" s="43">
        <v>9.2353900000000007</v>
      </c>
      <c r="CP15" s="43">
        <v>275.69</v>
      </c>
      <c r="CQ15" s="43"/>
      <c r="CR15" s="43">
        <v>39.732999999999997</v>
      </c>
      <c r="CS15" s="43"/>
      <c r="CT15" s="43">
        <v>28.957000000000001</v>
      </c>
    </row>
    <row r="16" spans="1:98" ht="15.5" x14ac:dyDescent="0.35">
      <c r="A16" s="1"/>
      <c r="B16" s="42" t="s">
        <v>811</v>
      </c>
      <c r="C16" s="43"/>
      <c r="D16" s="43"/>
      <c r="E16" s="43">
        <v>38.30715</v>
      </c>
      <c r="F16" s="43">
        <v>12.569000000000001</v>
      </c>
      <c r="G16" s="43"/>
      <c r="H16" s="43">
        <v>4.3170000000000002</v>
      </c>
      <c r="I16" s="43"/>
      <c r="J16" s="43"/>
      <c r="K16" s="43"/>
      <c r="L16" s="43">
        <v>25.804400000000001</v>
      </c>
      <c r="M16" s="43">
        <v>15.3361</v>
      </c>
      <c r="N16" s="43">
        <v>13.41</v>
      </c>
      <c r="O16" s="43">
        <v>30.251999999999999</v>
      </c>
      <c r="P16" s="43"/>
      <c r="Q16" s="43"/>
      <c r="R16" s="43">
        <v>45.728999999999999</v>
      </c>
      <c r="S16" s="43"/>
      <c r="T16" s="43">
        <v>43.043399999999998</v>
      </c>
      <c r="U16" s="43"/>
      <c r="V16" s="43">
        <v>9.6</v>
      </c>
      <c r="W16" s="43"/>
      <c r="X16" s="43">
        <v>111.24594999999999</v>
      </c>
      <c r="Y16" s="43"/>
      <c r="Z16" s="43">
        <v>8.3084500000000006</v>
      </c>
      <c r="AA16" s="43"/>
      <c r="AB16" s="43"/>
      <c r="AC16" s="43">
        <v>15.07</v>
      </c>
      <c r="AD16" s="43"/>
      <c r="AE16" s="43">
        <v>4</v>
      </c>
      <c r="AF16" s="43">
        <v>2.4</v>
      </c>
      <c r="AG16" s="43"/>
      <c r="AH16" s="43"/>
      <c r="AI16" s="43"/>
      <c r="AJ16" s="43">
        <v>5.2815200000000004</v>
      </c>
      <c r="AK16" s="43">
        <v>0</v>
      </c>
      <c r="AL16" s="43">
        <v>0.68289999999999995</v>
      </c>
      <c r="AM16" s="43">
        <v>53.255009999999999</v>
      </c>
      <c r="AN16" s="43">
        <v>130.13069999999999</v>
      </c>
      <c r="AO16" s="43">
        <v>28.307569999999998</v>
      </c>
      <c r="AP16" s="43">
        <v>1.65</v>
      </c>
      <c r="AQ16" s="43">
        <v>125.94</v>
      </c>
      <c r="AR16" s="43"/>
      <c r="AS16" s="43">
        <v>38.146129999999999</v>
      </c>
      <c r="AT16" s="43">
        <v>31.94</v>
      </c>
      <c r="AU16" s="43"/>
      <c r="AV16" s="43">
        <v>196.88525999999999</v>
      </c>
      <c r="AW16" s="43">
        <v>37.066699999999997</v>
      </c>
      <c r="AX16" s="43"/>
      <c r="AY16" s="43"/>
      <c r="AZ16" s="43"/>
      <c r="BA16" s="43">
        <v>1.5</v>
      </c>
      <c r="BB16" s="43"/>
      <c r="BC16" s="43">
        <v>74.425979999999996</v>
      </c>
      <c r="BD16" s="43"/>
      <c r="BE16" s="43">
        <v>11.52</v>
      </c>
      <c r="BF16" s="43"/>
      <c r="BG16" s="43"/>
      <c r="BH16" s="43"/>
      <c r="BI16" s="43">
        <v>16.611930000000001</v>
      </c>
      <c r="BJ16" s="43"/>
      <c r="BK16" s="43">
        <v>5.0458400000000001</v>
      </c>
      <c r="BL16" s="43"/>
      <c r="BM16" s="43">
        <v>6.9809999999999999</v>
      </c>
      <c r="BN16" s="43">
        <v>35.158999999999999</v>
      </c>
      <c r="BO16" s="43">
        <v>0.9</v>
      </c>
      <c r="BP16" s="43">
        <v>149.16380000000001</v>
      </c>
      <c r="BQ16" s="43"/>
      <c r="BR16" s="43">
        <v>5.4195700000000002</v>
      </c>
      <c r="BS16" s="43">
        <v>130.37903</v>
      </c>
      <c r="BT16" s="43">
        <v>13.95819</v>
      </c>
      <c r="BU16" s="43"/>
      <c r="BV16" s="43">
        <v>34.7821</v>
      </c>
      <c r="BW16" s="43">
        <v>3.9036599999999999</v>
      </c>
      <c r="BX16" s="43"/>
      <c r="BY16" s="43"/>
      <c r="BZ16" s="43">
        <v>3.8801000000000001</v>
      </c>
      <c r="CA16" s="43">
        <v>25.08606</v>
      </c>
      <c r="CB16" s="43">
        <v>0.2923</v>
      </c>
      <c r="CC16" s="43">
        <v>0.64</v>
      </c>
      <c r="CD16" s="43">
        <v>25.584990000000001</v>
      </c>
      <c r="CE16" s="43">
        <v>458.71478999999999</v>
      </c>
      <c r="CF16" s="43">
        <v>11.4398</v>
      </c>
      <c r="CG16" s="43">
        <v>143.37843000000001</v>
      </c>
      <c r="CH16" s="43">
        <v>17.229510000000001</v>
      </c>
      <c r="CI16" s="43"/>
      <c r="CJ16" s="43"/>
      <c r="CK16" s="43"/>
      <c r="CL16" s="43">
        <v>5.0072299999999998</v>
      </c>
      <c r="CM16" s="43"/>
      <c r="CN16" s="43"/>
      <c r="CO16" s="43">
        <v>9.0583399999999994</v>
      </c>
      <c r="CP16" s="43">
        <v>276</v>
      </c>
      <c r="CQ16" s="43"/>
      <c r="CR16" s="43">
        <v>40.405000000000001</v>
      </c>
      <c r="CS16" s="43"/>
      <c r="CT16" s="43">
        <v>29.582000000000001</v>
      </c>
    </row>
    <row r="17" spans="1:98" ht="15.5" x14ac:dyDescent="0.35">
      <c r="A17" s="1"/>
      <c r="B17" s="42" t="s">
        <v>812</v>
      </c>
      <c r="C17" s="43"/>
      <c r="D17" s="43"/>
      <c r="E17" s="43">
        <v>40.302210000000002</v>
      </c>
      <c r="F17" s="43">
        <v>11.222</v>
      </c>
      <c r="G17" s="43"/>
      <c r="H17" s="43">
        <v>4.0529999999999999</v>
      </c>
      <c r="I17" s="43"/>
      <c r="J17" s="43"/>
      <c r="K17" s="43"/>
      <c r="L17" s="43">
        <v>25.828199999999999</v>
      </c>
      <c r="M17" s="43">
        <v>15.219799999999999</v>
      </c>
      <c r="N17" s="43">
        <v>13.19</v>
      </c>
      <c r="O17" s="43">
        <v>30.52</v>
      </c>
      <c r="P17" s="43"/>
      <c r="Q17" s="43"/>
      <c r="R17" s="43">
        <v>45.843000000000004</v>
      </c>
      <c r="S17" s="43"/>
      <c r="T17" s="43">
        <v>39.957299999999996</v>
      </c>
      <c r="U17" s="43"/>
      <c r="V17" s="43">
        <v>9.8000000000000007</v>
      </c>
      <c r="W17" s="43"/>
      <c r="X17" s="43">
        <v>145.46772999999999</v>
      </c>
      <c r="Y17" s="43"/>
      <c r="Z17" s="43">
        <v>8.2880099999999999</v>
      </c>
      <c r="AA17" s="43"/>
      <c r="AB17" s="43"/>
      <c r="AC17" s="43">
        <v>14.94</v>
      </c>
      <c r="AD17" s="43"/>
      <c r="AE17" s="43">
        <v>4.077</v>
      </c>
      <c r="AF17" s="43">
        <v>4.0999999999999996</v>
      </c>
      <c r="AG17" s="43"/>
      <c r="AH17" s="43"/>
      <c r="AI17" s="43"/>
      <c r="AJ17" s="43">
        <v>5.03627</v>
      </c>
      <c r="AK17" s="43">
        <v>0</v>
      </c>
      <c r="AL17" s="43">
        <v>0.68059999999999998</v>
      </c>
      <c r="AM17" s="43">
        <v>53.352029999999999</v>
      </c>
      <c r="AN17" s="43">
        <v>132.92707999999999</v>
      </c>
      <c r="AO17" s="43">
        <v>27.98471</v>
      </c>
      <c r="AP17" s="43">
        <v>2.1</v>
      </c>
      <c r="AQ17" s="43">
        <v>126.61</v>
      </c>
      <c r="AR17" s="43"/>
      <c r="AS17" s="43">
        <v>36.725549999999998</v>
      </c>
      <c r="AT17" s="43">
        <v>31.57</v>
      </c>
      <c r="AU17" s="43"/>
      <c r="AV17" s="43">
        <v>195.86765</v>
      </c>
      <c r="AW17" s="43">
        <v>36.408299999999997</v>
      </c>
      <c r="AX17" s="43"/>
      <c r="AY17" s="43"/>
      <c r="AZ17" s="43"/>
      <c r="BA17" s="43">
        <v>1.4</v>
      </c>
      <c r="BB17" s="43"/>
      <c r="BC17" s="43">
        <v>74.365589999999997</v>
      </c>
      <c r="BD17" s="43"/>
      <c r="BE17" s="43">
        <v>11.52</v>
      </c>
      <c r="BF17" s="43"/>
      <c r="BG17" s="43"/>
      <c r="BH17" s="43"/>
      <c r="BI17" s="43">
        <v>16.66986</v>
      </c>
      <c r="BJ17" s="43"/>
      <c r="BK17" s="43">
        <v>5.1892500000000004</v>
      </c>
      <c r="BL17" s="43"/>
      <c r="BM17" s="43">
        <v>6.8159999999999998</v>
      </c>
      <c r="BN17" s="43">
        <v>37.701999999999998</v>
      </c>
      <c r="BO17" s="43">
        <v>0.88</v>
      </c>
      <c r="BP17" s="43">
        <v>148.02491000000001</v>
      </c>
      <c r="BQ17" s="43"/>
      <c r="BR17" s="43">
        <v>5.3212200000000003</v>
      </c>
      <c r="BS17" s="43">
        <v>129.59059999999999</v>
      </c>
      <c r="BT17" s="43">
        <v>15.575710000000001</v>
      </c>
      <c r="BU17" s="43"/>
      <c r="BV17" s="43">
        <v>35.3521</v>
      </c>
      <c r="BW17" s="43">
        <v>4.3754099999999996</v>
      </c>
      <c r="BX17" s="43"/>
      <c r="BY17" s="43"/>
      <c r="BZ17" s="43">
        <v>3.8765000000000001</v>
      </c>
      <c r="CA17" s="43">
        <v>25.04288</v>
      </c>
      <c r="CB17" s="43">
        <v>0.28610000000000002</v>
      </c>
      <c r="CC17" s="43">
        <v>0.67</v>
      </c>
      <c r="CD17" s="43">
        <v>24.027609999999999</v>
      </c>
      <c r="CE17" s="43">
        <v>448.29097999999999</v>
      </c>
      <c r="CF17" s="43">
        <v>11.3277</v>
      </c>
      <c r="CG17" s="43">
        <v>144.83147</v>
      </c>
      <c r="CH17" s="43">
        <v>17.74802</v>
      </c>
      <c r="CI17" s="43"/>
      <c r="CJ17" s="43"/>
      <c r="CK17" s="43"/>
      <c r="CL17" s="43">
        <v>4.8506099999999996</v>
      </c>
      <c r="CM17" s="43"/>
      <c r="CN17" s="43"/>
      <c r="CO17" s="43">
        <v>9.0121500000000001</v>
      </c>
      <c r="CP17" s="43">
        <v>283.55</v>
      </c>
      <c r="CQ17" s="43"/>
      <c r="CR17" s="43">
        <v>40.771999999999998</v>
      </c>
      <c r="CS17" s="43"/>
      <c r="CT17" s="43">
        <v>34.35</v>
      </c>
    </row>
    <row r="18" spans="1:98" ht="15.5" x14ac:dyDescent="0.35">
      <c r="A18" s="1"/>
      <c r="B18" s="42" t="s">
        <v>813</v>
      </c>
      <c r="C18" s="43"/>
      <c r="D18" s="43"/>
      <c r="E18" s="43">
        <v>40.54307</v>
      </c>
      <c r="F18" s="43">
        <v>11.375</v>
      </c>
      <c r="G18" s="43"/>
      <c r="H18" s="43">
        <v>4.2770000000000001</v>
      </c>
      <c r="I18" s="43"/>
      <c r="J18" s="43"/>
      <c r="K18" s="43"/>
      <c r="L18" s="43">
        <v>26.152100000000001</v>
      </c>
      <c r="M18" s="43">
        <v>15.428599999999999</v>
      </c>
      <c r="N18" s="43">
        <v>13.01</v>
      </c>
      <c r="O18" s="43">
        <v>30.62</v>
      </c>
      <c r="P18" s="43"/>
      <c r="Q18" s="43"/>
      <c r="R18" s="43">
        <v>46.008000000000003</v>
      </c>
      <c r="S18" s="43"/>
      <c r="T18" s="43">
        <v>52.076999999999998</v>
      </c>
      <c r="U18" s="43"/>
      <c r="V18" s="43">
        <v>9.6999999999999993</v>
      </c>
      <c r="W18" s="43"/>
      <c r="X18" s="43">
        <v>147.66175000000001</v>
      </c>
      <c r="Y18" s="43"/>
      <c r="Z18" s="43">
        <v>8.2732600000000005</v>
      </c>
      <c r="AA18" s="43"/>
      <c r="AB18" s="43"/>
      <c r="AC18" s="43">
        <v>14.96</v>
      </c>
      <c r="AD18" s="43"/>
      <c r="AE18" s="43">
        <v>4.1900000000000004</v>
      </c>
      <c r="AF18" s="43">
        <v>5.7</v>
      </c>
      <c r="AG18" s="43"/>
      <c r="AH18" s="43"/>
      <c r="AI18" s="43"/>
      <c r="AJ18" s="43">
        <v>5.0886500000000003</v>
      </c>
      <c r="AK18" s="43">
        <v>0</v>
      </c>
      <c r="AL18" s="43">
        <v>0.7278</v>
      </c>
      <c r="AM18" s="43">
        <v>52.896889999999999</v>
      </c>
      <c r="AN18" s="43">
        <v>128.51451</v>
      </c>
      <c r="AO18" s="43">
        <v>27.16394</v>
      </c>
      <c r="AP18" s="43">
        <v>1.93</v>
      </c>
      <c r="AQ18" s="43">
        <v>123.94</v>
      </c>
      <c r="AR18" s="43"/>
      <c r="AS18" s="43">
        <v>35.630749999999999</v>
      </c>
      <c r="AT18" s="43">
        <v>31.48</v>
      </c>
      <c r="AU18" s="43"/>
      <c r="AV18" s="43">
        <v>198.59573</v>
      </c>
      <c r="AW18" s="43">
        <v>35.2791</v>
      </c>
      <c r="AX18" s="43"/>
      <c r="AY18" s="43"/>
      <c r="AZ18" s="43"/>
      <c r="BA18" s="43">
        <v>1.4</v>
      </c>
      <c r="BB18" s="43"/>
      <c r="BC18" s="43">
        <v>74.148889999999994</v>
      </c>
      <c r="BD18" s="43"/>
      <c r="BE18" s="43">
        <v>11.52</v>
      </c>
      <c r="BF18" s="43"/>
      <c r="BG18" s="43"/>
      <c r="BH18" s="43"/>
      <c r="BI18" s="43">
        <v>16.79909</v>
      </c>
      <c r="BJ18" s="43"/>
      <c r="BK18" s="43">
        <v>5.1809900000000004</v>
      </c>
      <c r="BL18" s="43"/>
      <c r="BM18" s="43">
        <v>6.9809999999999999</v>
      </c>
      <c r="BN18" s="43">
        <v>38.988999999999997</v>
      </c>
      <c r="BO18" s="43">
        <v>0.9</v>
      </c>
      <c r="BP18" s="43">
        <v>144.37581</v>
      </c>
      <c r="BQ18" s="43"/>
      <c r="BR18" s="43">
        <v>5.4227100000000004</v>
      </c>
      <c r="BS18" s="43">
        <v>129.21289999999999</v>
      </c>
      <c r="BT18" s="43">
        <v>15.649290000000001</v>
      </c>
      <c r="BU18" s="43"/>
      <c r="BV18" s="43">
        <v>34.179000000000002</v>
      </c>
      <c r="BW18" s="43">
        <v>3.85894</v>
      </c>
      <c r="BX18" s="43"/>
      <c r="BY18" s="43"/>
      <c r="BZ18" s="43">
        <v>3.9870000000000001</v>
      </c>
      <c r="CA18" s="43">
        <v>25.099219999999999</v>
      </c>
      <c r="CB18" s="43">
        <v>0.2671</v>
      </c>
      <c r="CC18" s="43">
        <v>0.65</v>
      </c>
      <c r="CD18" s="43">
        <v>23.674499999999998</v>
      </c>
      <c r="CE18" s="43">
        <v>457.88200999999998</v>
      </c>
      <c r="CF18" s="43">
        <v>11.4009</v>
      </c>
      <c r="CG18" s="43">
        <v>146.00903</v>
      </c>
      <c r="CH18" s="43">
        <v>17.831320000000002</v>
      </c>
      <c r="CI18" s="43"/>
      <c r="CJ18" s="43"/>
      <c r="CK18" s="43"/>
      <c r="CL18" s="43">
        <v>4.7042099999999998</v>
      </c>
      <c r="CM18" s="43"/>
      <c r="CN18" s="43"/>
      <c r="CO18" s="43">
        <v>7.8159400000000003</v>
      </c>
      <c r="CP18" s="43">
        <v>286.92</v>
      </c>
      <c r="CQ18" s="43"/>
      <c r="CR18" s="43">
        <v>40.896000000000001</v>
      </c>
      <c r="CS18" s="43"/>
      <c r="CT18" s="43">
        <v>38.218000000000004</v>
      </c>
    </row>
    <row r="19" spans="1:98" ht="15.5" x14ac:dyDescent="0.35">
      <c r="A19" s="1"/>
      <c r="B19" s="42" t="s">
        <v>814</v>
      </c>
      <c r="C19" s="43"/>
      <c r="D19" s="43"/>
      <c r="E19" s="43">
        <v>40.474359999999997</v>
      </c>
      <c r="F19" s="43">
        <v>10.298999999999999</v>
      </c>
      <c r="G19" s="43"/>
      <c r="H19" s="43">
        <v>4.2140000000000004</v>
      </c>
      <c r="I19" s="43"/>
      <c r="J19" s="43"/>
      <c r="K19" s="43"/>
      <c r="L19" s="43">
        <v>26.750499999999999</v>
      </c>
      <c r="M19" s="43">
        <v>14.9405</v>
      </c>
      <c r="N19" s="43">
        <v>11.46</v>
      </c>
      <c r="O19" s="43">
        <v>30.234000000000002</v>
      </c>
      <c r="P19" s="43"/>
      <c r="Q19" s="43"/>
      <c r="R19" s="43">
        <v>45.481999999999999</v>
      </c>
      <c r="S19" s="43"/>
      <c r="T19" s="43">
        <v>50.972299999999997</v>
      </c>
      <c r="U19" s="43"/>
      <c r="V19" s="43">
        <v>9.6</v>
      </c>
      <c r="W19" s="43"/>
      <c r="X19" s="43">
        <v>135.94772</v>
      </c>
      <c r="Y19" s="43"/>
      <c r="Z19" s="43">
        <v>8.2874599999999994</v>
      </c>
      <c r="AA19" s="43"/>
      <c r="AB19" s="43"/>
      <c r="AC19" s="43">
        <v>15.55</v>
      </c>
      <c r="AD19" s="43"/>
      <c r="AE19" s="43">
        <v>4.1189999999999998</v>
      </c>
      <c r="AF19" s="43">
        <v>2.8</v>
      </c>
      <c r="AG19" s="43"/>
      <c r="AH19" s="43"/>
      <c r="AI19" s="43"/>
      <c r="AJ19" s="43">
        <v>5.1020799999999999</v>
      </c>
      <c r="AK19" s="43">
        <v>0</v>
      </c>
      <c r="AL19" s="43">
        <v>0.83919999999999995</v>
      </c>
      <c r="AM19" s="43">
        <v>54.836979999999997</v>
      </c>
      <c r="AN19" s="43">
        <v>132.84054</v>
      </c>
      <c r="AO19" s="43">
        <v>22.696919999999999</v>
      </c>
      <c r="AP19" s="43">
        <v>1.54</v>
      </c>
      <c r="AQ19" s="43">
        <v>125.68</v>
      </c>
      <c r="AR19" s="43"/>
      <c r="AS19" s="43">
        <v>34.555799999999998</v>
      </c>
      <c r="AT19" s="43">
        <v>31.45</v>
      </c>
      <c r="AU19" s="43"/>
      <c r="AV19" s="43">
        <v>199.60526999999999</v>
      </c>
      <c r="AW19" s="43">
        <v>33.412399999999998</v>
      </c>
      <c r="AX19" s="43"/>
      <c r="AY19" s="43"/>
      <c r="AZ19" s="43"/>
      <c r="BA19" s="43">
        <v>1.5</v>
      </c>
      <c r="BB19" s="43"/>
      <c r="BC19" s="43">
        <v>74.054329999999993</v>
      </c>
      <c r="BD19" s="43"/>
      <c r="BE19" s="43">
        <v>11.52</v>
      </c>
      <c r="BF19" s="43"/>
      <c r="BG19" s="43"/>
      <c r="BH19" s="43"/>
      <c r="BI19" s="43">
        <v>16.915140000000001</v>
      </c>
      <c r="BJ19" s="43"/>
      <c r="BK19" s="43">
        <v>5.0213599999999996</v>
      </c>
      <c r="BL19" s="43"/>
      <c r="BM19" s="43">
        <v>6.8410000000000002</v>
      </c>
      <c r="BN19" s="43">
        <v>39.241999999999997</v>
      </c>
      <c r="BO19" s="43">
        <v>0.85</v>
      </c>
      <c r="BP19" s="43">
        <v>146.03629000000001</v>
      </c>
      <c r="BQ19" s="43"/>
      <c r="BR19" s="43">
        <v>5.1425000000000001</v>
      </c>
      <c r="BS19" s="43">
        <v>128.5026</v>
      </c>
      <c r="BT19" s="43">
        <v>14.698650000000001</v>
      </c>
      <c r="BU19" s="43"/>
      <c r="BV19" s="43">
        <v>31.452200000000001</v>
      </c>
      <c r="BW19" s="43">
        <v>3.6508500000000002</v>
      </c>
      <c r="BX19" s="43"/>
      <c r="BY19" s="43"/>
      <c r="BZ19" s="43">
        <v>3.8187000000000002</v>
      </c>
      <c r="CA19" s="43">
        <v>25.095310000000001</v>
      </c>
      <c r="CB19" s="43">
        <v>0.25700000000000001</v>
      </c>
      <c r="CC19" s="43">
        <v>0.7</v>
      </c>
      <c r="CD19" s="43">
        <v>23.272300000000001</v>
      </c>
      <c r="CE19" s="43">
        <v>459.91806000000003</v>
      </c>
      <c r="CF19" s="43">
        <v>11.2201</v>
      </c>
      <c r="CG19" s="43">
        <v>140.30793</v>
      </c>
      <c r="CH19" s="43">
        <v>17.409289999999999</v>
      </c>
      <c r="CI19" s="43"/>
      <c r="CJ19" s="43"/>
      <c r="CK19" s="43"/>
      <c r="CL19" s="43">
        <v>4.72011</v>
      </c>
      <c r="CM19" s="43"/>
      <c r="CN19" s="43"/>
      <c r="CO19" s="43">
        <v>6.4209199999999997</v>
      </c>
      <c r="CP19" s="43">
        <v>266.23</v>
      </c>
      <c r="CQ19" s="43"/>
      <c r="CR19" s="43">
        <v>40.804000000000002</v>
      </c>
      <c r="CS19" s="43"/>
      <c r="CT19" s="43">
        <v>37.749000000000002</v>
      </c>
    </row>
    <row r="20" spans="1:98" ht="15.5" x14ac:dyDescent="0.35">
      <c r="A20" s="1"/>
      <c r="B20" s="42" t="s">
        <v>815</v>
      </c>
      <c r="C20" s="43"/>
      <c r="D20" s="43"/>
      <c r="E20" s="43">
        <v>40.256619999999998</v>
      </c>
      <c r="F20" s="43">
        <v>9.8320000000000007</v>
      </c>
      <c r="G20" s="43"/>
      <c r="H20" s="43">
        <v>4.2560000000000002</v>
      </c>
      <c r="I20" s="43"/>
      <c r="J20" s="43"/>
      <c r="K20" s="43"/>
      <c r="L20" s="43">
        <v>26.767099999999999</v>
      </c>
      <c r="M20" s="43">
        <v>13.906700000000001</v>
      </c>
      <c r="N20" s="43">
        <v>10.3</v>
      </c>
      <c r="O20" s="43">
        <v>29.212</v>
      </c>
      <c r="P20" s="43"/>
      <c r="Q20" s="43"/>
      <c r="R20" s="43">
        <v>45.04</v>
      </c>
      <c r="S20" s="43"/>
      <c r="T20" s="43">
        <v>50.801099999999998</v>
      </c>
      <c r="U20" s="43"/>
      <c r="V20" s="43">
        <v>9.1999999999999993</v>
      </c>
      <c r="W20" s="43"/>
      <c r="X20" s="43">
        <v>101.74585</v>
      </c>
      <c r="Y20" s="43"/>
      <c r="Z20" s="43">
        <v>8.2697500000000002</v>
      </c>
      <c r="AA20" s="43"/>
      <c r="AB20" s="43"/>
      <c r="AC20" s="43">
        <v>15.82</v>
      </c>
      <c r="AD20" s="43"/>
      <c r="AE20" s="43">
        <v>4.2140000000000004</v>
      </c>
      <c r="AF20" s="43">
        <v>2.9</v>
      </c>
      <c r="AG20" s="43"/>
      <c r="AH20" s="43"/>
      <c r="AI20" s="43"/>
      <c r="AJ20" s="43">
        <v>5.0694299999999997</v>
      </c>
      <c r="AK20" s="43">
        <v>0</v>
      </c>
      <c r="AL20" s="43">
        <v>0.9284</v>
      </c>
      <c r="AM20" s="43">
        <v>54.674489999999999</v>
      </c>
      <c r="AN20" s="43">
        <v>127.54257</v>
      </c>
      <c r="AO20" s="43">
        <v>22.572099999999999</v>
      </c>
      <c r="AP20" s="43">
        <v>0.55000000000000004</v>
      </c>
      <c r="AQ20" s="43">
        <v>126.08</v>
      </c>
      <c r="AR20" s="43"/>
      <c r="AS20" s="43">
        <v>33.988900000000001</v>
      </c>
      <c r="AT20" s="43">
        <v>31.79</v>
      </c>
      <c r="AU20" s="43"/>
      <c r="AV20" s="43">
        <v>199.69401999999999</v>
      </c>
      <c r="AW20" s="43">
        <v>32.759700000000002</v>
      </c>
      <c r="AX20" s="43"/>
      <c r="AY20" s="43"/>
      <c r="AZ20" s="43"/>
      <c r="BA20" s="43">
        <v>1.4</v>
      </c>
      <c r="BB20" s="43"/>
      <c r="BC20" s="43">
        <v>74.097340000000003</v>
      </c>
      <c r="BD20" s="43"/>
      <c r="BE20" s="43">
        <v>11.52</v>
      </c>
      <c r="BF20" s="43"/>
      <c r="BG20" s="43"/>
      <c r="BH20" s="43"/>
      <c r="BI20" s="43">
        <v>16.75705</v>
      </c>
      <c r="BJ20" s="43"/>
      <c r="BK20" s="43">
        <v>5.0121700000000002</v>
      </c>
      <c r="BL20" s="43"/>
      <c r="BM20" s="43">
        <v>6.8990999999999998</v>
      </c>
      <c r="BN20" s="43">
        <v>39.241</v>
      </c>
      <c r="BO20" s="43">
        <v>0.85</v>
      </c>
      <c r="BP20" s="43">
        <v>145.33088000000001</v>
      </c>
      <c r="BQ20" s="43"/>
      <c r="BR20" s="43">
        <v>5.1205800000000004</v>
      </c>
      <c r="BS20" s="43">
        <v>123.33325000000001</v>
      </c>
      <c r="BT20" s="43">
        <v>14.052720000000001</v>
      </c>
      <c r="BU20" s="43"/>
      <c r="BV20" s="43">
        <v>29.274799999999999</v>
      </c>
      <c r="BW20" s="43">
        <v>3.6075599999999999</v>
      </c>
      <c r="BX20" s="43"/>
      <c r="BY20" s="43"/>
      <c r="BZ20" s="43">
        <v>3.6507000000000001</v>
      </c>
      <c r="CA20" s="43">
        <v>25.075320000000001</v>
      </c>
      <c r="CB20" s="43">
        <v>0.27400000000000002</v>
      </c>
      <c r="CC20" s="43">
        <v>0.69</v>
      </c>
      <c r="CD20" s="43">
        <v>21.968340000000001</v>
      </c>
      <c r="CE20" s="43">
        <v>451.47903000000002</v>
      </c>
      <c r="CF20" s="43">
        <v>10.4572</v>
      </c>
      <c r="CG20" s="43">
        <v>143.25353999999999</v>
      </c>
      <c r="CH20" s="43">
        <v>17.278739999999999</v>
      </c>
      <c r="CI20" s="43"/>
      <c r="CJ20" s="43"/>
      <c r="CK20" s="43"/>
      <c r="CL20" s="43">
        <v>4.6613300000000004</v>
      </c>
      <c r="CM20" s="43"/>
      <c r="CN20" s="43"/>
      <c r="CO20" s="43">
        <v>5.7674200000000004</v>
      </c>
      <c r="CP20" s="43">
        <v>269.98</v>
      </c>
      <c r="CQ20" s="43"/>
      <c r="CR20" s="43">
        <v>40.225000000000001</v>
      </c>
      <c r="CS20" s="43"/>
      <c r="CT20" s="43">
        <v>37.662999999999997</v>
      </c>
    </row>
    <row r="21" spans="1:98" ht="15.5" x14ac:dyDescent="0.35">
      <c r="A21" s="1"/>
      <c r="B21" s="42" t="s">
        <v>816</v>
      </c>
      <c r="C21" s="43"/>
      <c r="D21" s="43"/>
      <c r="E21" s="43">
        <v>39.900530000000003</v>
      </c>
      <c r="F21" s="43">
        <v>9.9870000000000001</v>
      </c>
      <c r="G21" s="43"/>
      <c r="H21" s="43">
        <v>4.3159999999999998</v>
      </c>
      <c r="I21" s="43"/>
      <c r="J21" s="43"/>
      <c r="K21" s="43"/>
      <c r="L21" s="43">
        <v>26.991099999999999</v>
      </c>
      <c r="M21" s="43">
        <v>11.265499999999999</v>
      </c>
      <c r="N21" s="43">
        <v>10.36</v>
      </c>
      <c r="O21" s="43">
        <v>29.097999999999999</v>
      </c>
      <c r="P21" s="43"/>
      <c r="Q21" s="43"/>
      <c r="R21" s="43">
        <v>44.381999999999998</v>
      </c>
      <c r="S21" s="43"/>
      <c r="T21" s="43">
        <v>44.019100000000002</v>
      </c>
      <c r="U21" s="43"/>
      <c r="V21" s="43">
        <v>8.9</v>
      </c>
      <c r="W21" s="43"/>
      <c r="X21" s="43">
        <v>107.55269</v>
      </c>
      <c r="Y21" s="43"/>
      <c r="Z21" s="43">
        <v>7.9958299999999998</v>
      </c>
      <c r="AA21" s="43"/>
      <c r="AB21" s="43"/>
      <c r="AC21" s="43">
        <v>16.14</v>
      </c>
      <c r="AD21" s="43"/>
      <c r="AE21" s="43">
        <v>4.2300000000000004</v>
      </c>
      <c r="AF21" s="43">
        <v>1.6</v>
      </c>
      <c r="AG21" s="43"/>
      <c r="AH21" s="43"/>
      <c r="AI21" s="43"/>
      <c r="AJ21" s="43">
        <v>4.9555300000000004</v>
      </c>
      <c r="AK21" s="43">
        <v>0</v>
      </c>
      <c r="AL21" s="43">
        <v>0.9819</v>
      </c>
      <c r="AM21" s="43">
        <v>46.93909</v>
      </c>
      <c r="AN21" s="43">
        <v>122.24647</v>
      </c>
      <c r="AO21" s="43">
        <v>22.60154</v>
      </c>
      <c r="AP21" s="43">
        <v>0.91</v>
      </c>
      <c r="AQ21" s="43">
        <v>124.02</v>
      </c>
      <c r="AR21" s="43"/>
      <c r="AS21" s="43">
        <v>31.149819999999998</v>
      </c>
      <c r="AT21" s="43">
        <v>31.39</v>
      </c>
      <c r="AU21" s="43"/>
      <c r="AV21" s="43">
        <v>199.02731</v>
      </c>
      <c r="AW21" s="43">
        <v>33.096600000000002</v>
      </c>
      <c r="AX21" s="43"/>
      <c r="AY21" s="43"/>
      <c r="AZ21" s="43"/>
      <c r="BA21" s="43">
        <v>1.4</v>
      </c>
      <c r="BB21" s="43"/>
      <c r="BC21" s="43">
        <v>73.764120000000005</v>
      </c>
      <c r="BD21" s="43"/>
      <c r="BE21" s="43">
        <v>11.52</v>
      </c>
      <c r="BF21" s="43"/>
      <c r="BG21" s="43"/>
      <c r="BH21" s="43"/>
      <c r="BI21" s="43">
        <v>16.692029999999999</v>
      </c>
      <c r="BJ21" s="43"/>
      <c r="BK21" s="43">
        <v>5.0799200000000004</v>
      </c>
      <c r="BL21" s="43"/>
      <c r="BM21" s="43">
        <v>6.6589999999999998</v>
      </c>
      <c r="BN21" s="43">
        <v>38.878999999999998</v>
      </c>
      <c r="BO21" s="43">
        <v>0.84</v>
      </c>
      <c r="BP21" s="43">
        <v>143.2817</v>
      </c>
      <c r="BQ21" s="43"/>
      <c r="BR21" s="43">
        <v>5.2037899999999997</v>
      </c>
      <c r="BS21" s="43">
        <v>118.98661</v>
      </c>
      <c r="BT21" s="43">
        <v>12.512740000000001</v>
      </c>
      <c r="BU21" s="43"/>
      <c r="BV21" s="43">
        <v>29.320799999999998</v>
      </c>
      <c r="BW21" s="43">
        <v>3.8024800000000001</v>
      </c>
      <c r="BX21" s="43"/>
      <c r="BY21" s="43"/>
      <c r="BZ21" s="43">
        <v>3.7042999999999999</v>
      </c>
      <c r="CA21" s="43">
        <v>25.048079999999999</v>
      </c>
      <c r="CB21" s="43">
        <v>0.28689999999999999</v>
      </c>
      <c r="CC21" s="43">
        <v>0.64</v>
      </c>
      <c r="CD21" s="43">
        <v>21.46086</v>
      </c>
      <c r="CE21" s="43">
        <v>445.97768000000002</v>
      </c>
      <c r="CF21" s="43">
        <v>10.093400000000001</v>
      </c>
      <c r="CG21" s="43">
        <v>139.04661999999999</v>
      </c>
      <c r="CH21" s="43">
        <v>16.93722</v>
      </c>
      <c r="CI21" s="43"/>
      <c r="CJ21" s="43"/>
      <c r="CK21" s="43"/>
      <c r="CL21" s="43">
        <v>4.5573100000000002</v>
      </c>
      <c r="CM21" s="43"/>
      <c r="CN21" s="43"/>
      <c r="CO21" s="43">
        <v>4.6264399999999997</v>
      </c>
      <c r="CP21" s="43">
        <v>270.25</v>
      </c>
      <c r="CQ21" s="43"/>
      <c r="CR21" s="43">
        <v>39.720999999999997</v>
      </c>
      <c r="CS21" s="43"/>
      <c r="CT21" s="43">
        <v>38.093000000000004</v>
      </c>
    </row>
    <row r="22" spans="1:98" ht="15.5" x14ac:dyDescent="0.35">
      <c r="A22" s="1"/>
      <c r="B22" s="42" t="s">
        <v>817</v>
      </c>
      <c r="C22" s="43"/>
      <c r="D22" s="43"/>
      <c r="E22" s="43">
        <v>39.862780000000001</v>
      </c>
      <c r="F22" s="43">
        <v>11.5535</v>
      </c>
      <c r="G22" s="43"/>
      <c r="H22" s="43">
        <v>4.391</v>
      </c>
      <c r="I22" s="43"/>
      <c r="J22" s="43"/>
      <c r="K22" s="43"/>
      <c r="L22" s="43">
        <v>26.987300000000001</v>
      </c>
      <c r="M22" s="43">
        <v>10.760999999999999</v>
      </c>
      <c r="N22" s="43">
        <v>9.39</v>
      </c>
      <c r="O22" s="43">
        <v>29.216000000000001</v>
      </c>
      <c r="P22" s="43"/>
      <c r="Q22" s="43"/>
      <c r="R22" s="43">
        <v>44.762999999999998</v>
      </c>
      <c r="S22" s="43"/>
      <c r="T22" s="43">
        <v>44.326300000000003</v>
      </c>
      <c r="U22" s="43"/>
      <c r="V22" s="43">
        <v>8.8000000000000007</v>
      </c>
      <c r="W22" s="43"/>
      <c r="X22" s="43">
        <v>149.97237999999999</v>
      </c>
      <c r="Y22" s="43"/>
      <c r="Z22" s="43">
        <v>7.8774699999999998</v>
      </c>
      <c r="AA22" s="43"/>
      <c r="AB22" s="43"/>
      <c r="AC22" s="43">
        <v>14.54</v>
      </c>
      <c r="AD22" s="43"/>
      <c r="AE22" s="43">
        <v>4.383</v>
      </c>
      <c r="AF22" s="43">
        <v>1.4</v>
      </c>
      <c r="AG22" s="43"/>
      <c r="AH22" s="43"/>
      <c r="AI22" s="43"/>
      <c r="AJ22" s="43">
        <v>4.7631500000000004</v>
      </c>
      <c r="AK22" s="43">
        <v>0</v>
      </c>
      <c r="AL22" s="43">
        <v>1.2069000000000001</v>
      </c>
      <c r="AM22" s="43">
        <v>51.477339999999998</v>
      </c>
      <c r="AN22" s="43">
        <v>125.30032</v>
      </c>
      <c r="AO22" s="43">
        <v>23.02825</v>
      </c>
      <c r="AP22" s="43">
        <v>0.73</v>
      </c>
      <c r="AQ22" s="43">
        <v>122.59</v>
      </c>
      <c r="AR22" s="43"/>
      <c r="AS22" s="43">
        <v>31.287469999999999</v>
      </c>
      <c r="AT22" s="43">
        <v>32.630000000000003</v>
      </c>
      <c r="AU22" s="43"/>
      <c r="AV22" s="43">
        <v>197.91479000000001</v>
      </c>
      <c r="AW22" s="43">
        <v>32.486899999999999</v>
      </c>
      <c r="AX22" s="43"/>
      <c r="AY22" s="43"/>
      <c r="AZ22" s="43"/>
      <c r="BA22" s="43">
        <v>1.5</v>
      </c>
      <c r="BB22" s="43"/>
      <c r="BC22" s="43">
        <v>73.554789999999997</v>
      </c>
      <c r="BD22" s="43"/>
      <c r="BE22" s="43">
        <v>11.6</v>
      </c>
      <c r="BF22" s="43"/>
      <c r="BG22" s="43"/>
      <c r="BH22" s="43"/>
      <c r="BI22" s="43">
        <v>16.496230000000001</v>
      </c>
      <c r="BJ22" s="43"/>
      <c r="BK22" s="43">
        <v>5.0621700000000001</v>
      </c>
      <c r="BL22" s="43"/>
      <c r="BM22" s="43">
        <v>6.9509999999999996</v>
      </c>
      <c r="BN22" s="43">
        <v>38.781999999999996</v>
      </c>
      <c r="BO22" s="43">
        <v>0.93</v>
      </c>
      <c r="BP22" s="43">
        <v>142.97746000000001</v>
      </c>
      <c r="BQ22" s="43"/>
      <c r="BR22" s="43">
        <v>5.30633</v>
      </c>
      <c r="BS22" s="43">
        <v>122.10194</v>
      </c>
      <c r="BT22" s="43">
        <v>13.45964</v>
      </c>
      <c r="BU22" s="43"/>
      <c r="BV22" s="43">
        <v>30.7638</v>
      </c>
      <c r="BW22" s="43">
        <v>3.7307000000000001</v>
      </c>
      <c r="BX22" s="43"/>
      <c r="BY22" s="43"/>
      <c r="BZ22" s="43">
        <v>3.7273999999999998</v>
      </c>
      <c r="CA22" s="43">
        <v>25.10566</v>
      </c>
      <c r="CB22" s="43">
        <v>0.34460000000000002</v>
      </c>
      <c r="CC22" s="43">
        <v>0.67</v>
      </c>
      <c r="CD22" s="43">
        <v>22.088709999999999</v>
      </c>
      <c r="CE22" s="43">
        <v>441.45800000000003</v>
      </c>
      <c r="CF22" s="43">
        <v>10.2697</v>
      </c>
      <c r="CG22" s="43">
        <v>137.71381</v>
      </c>
      <c r="CH22" s="43">
        <v>16.869319999999998</v>
      </c>
      <c r="CI22" s="43"/>
      <c r="CJ22" s="43"/>
      <c r="CK22" s="43"/>
      <c r="CL22" s="43">
        <v>4.5994299999999999</v>
      </c>
      <c r="CM22" s="43"/>
      <c r="CN22" s="43"/>
      <c r="CO22" s="43">
        <v>5.0102099999999998</v>
      </c>
      <c r="CP22" s="43">
        <v>265.74</v>
      </c>
      <c r="CQ22" s="43"/>
      <c r="CR22" s="43">
        <v>39.534999999999997</v>
      </c>
      <c r="CS22" s="43"/>
      <c r="CT22" s="43">
        <v>38.14</v>
      </c>
    </row>
    <row r="23" spans="1:98" ht="15.5" x14ac:dyDescent="0.35">
      <c r="A23" s="1"/>
      <c r="B23" s="42" t="s">
        <v>818</v>
      </c>
      <c r="C23" s="43"/>
      <c r="D23" s="43"/>
      <c r="E23" s="43">
        <v>40.235280000000003</v>
      </c>
      <c r="F23" s="43">
        <v>12.061</v>
      </c>
      <c r="G23" s="43"/>
      <c r="H23" s="43">
        <v>4.298</v>
      </c>
      <c r="I23" s="43"/>
      <c r="J23" s="43"/>
      <c r="K23" s="43"/>
      <c r="L23" s="43">
        <v>26.863700000000001</v>
      </c>
      <c r="M23" s="43">
        <v>10.5899</v>
      </c>
      <c r="N23" s="43">
        <v>9.16</v>
      </c>
      <c r="O23" s="43">
        <v>28.678000000000001</v>
      </c>
      <c r="P23" s="43"/>
      <c r="Q23" s="43"/>
      <c r="R23" s="43">
        <v>44.713000000000001</v>
      </c>
      <c r="S23" s="43"/>
      <c r="T23" s="43">
        <v>47.901699999999998</v>
      </c>
      <c r="U23" s="43"/>
      <c r="V23" s="43">
        <v>8.6999999999999993</v>
      </c>
      <c r="W23" s="43"/>
      <c r="X23" s="43">
        <v>133.03120000000001</v>
      </c>
      <c r="Y23" s="43"/>
      <c r="Z23" s="43">
        <v>7.9788100000000002</v>
      </c>
      <c r="AA23" s="43"/>
      <c r="AB23" s="43"/>
      <c r="AC23" s="43">
        <v>14.26</v>
      </c>
      <c r="AD23" s="43"/>
      <c r="AE23" s="43">
        <v>4.2949999999999999</v>
      </c>
      <c r="AF23" s="43">
        <v>2.6</v>
      </c>
      <c r="AG23" s="43"/>
      <c r="AH23" s="43"/>
      <c r="AI23" s="43"/>
      <c r="AJ23" s="43">
        <v>4.8320100000000004</v>
      </c>
      <c r="AK23" s="43">
        <v>0</v>
      </c>
      <c r="AL23" s="43">
        <v>1.262</v>
      </c>
      <c r="AM23" s="43">
        <v>52.96707</v>
      </c>
      <c r="AN23" s="43">
        <v>127.14259</v>
      </c>
      <c r="AO23" s="43">
        <v>27.15765</v>
      </c>
      <c r="AP23" s="43">
        <v>0.73</v>
      </c>
      <c r="AQ23" s="43">
        <v>122.97</v>
      </c>
      <c r="AR23" s="43"/>
      <c r="AS23" s="43">
        <v>31.82546</v>
      </c>
      <c r="AT23" s="43">
        <v>32.85</v>
      </c>
      <c r="AU23" s="43"/>
      <c r="AV23" s="43">
        <v>196.38949</v>
      </c>
      <c r="AW23" s="43">
        <v>32.857300000000002</v>
      </c>
      <c r="AX23" s="43"/>
      <c r="AY23" s="43"/>
      <c r="AZ23" s="43"/>
      <c r="BA23" s="43">
        <v>1.5</v>
      </c>
      <c r="BB23" s="43"/>
      <c r="BC23" s="43">
        <v>73.564989999999995</v>
      </c>
      <c r="BD23" s="43"/>
      <c r="BE23" s="43">
        <v>11.6</v>
      </c>
      <c r="BF23" s="43"/>
      <c r="BG23" s="43"/>
      <c r="BH23" s="43"/>
      <c r="BI23" s="43">
        <v>16.19163</v>
      </c>
      <c r="BJ23" s="43"/>
      <c r="BK23" s="43">
        <v>5.1750100000000003</v>
      </c>
      <c r="BL23" s="43"/>
      <c r="BM23" s="43">
        <v>6.9580000000000002</v>
      </c>
      <c r="BN23" s="43">
        <v>38.700000000000003</v>
      </c>
      <c r="BO23" s="43">
        <v>0.93</v>
      </c>
      <c r="BP23" s="43">
        <v>144.57187999999999</v>
      </c>
      <c r="BQ23" s="43"/>
      <c r="BR23" s="43">
        <v>5.2540100000000001</v>
      </c>
      <c r="BS23" s="43">
        <v>123.13941</v>
      </c>
      <c r="BT23" s="43">
        <v>13.77815</v>
      </c>
      <c r="BU23" s="43"/>
      <c r="BV23" s="43">
        <v>31.778099999999998</v>
      </c>
      <c r="BW23" s="43">
        <v>4.0072999999999999</v>
      </c>
      <c r="BX23" s="43"/>
      <c r="BY23" s="43"/>
      <c r="BZ23" s="43">
        <v>3.6086999999999998</v>
      </c>
      <c r="CA23" s="43">
        <v>25.050609999999999</v>
      </c>
      <c r="CB23" s="43">
        <v>0.35809999999999997</v>
      </c>
      <c r="CC23" s="43">
        <v>0.64</v>
      </c>
      <c r="CD23" s="43">
        <v>21.545280000000002</v>
      </c>
      <c r="CE23" s="43">
        <v>446.37209999999999</v>
      </c>
      <c r="CF23" s="43">
        <v>10.2645</v>
      </c>
      <c r="CG23" s="43">
        <v>140.24757</v>
      </c>
      <c r="CH23" s="43">
        <v>17.18439</v>
      </c>
      <c r="CI23" s="43"/>
      <c r="CJ23" s="43"/>
      <c r="CK23" s="43"/>
      <c r="CL23" s="43">
        <v>4.5947699999999996</v>
      </c>
      <c r="CM23" s="43"/>
      <c r="CN23" s="43"/>
      <c r="CO23" s="43">
        <v>5.3058500000000004</v>
      </c>
      <c r="CP23" s="43">
        <v>258.52</v>
      </c>
      <c r="CQ23" s="43"/>
      <c r="CR23" s="43">
        <v>37.823</v>
      </c>
      <c r="CS23" s="43"/>
      <c r="CT23" s="43">
        <v>38.203000000000003</v>
      </c>
    </row>
    <row r="24" spans="1:98" ht="15.5" x14ac:dyDescent="0.35">
      <c r="A24" s="1"/>
      <c r="B24" s="42" t="s">
        <v>819</v>
      </c>
      <c r="C24" s="43"/>
      <c r="D24" s="43"/>
      <c r="E24" s="43">
        <v>40.583419999999997</v>
      </c>
      <c r="F24" s="43">
        <v>12.569000000000001</v>
      </c>
      <c r="G24" s="43"/>
      <c r="H24" s="43">
        <v>4.2779999999999996</v>
      </c>
      <c r="I24" s="43"/>
      <c r="J24" s="43"/>
      <c r="K24" s="43"/>
      <c r="L24" s="43">
        <v>26.473500000000001</v>
      </c>
      <c r="M24" s="43">
        <v>10.6523</v>
      </c>
      <c r="N24" s="43">
        <v>9.35</v>
      </c>
      <c r="O24" s="43">
        <v>28.021999999999998</v>
      </c>
      <c r="P24" s="43"/>
      <c r="Q24" s="43"/>
      <c r="R24" s="43">
        <v>44.720999999999997</v>
      </c>
      <c r="S24" s="43"/>
      <c r="T24" s="43">
        <v>52.131</v>
      </c>
      <c r="U24" s="43"/>
      <c r="V24" s="43">
        <v>8.8000000000000007</v>
      </c>
      <c r="W24" s="43"/>
      <c r="X24" s="43">
        <v>124.71299</v>
      </c>
      <c r="Y24" s="43"/>
      <c r="Z24" s="43">
        <v>8.3561099999999993</v>
      </c>
      <c r="AA24" s="43"/>
      <c r="AB24" s="43"/>
      <c r="AC24" s="43">
        <v>14.73</v>
      </c>
      <c r="AD24" s="43"/>
      <c r="AE24" s="43">
        <v>4.306</v>
      </c>
      <c r="AF24" s="43">
        <v>4.3</v>
      </c>
      <c r="AG24" s="43"/>
      <c r="AH24" s="43"/>
      <c r="AI24" s="43"/>
      <c r="AJ24" s="43">
        <v>5.1929299999999996</v>
      </c>
      <c r="AK24" s="43">
        <v>0</v>
      </c>
      <c r="AL24" s="43">
        <v>1.6055999999999999</v>
      </c>
      <c r="AM24" s="43">
        <v>53.214770000000001</v>
      </c>
      <c r="AN24" s="43">
        <v>125.77175</v>
      </c>
      <c r="AO24" s="43">
        <v>26.62688</v>
      </c>
      <c r="AP24" s="43">
        <v>0.72</v>
      </c>
      <c r="AQ24" s="43">
        <v>127.05</v>
      </c>
      <c r="AR24" s="43"/>
      <c r="AS24" s="43">
        <v>34.493000000000002</v>
      </c>
      <c r="AT24" s="43">
        <v>32.86</v>
      </c>
      <c r="AU24" s="43"/>
      <c r="AV24" s="43">
        <v>195.48401999999999</v>
      </c>
      <c r="AW24" s="43">
        <v>33.007800000000003</v>
      </c>
      <c r="AX24" s="43"/>
      <c r="AY24" s="43"/>
      <c r="AZ24" s="43"/>
      <c r="BA24" s="43">
        <v>1.5</v>
      </c>
      <c r="BB24" s="43"/>
      <c r="BC24" s="43">
        <v>73.299289999999999</v>
      </c>
      <c r="BD24" s="43"/>
      <c r="BE24" s="43">
        <v>11.6</v>
      </c>
      <c r="BF24" s="43"/>
      <c r="BG24" s="43"/>
      <c r="BH24" s="43"/>
      <c r="BI24" s="43">
        <v>16.123640000000002</v>
      </c>
      <c r="BJ24" s="43"/>
      <c r="BK24" s="43">
        <v>4.9838100000000001</v>
      </c>
      <c r="BL24" s="43"/>
      <c r="BM24" s="43">
        <v>6.952</v>
      </c>
      <c r="BN24" s="43">
        <v>39.143000000000001</v>
      </c>
      <c r="BO24" s="43">
        <v>1.1000000000000001</v>
      </c>
      <c r="BP24" s="43">
        <v>142.93557000000001</v>
      </c>
      <c r="BQ24" s="43"/>
      <c r="BR24" s="43">
        <v>5.2407599999999999</v>
      </c>
      <c r="BS24" s="43">
        <v>126.27699</v>
      </c>
      <c r="BT24" s="43">
        <v>13.609260000000001</v>
      </c>
      <c r="BU24" s="43"/>
      <c r="BV24" s="43">
        <v>32.473399999999998</v>
      </c>
      <c r="BW24" s="43">
        <v>3.7307000000000001</v>
      </c>
      <c r="BX24" s="43"/>
      <c r="BY24" s="43"/>
      <c r="BZ24" s="43">
        <v>3.5762</v>
      </c>
      <c r="CA24" s="43">
        <v>24.979679999999998</v>
      </c>
      <c r="CB24" s="43">
        <v>0.45619999999999999</v>
      </c>
      <c r="CC24" s="43">
        <v>0.61</v>
      </c>
      <c r="CD24" s="43">
        <v>22.136700000000001</v>
      </c>
      <c r="CE24" s="43">
        <v>446.93380999999999</v>
      </c>
      <c r="CF24" s="43">
        <v>10.7904</v>
      </c>
      <c r="CG24" s="43">
        <v>137.32569000000001</v>
      </c>
      <c r="CH24" s="43">
        <v>17.44049</v>
      </c>
      <c r="CI24" s="43"/>
      <c r="CJ24" s="43"/>
      <c r="CK24" s="43"/>
      <c r="CL24" s="43">
        <v>4.5314699999999997</v>
      </c>
      <c r="CM24" s="43"/>
      <c r="CN24" s="43"/>
      <c r="CO24" s="43">
        <v>6.1559600000000003</v>
      </c>
      <c r="CP24" s="43">
        <v>261.41000000000003</v>
      </c>
      <c r="CQ24" s="43"/>
      <c r="CR24" s="43">
        <v>38.005000000000003</v>
      </c>
      <c r="CS24" s="43"/>
      <c r="CT24" s="43">
        <v>38.386000000000003</v>
      </c>
    </row>
    <row r="25" spans="1:98" ht="15.5" x14ac:dyDescent="0.35">
      <c r="A25" s="1"/>
      <c r="B25" s="42" t="s">
        <v>820</v>
      </c>
      <c r="C25" s="43"/>
      <c r="D25" s="43"/>
      <c r="E25" s="43">
        <v>36.885339999999999</v>
      </c>
      <c r="F25" s="43">
        <v>12.958</v>
      </c>
      <c r="G25" s="43"/>
      <c r="H25" s="43">
        <v>4.2519999999999998</v>
      </c>
      <c r="I25" s="43"/>
      <c r="J25" s="43"/>
      <c r="K25" s="43"/>
      <c r="L25" s="43">
        <v>26.396799999999999</v>
      </c>
      <c r="M25" s="43">
        <v>10.380800000000001</v>
      </c>
      <c r="N25" s="43">
        <v>9.2100000000000009</v>
      </c>
      <c r="O25" s="43">
        <v>28.32</v>
      </c>
      <c r="P25" s="43"/>
      <c r="Q25" s="43"/>
      <c r="R25" s="43">
        <v>44.555999999999997</v>
      </c>
      <c r="S25" s="43"/>
      <c r="T25" s="43">
        <v>45.9512</v>
      </c>
      <c r="U25" s="43"/>
      <c r="V25" s="43">
        <v>8.9</v>
      </c>
      <c r="W25" s="43"/>
      <c r="X25" s="43">
        <v>78.577380000000005</v>
      </c>
      <c r="Y25" s="43"/>
      <c r="Z25" s="43">
        <v>8.6329200000000004</v>
      </c>
      <c r="AA25" s="43"/>
      <c r="AB25" s="43"/>
      <c r="AC25" s="43">
        <v>14.95</v>
      </c>
      <c r="AD25" s="43"/>
      <c r="AE25" s="43">
        <v>4.2720000000000002</v>
      </c>
      <c r="AF25" s="43">
        <v>5.0999999999999996</v>
      </c>
      <c r="AG25" s="43"/>
      <c r="AH25" s="43"/>
      <c r="AI25" s="43"/>
      <c r="AJ25" s="43">
        <v>4.6838199999999999</v>
      </c>
      <c r="AK25" s="43">
        <v>0</v>
      </c>
      <c r="AL25" s="43">
        <v>1.8166</v>
      </c>
      <c r="AM25" s="43">
        <v>53.115299999999998</v>
      </c>
      <c r="AN25" s="43">
        <v>126.15203</v>
      </c>
      <c r="AO25" s="43">
        <v>26.27242</v>
      </c>
      <c r="AP25" s="43">
        <v>0.63</v>
      </c>
      <c r="AQ25" s="43">
        <v>115.65</v>
      </c>
      <c r="AR25" s="43"/>
      <c r="AS25" s="43">
        <v>34.795659999999998</v>
      </c>
      <c r="AT25" s="43">
        <v>33.85</v>
      </c>
      <c r="AU25" s="43"/>
      <c r="AV25" s="43">
        <v>198.73633000000001</v>
      </c>
      <c r="AW25" s="43">
        <v>34.327500000000001</v>
      </c>
      <c r="AX25" s="43"/>
      <c r="AY25" s="43"/>
      <c r="AZ25" s="43"/>
      <c r="BA25" s="43">
        <v>1.6</v>
      </c>
      <c r="BB25" s="43"/>
      <c r="BC25" s="43">
        <v>72.482110000000006</v>
      </c>
      <c r="BD25" s="43"/>
      <c r="BE25" s="43">
        <v>11.6</v>
      </c>
      <c r="BF25" s="43"/>
      <c r="BG25" s="43"/>
      <c r="BH25" s="43"/>
      <c r="BI25" s="43">
        <v>16.58597</v>
      </c>
      <c r="BJ25" s="43"/>
      <c r="BK25" s="43">
        <v>5.1764000000000001</v>
      </c>
      <c r="BL25" s="43"/>
      <c r="BM25" s="43">
        <v>6.2640000000000002</v>
      </c>
      <c r="BN25" s="43">
        <v>38.436</v>
      </c>
      <c r="BO25" s="43">
        <v>1.1399999999999999</v>
      </c>
      <c r="BP25" s="43">
        <v>142.22408999999999</v>
      </c>
      <c r="BQ25" s="43"/>
      <c r="BR25" s="43">
        <v>4.6648699999999996</v>
      </c>
      <c r="BS25" s="43">
        <v>126.45197</v>
      </c>
      <c r="BT25" s="43">
        <v>14.133900000000001</v>
      </c>
      <c r="BU25" s="43"/>
      <c r="BV25" s="43">
        <v>32.467300000000002</v>
      </c>
      <c r="BW25" s="43">
        <v>3.87202</v>
      </c>
      <c r="BX25" s="43"/>
      <c r="BY25" s="43"/>
      <c r="BZ25" s="43">
        <v>3.9346999999999999</v>
      </c>
      <c r="CA25" s="43">
        <v>25.05397</v>
      </c>
      <c r="CB25" s="43">
        <v>0.54220000000000002</v>
      </c>
      <c r="CC25" s="43">
        <v>0.61</v>
      </c>
      <c r="CD25" s="43">
        <v>22.849029999999999</v>
      </c>
      <c r="CE25" s="43">
        <v>451.10070999999999</v>
      </c>
      <c r="CF25" s="43">
        <v>10.8195</v>
      </c>
      <c r="CG25" s="43">
        <v>142.49135999999999</v>
      </c>
      <c r="CH25" s="43">
        <v>17.452449999999999</v>
      </c>
      <c r="CI25" s="43"/>
      <c r="CJ25" s="43"/>
      <c r="CK25" s="43"/>
      <c r="CL25" s="43">
        <v>4.5125999999999999</v>
      </c>
      <c r="CM25" s="43"/>
      <c r="CN25" s="43"/>
      <c r="CO25" s="43">
        <v>7.2450200000000002</v>
      </c>
      <c r="CP25" s="43">
        <v>265.88</v>
      </c>
      <c r="CQ25" s="43"/>
      <c r="CR25" s="43">
        <v>37.927</v>
      </c>
      <c r="CS25" s="43"/>
      <c r="CT25" s="43">
        <v>37.113999999999997</v>
      </c>
    </row>
    <row r="26" spans="1:98" ht="15.5" x14ac:dyDescent="0.35">
      <c r="A26" s="1"/>
      <c r="B26" s="42" t="s">
        <v>821</v>
      </c>
      <c r="C26" s="43"/>
      <c r="D26" s="43"/>
      <c r="E26" s="43">
        <v>30.238689999999998</v>
      </c>
      <c r="F26" s="43">
        <v>12.302</v>
      </c>
      <c r="G26" s="43"/>
      <c r="H26" s="43">
        <v>4.391</v>
      </c>
      <c r="I26" s="43"/>
      <c r="J26" s="43"/>
      <c r="K26" s="43"/>
      <c r="L26" s="43">
        <v>27.013500000000001</v>
      </c>
      <c r="M26" s="43">
        <v>10.699</v>
      </c>
      <c r="N26" s="43">
        <v>9.31</v>
      </c>
      <c r="O26" s="43">
        <v>28.594000000000001</v>
      </c>
      <c r="P26" s="43"/>
      <c r="Q26" s="43"/>
      <c r="R26" s="43">
        <v>44.862000000000002</v>
      </c>
      <c r="S26" s="43"/>
      <c r="T26" s="43">
        <v>52.981900000000003</v>
      </c>
      <c r="U26" s="43"/>
      <c r="V26" s="43">
        <v>9.1999999999999993</v>
      </c>
      <c r="W26" s="43"/>
      <c r="X26" s="43">
        <v>155.23298</v>
      </c>
      <c r="Y26" s="43"/>
      <c r="Z26" s="43">
        <v>8.2763899999999992</v>
      </c>
      <c r="AA26" s="43"/>
      <c r="AB26" s="43"/>
      <c r="AC26" s="43">
        <v>15.43</v>
      </c>
      <c r="AD26" s="43"/>
      <c r="AE26" s="43">
        <v>4.3710000000000004</v>
      </c>
      <c r="AF26" s="43">
        <v>2.1</v>
      </c>
      <c r="AG26" s="43"/>
      <c r="AH26" s="43"/>
      <c r="AI26" s="43"/>
      <c r="AJ26" s="43">
        <v>4.0358400000000003</v>
      </c>
      <c r="AK26" s="43">
        <v>0</v>
      </c>
      <c r="AL26" s="43">
        <v>2.1141000000000001</v>
      </c>
      <c r="AM26" s="43">
        <v>53.571109999999997</v>
      </c>
      <c r="AN26" s="43">
        <v>129.65781000000001</v>
      </c>
      <c r="AO26" s="43">
        <v>27.035170000000001</v>
      </c>
      <c r="AP26" s="43">
        <v>0.44</v>
      </c>
      <c r="AQ26" s="43">
        <v>87.51</v>
      </c>
      <c r="AR26" s="43"/>
      <c r="AS26" s="43">
        <v>35.4285</v>
      </c>
      <c r="AT26" s="43">
        <v>33.96</v>
      </c>
      <c r="AU26" s="43"/>
      <c r="AV26" s="43">
        <v>193.94380000000001</v>
      </c>
      <c r="AW26" s="43">
        <v>33.844999999999999</v>
      </c>
      <c r="AX26" s="43"/>
      <c r="AY26" s="43"/>
      <c r="AZ26" s="43"/>
      <c r="BA26" s="43">
        <v>1.5</v>
      </c>
      <c r="BB26" s="43"/>
      <c r="BC26" s="43">
        <v>72.177199999999999</v>
      </c>
      <c r="BD26" s="43"/>
      <c r="BE26" s="43">
        <v>11.6</v>
      </c>
      <c r="BF26" s="43"/>
      <c r="BG26" s="43"/>
      <c r="BH26" s="43"/>
      <c r="BI26" s="43">
        <v>16.18984</v>
      </c>
      <c r="BJ26" s="43"/>
      <c r="BK26" s="43">
        <v>5.3632</v>
      </c>
      <c r="BL26" s="43"/>
      <c r="BM26" s="43">
        <v>6.9809999999999999</v>
      </c>
      <c r="BN26" s="43">
        <v>38.923000000000002</v>
      </c>
      <c r="BO26" s="43">
        <v>1.08</v>
      </c>
      <c r="BP26" s="43">
        <v>138.23282</v>
      </c>
      <c r="BQ26" s="43"/>
      <c r="BR26" s="43">
        <v>4.9028200000000002</v>
      </c>
      <c r="BS26" s="43">
        <v>127.09944</v>
      </c>
      <c r="BT26" s="43">
        <v>14.661799999999999</v>
      </c>
      <c r="BU26" s="43"/>
      <c r="BV26" s="43">
        <v>32.525399999999998</v>
      </c>
      <c r="BW26" s="43">
        <v>3.9659300000000002</v>
      </c>
      <c r="BX26" s="43"/>
      <c r="BY26" s="43"/>
      <c r="BZ26" s="43">
        <v>3.7665000000000002</v>
      </c>
      <c r="CA26" s="43">
        <v>24.959959999999999</v>
      </c>
      <c r="CB26" s="43">
        <v>0.61429999999999996</v>
      </c>
      <c r="CC26" s="43">
        <v>0.64</v>
      </c>
      <c r="CD26" s="43">
        <v>24.569489999999998</v>
      </c>
      <c r="CE26" s="43">
        <v>446.33242000000001</v>
      </c>
      <c r="CF26" s="43">
        <v>11.2905</v>
      </c>
      <c r="CG26" s="43">
        <v>146.64687000000001</v>
      </c>
      <c r="CH26" s="43">
        <v>17.31401</v>
      </c>
      <c r="CI26" s="43"/>
      <c r="CJ26" s="43"/>
      <c r="CK26" s="43"/>
      <c r="CL26" s="43">
        <v>4.4794799999999997</v>
      </c>
      <c r="CM26" s="43"/>
      <c r="CN26" s="43"/>
      <c r="CO26" s="43">
        <v>7.9815100000000001</v>
      </c>
      <c r="CP26" s="43">
        <v>261.95999999999998</v>
      </c>
      <c r="CQ26" s="43"/>
      <c r="CR26" s="43">
        <v>36.308</v>
      </c>
      <c r="CS26" s="43"/>
      <c r="CT26" s="43">
        <v>20.465</v>
      </c>
    </row>
    <row r="27" spans="1:98" ht="15.5" x14ac:dyDescent="0.35">
      <c r="A27" s="1"/>
      <c r="B27" s="42" t="s">
        <v>822</v>
      </c>
      <c r="C27" s="43"/>
      <c r="D27" s="43"/>
      <c r="E27" s="43">
        <v>30.08145</v>
      </c>
      <c r="F27" s="43">
        <v>13.048</v>
      </c>
      <c r="G27" s="43"/>
      <c r="H27" s="43">
        <v>4.3620000000000001</v>
      </c>
      <c r="I27" s="43"/>
      <c r="J27" s="43"/>
      <c r="K27" s="43"/>
      <c r="L27" s="43">
        <v>26.7638</v>
      </c>
      <c r="M27" s="43">
        <v>11.0679</v>
      </c>
      <c r="N27" s="43">
        <v>9.39</v>
      </c>
      <c r="O27" s="43">
        <v>28.678000000000001</v>
      </c>
      <c r="P27" s="43"/>
      <c r="Q27" s="43"/>
      <c r="R27" s="43">
        <v>44.677</v>
      </c>
      <c r="S27" s="43"/>
      <c r="T27" s="43">
        <v>38.023600000000002</v>
      </c>
      <c r="U27" s="43"/>
      <c r="V27" s="43">
        <v>9</v>
      </c>
      <c r="W27" s="43"/>
      <c r="X27" s="43">
        <v>132.02502000000001</v>
      </c>
      <c r="Y27" s="43"/>
      <c r="Z27" s="43">
        <v>8.4573900000000002</v>
      </c>
      <c r="AA27" s="43"/>
      <c r="AB27" s="43"/>
      <c r="AC27" s="43">
        <v>15.38</v>
      </c>
      <c r="AD27" s="43"/>
      <c r="AE27" s="43">
        <v>4.2969999999999997</v>
      </c>
      <c r="AF27" s="43">
        <v>2.2999999999999998</v>
      </c>
      <c r="AG27" s="43"/>
      <c r="AH27" s="43"/>
      <c r="AI27" s="43"/>
      <c r="AJ27" s="43">
        <v>4.1829499999999999</v>
      </c>
      <c r="AK27" s="43">
        <v>0</v>
      </c>
      <c r="AL27" s="43">
        <v>2.3294999999999999</v>
      </c>
      <c r="AM27" s="43">
        <v>52.316160000000004</v>
      </c>
      <c r="AN27" s="43">
        <v>132.41433000000001</v>
      </c>
      <c r="AO27" s="43">
        <v>27.65757</v>
      </c>
      <c r="AP27" s="43">
        <v>0.24</v>
      </c>
      <c r="AQ27" s="43">
        <v>60.31</v>
      </c>
      <c r="AR27" s="43"/>
      <c r="AS27" s="43">
        <v>36.257210000000001</v>
      </c>
      <c r="AT27" s="43">
        <v>35.07</v>
      </c>
      <c r="AU27" s="43"/>
      <c r="AV27" s="43">
        <v>196.09693999999999</v>
      </c>
      <c r="AW27" s="43">
        <v>34.458300000000001</v>
      </c>
      <c r="AX27" s="43"/>
      <c r="AY27" s="43"/>
      <c r="AZ27" s="43"/>
      <c r="BA27" s="43">
        <v>1.4</v>
      </c>
      <c r="BB27" s="43"/>
      <c r="BC27" s="43">
        <v>71.853660000000005</v>
      </c>
      <c r="BD27" s="43"/>
      <c r="BE27" s="43">
        <v>11.6</v>
      </c>
      <c r="BF27" s="43"/>
      <c r="BG27" s="43"/>
      <c r="BH27" s="43"/>
      <c r="BI27" s="43">
        <v>16.44378</v>
      </c>
      <c r="BJ27" s="43"/>
      <c r="BK27" s="43">
        <v>5.3148099999999996</v>
      </c>
      <c r="BL27" s="43"/>
      <c r="BM27" s="43">
        <v>6.8159999999999998</v>
      </c>
      <c r="BN27" s="43">
        <v>39.027000000000001</v>
      </c>
      <c r="BO27" s="43">
        <v>1.07</v>
      </c>
      <c r="BP27" s="43">
        <v>139.00774999999999</v>
      </c>
      <c r="BQ27" s="43"/>
      <c r="BR27" s="43">
        <v>4.9070799999999997</v>
      </c>
      <c r="BS27" s="43">
        <v>126.58991</v>
      </c>
      <c r="BT27" s="43">
        <v>14.703419999999999</v>
      </c>
      <c r="BU27" s="43"/>
      <c r="BV27" s="43">
        <v>32.385399999999997</v>
      </c>
      <c r="BW27" s="43">
        <v>4.0273599999999998</v>
      </c>
      <c r="BX27" s="43"/>
      <c r="BY27" s="43"/>
      <c r="BZ27" s="43">
        <v>3.6753</v>
      </c>
      <c r="CA27" s="43">
        <v>25.00421</v>
      </c>
      <c r="CB27" s="43">
        <v>0.7359</v>
      </c>
      <c r="CC27" s="43">
        <v>0.66</v>
      </c>
      <c r="CD27" s="43">
        <v>24.14481</v>
      </c>
      <c r="CE27" s="43">
        <v>434.56864999999999</v>
      </c>
      <c r="CF27" s="43">
        <v>10.956799999999999</v>
      </c>
      <c r="CG27" s="43">
        <v>130.57713000000001</v>
      </c>
      <c r="CH27" s="43">
        <v>16.989380000000001</v>
      </c>
      <c r="CI27" s="43"/>
      <c r="CJ27" s="43"/>
      <c r="CK27" s="43"/>
      <c r="CL27" s="43">
        <v>4.4891199999999998</v>
      </c>
      <c r="CM27" s="43"/>
      <c r="CN27" s="43"/>
      <c r="CO27" s="43">
        <v>9.8507800000000003</v>
      </c>
      <c r="CP27" s="43">
        <v>270.89</v>
      </c>
      <c r="CQ27" s="43"/>
      <c r="CR27" s="43">
        <v>37.183</v>
      </c>
      <c r="CS27" s="43"/>
      <c r="CT27" s="43">
        <v>13.457000000000001</v>
      </c>
    </row>
    <row r="28" spans="1:98" ht="15.5" x14ac:dyDescent="0.35">
      <c r="A28" s="1"/>
      <c r="B28" s="42" t="s">
        <v>823</v>
      </c>
      <c r="C28" s="43"/>
      <c r="D28" s="43"/>
      <c r="E28" s="43">
        <v>29.8675</v>
      </c>
      <c r="F28" s="43">
        <v>12.816000000000001</v>
      </c>
      <c r="G28" s="43"/>
      <c r="H28" s="43">
        <v>4.359</v>
      </c>
      <c r="I28" s="43"/>
      <c r="J28" s="43"/>
      <c r="K28" s="43"/>
      <c r="L28" s="43">
        <v>26.764099999999999</v>
      </c>
      <c r="M28" s="43">
        <v>10.2264</v>
      </c>
      <c r="N28" s="43">
        <v>9.43</v>
      </c>
      <c r="O28" s="43">
        <v>27.902000000000001</v>
      </c>
      <c r="P28" s="43"/>
      <c r="Q28" s="43"/>
      <c r="R28" s="43">
        <v>44.831000000000003</v>
      </c>
      <c r="S28" s="43"/>
      <c r="T28" s="43">
        <v>44.472099999999998</v>
      </c>
      <c r="U28" s="43"/>
      <c r="V28" s="43">
        <v>9</v>
      </c>
      <c r="W28" s="43"/>
      <c r="X28" s="43">
        <v>125.01461999999999</v>
      </c>
      <c r="Y28" s="43"/>
      <c r="Z28" s="43">
        <v>8.0433800000000009</v>
      </c>
      <c r="AA28" s="43"/>
      <c r="AB28" s="43"/>
      <c r="AC28" s="43">
        <v>15.8</v>
      </c>
      <c r="AD28" s="43"/>
      <c r="AE28" s="43">
        <v>4.1849999999999996</v>
      </c>
      <c r="AF28" s="43">
        <v>3.2</v>
      </c>
      <c r="AG28" s="43"/>
      <c r="AH28" s="43"/>
      <c r="AI28" s="43"/>
      <c r="AJ28" s="43">
        <v>4.0119499999999997</v>
      </c>
      <c r="AK28" s="43">
        <v>0</v>
      </c>
      <c r="AL28" s="43">
        <v>2.7071000000000001</v>
      </c>
      <c r="AM28" s="43">
        <v>49.394179999999999</v>
      </c>
      <c r="AN28" s="43">
        <v>134.05723</v>
      </c>
      <c r="AO28" s="43">
        <v>27.443380000000001</v>
      </c>
      <c r="AP28" s="43">
        <v>0.57999999999999996</v>
      </c>
      <c r="AQ28" s="43">
        <v>55.6</v>
      </c>
      <c r="AR28" s="43"/>
      <c r="AS28" s="43">
        <v>36.122480000000003</v>
      </c>
      <c r="AT28" s="43">
        <v>34.479999999999997</v>
      </c>
      <c r="AU28" s="43"/>
      <c r="AV28" s="43">
        <v>195.33213000000001</v>
      </c>
      <c r="AW28" s="43">
        <v>34.4818</v>
      </c>
      <c r="AX28" s="43"/>
      <c r="AY28" s="43"/>
      <c r="AZ28" s="43"/>
      <c r="BA28" s="43">
        <v>1.5</v>
      </c>
      <c r="BB28" s="43"/>
      <c r="BC28" s="43">
        <v>71.251919999999998</v>
      </c>
      <c r="BD28" s="43"/>
      <c r="BE28" s="43">
        <v>11.6</v>
      </c>
      <c r="BF28" s="43"/>
      <c r="BG28" s="43"/>
      <c r="BH28" s="43"/>
      <c r="BI28" s="43">
        <v>16.559950000000001</v>
      </c>
      <c r="BJ28" s="43"/>
      <c r="BK28" s="43">
        <v>5.13504</v>
      </c>
      <c r="BL28" s="43"/>
      <c r="BM28" s="43">
        <v>6.9809999999999999</v>
      </c>
      <c r="BN28" s="43">
        <v>38.500999999999998</v>
      </c>
      <c r="BO28" s="43">
        <v>0.96</v>
      </c>
      <c r="BP28" s="43">
        <v>135.63437999999999</v>
      </c>
      <c r="BQ28" s="43"/>
      <c r="BR28" s="43">
        <v>4.7370700000000001</v>
      </c>
      <c r="BS28" s="43">
        <v>127.10648999999999</v>
      </c>
      <c r="BT28" s="43">
        <v>15.205439999999999</v>
      </c>
      <c r="BU28" s="43"/>
      <c r="BV28" s="43">
        <v>33.0017</v>
      </c>
      <c r="BW28" s="43">
        <v>3.7307000000000001</v>
      </c>
      <c r="BX28" s="43"/>
      <c r="BY28" s="43"/>
      <c r="BZ28" s="43">
        <v>3.6876000000000002</v>
      </c>
      <c r="CA28" s="43">
        <v>24.965620000000001</v>
      </c>
      <c r="CB28" s="43">
        <v>1.0537000000000001</v>
      </c>
      <c r="CC28" s="43">
        <v>0.61</v>
      </c>
      <c r="CD28" s="43">
        <v>25.175049999999999</v>
      </c>
      <c r="CE28" s="43">
        <v>434.31268999999998</v>
      </c>
      <c r="CF28" s="43">
        <v>10.8109</v>
      </c>
      <c r="CG28" s="43">
        <v>129.84324000000001</v>
      </c>
      <c r="CH28" s="43">
        <v>17.19436</v>
      </c>
      <c r="CI28" s="43"/>
      <c r="CJ28" s="43"/>
      <c r="CK28" s="43"/>
      <c r="CL28" s="43">
        <v>4.4609199999999998</v>
      </c>
      <c r="CM28" s="43"/>
      <c r="CN28" s="43"/>
      <c r="CO28" s="43">
        <v>11.1633</v>
      </c>
      <c r="CP28" s="43">
        <v>271.63</v>
      </c>
      <c r="CQ28" s="43"/>
      <c r="CR28" s="43">
        <v>37.459000000000003</v>
      </c>
      <c r="CS28" s="43"/>
      <c r="CT28" s="43">
        <v>14.144</v>
      </c>
    </row>
    <row r="29" spans="1:98" ht="15.5" x14ac:dyDescent="0.35">
      <c r="A29" s="1"/>
      <c r="B29" s="42" t="s">
        <v>824</v>
      </c>
      <c r="C29" s="43"/>
      <c r="D29" s="43"/>
      <c r="E29" s="43">
        <v>28.241720000000001</v>
      </c>
      <c r="F29" s="43">
        <v>12.683999999999999</v>
      </c>
      <c r="G29" s="43"/>
      <c r="H29" s="43">
        <v>4.34</v>
      </c>
      <c r="I29" s="43"/>
      <c r="J29" s="43"/>
      <c r="K29" s="43"/>
      <c r="L29" s="43">
        <v>27.233799999999999</v>
      </c>
      <c r="M29" s="43">
        <v>10.5307</v>
      </c>
      <c r="N29" s="43">
        <v>11.78</v>
      </c>
      <c r="O29" s="43">
        <v>27.616</v>
      </c>
      <c r="P29" s="43"/>
      <c r="Q29" s="43"/>
      <c r="R29" s="43">
        <v>44.491999999999997</v>
      </c>
      <c r="S29" s="43"/>
      <c r="T29" s="43">
        <v>52.459400000000002</v>
      </c>
      <c r="U29" s="43"/>
      <c r="V29" s="43">
        <v>8.1</v>
      </c>
      <c r="W29" s="43"/>
      <c r="X29" s="43">
        <v>82.877229999999997</v>
      </c>
      <c r="Y29" s="43"/>
      <c r="Z29" s="43">
        <v>8.3957300000000004</v>
      </c>
      <c r="AA29" s="43"/>
      <c r="AB29" s="43"/>
      <c r="AC29" s="43">
        <v>14.94</v>
      </c>
      <c r="AD29" s="43"/>
      <c r="AE29" s="43">
        <v>4.2510000000000003</v>
      </c>
      <c r="AF29" s="43">
        <v>4.0999999999999996</v>
      </c>
      <c r="AG29" s="43"/>
      <c r="AH29" s="43"/>
      <c r="AI29" s="43"/>
      <c r="AJ29" s="43">
        <v>4.3253700000000004</v>
      </c>
      <c r="AK29" s="43">
        <v>0</v>
      </c>
      <c r="AL29" s="43">
        <v>2.9838</v>
      </c>
      <c r="AM29" s="43">
        <v>48.77205</v>
      </c>
      <c r="AN29" s="43">
        <v>132.98745</v>
      </c>
      <c r="AO29" s="43">
        <v>26.433399999999999</v>
      </c>
      <c r="AP29" s="43">
        <v>1</v>
      </c>
      <c r="AQ29" s="43">
        <v>74.62</v>
      </c>
      <c r="AR29" s="43"/>
      <c r="AS29" s="43">
        <v>36.678600000000003</v>
      </c>
      <c r="AT29" s="43">
        <v>34.33</v>
      </c>
      <c r="AU29" s="43"/>
      <c r="AV29" s="43">
        <v>195.13678999999999</v>
      </c>
      <c r="AW29" s="43">
        <v>35.657699999999998</v>
      </c>
      <c r="AX29" s="43"/>
      <c r="AY29" s="43"/>
      <c r="AZ29" s="43"/>
      <c r="BA29" s="43">
        <v>1.6</v>
      </c>
      <c r="BB29" s="43"/>
      <c r="BC29" s="43">
        <v>71.164150000000006</v>
      </c>
      <c r="BD29" s="43"/>
      <c r="BE29" s="43">
        <v>11.6</v>
      </c>
      <c r="BF29" s="43"/>
      <c r="BG29" s="43"/>
      <c r="BH29" s="43"/>
      <c r="BI29" s="43">
        <v>16.22898</v>
      </c>
      <c r="BJ29" s="43"/>
      <c r="BK29" s="43">
        <v>5.0446900000000001</v>
      </c>
      <c r="BL29" s="43"/>
      <c r="BM29" s="43">
        <v>6.8410000000000002</v>
      </c>
      <c r="BN29" s="43">
        <v>38.606000000000002</v>
      </c>
      <c r="BO29" s="43">
        <v>1.07</v>
      </c>
      <c r="BP29" s="43">
        <v>134.24324999999999</v>
      </c>
      <c r="BQ29" s="43"/>
      <c r="BR29" s="43">
        <v>4.7599099999999996</v>
      </c>
      <c r="BS29" s="43">
        <v>126.67805</v>
      </c>
      <c r="BT29" s="43">
        <v>15.511419999999999</v>
      </c>
      <c r="BU29" s="43"/>
      <c r="BV29" s="43">
        <v>32.234400000000001</v>
      </c>
      <c r="BW29" s="43">
        <v>3.87202</v>
      </c>
      <c r="BX29" s="43"/>
      <c r="BY29" s="43"/>
      <c r="BZ29" s="43">
        <v>3.5466000000000002</v>
      </c>
      <c r="CA29" s="43">
        <v>24.848870000000002</v>
      </c>
      <c r="CB29" s="43">
        <v>1.2051000000000001</v>
      </c>
      <c r="CC29" s="43">
        <v>0.53</v>
      </c>
      <c r="CD29" s="43">
        <v>24.942419999999998</v>
      </c>
      <c r="CE29" s="43">
        <v>434.59354999999999</v>
      </c>
      <c r="CF29" s="43">
        <v>11.397</v>
      </c>
      <c r="CG29" s="43">
        <v>131.39549</v>
      </c>
      <c r="CH29" s="43">
        <v>17.045449999999999</v>
      </c>
      <c r="CI29" s="43"/>
      <c r="CJ29" s="43"/>
      <c r="CK29" s="43"/>
      <c r="CL29" s="43">
        <v>4.4017600000000003</v>
      </c>
      <c r="CM29" s="43"/>
      <c r="CN29" s="43"/>
      <c r="CO29" s="43">
        <v>11.531560000000001</v>
      </c>
      <c r="CP29" s="43">
        <v>278.56</v>
      </c>
      <c r="CQ29" s="43"/>
      <c r="CR29" s="43">
        <v>37.709000000000003</v>
      </c>
      <c r="CS29" s="43"/>
      <c r="CT29" s="43">
        <v>8.0380000000000003</v>
      </c>
    </row>
    <row r="30" spans="1:98" ht="15.5" x14ac:dyDescent="0.35">
      <c r="A30" s="1"/>
      <c r="B30" s="42" t="s">
        <v>825</v>
      </c>
      <c r="C30" s="43"/>
      <c r="D30" s="43"/>
      <c r="E30" s="43">
        <v>29.440909999999999</v>
      </c>
      <c r="F30" s="43">
        <v>12.388999999999999</v>
      </c>
      <c r="G30" s="43"/>
      <c r="H30" s="43">
        <v>4.2990000000000004</v>
      </c>
      <c r="I30" s="43"/>
      <c r="J30" s="43"/>
      <c r="K30" s="43"/>
      <c r="L30" s="43">
        <v>27.4681</v>
      </c>
      <c r="M30" s="43">
        <v>10.8011</v>
      </c>
      <c r="N30" s="43">
        <v>12.15</v>
      </c>
      <c r="O30" s="43">
        <v>28.396000000000001</v>
      </c>
      <c r="P30" s="43"/>
      <c r="Q30" s="43"/>
      <c r="R30" s="43">
        <v>44.47</v>
      </c>
      <c r="S30" s="43"/>
      <c r="T30" s="43">
        <v>48.890099999999997</v>
      </c>
      <c r="U30" s="43"/>
      <c r="V30" s="43">
        <v>8.1</v>
      </c>
      <c r="W30" s="43"/>
      <c r="X30" s="43">
        <v>125.06552000000001</v>
      </c>
      <c r="Y30" s="43"/>
      <c r="Z30" s="43">
        <v>8.3388500000000008</v>
      </c>
      <c r="AA30" s="43"/>
      <c r="AB30" s="43"/>
      <c r="AC30" s="43">
        <v>15.02</v>
      </c>
      <c r="AD30" s="43"/>
      <c r="AE30" s="43">
        <v>4.2469999999999999</v>
      </c>
      <c r="AF30" s="43">
        <v>5.9</v>
      </c>
      <c r="AG30" s="43"/>
      <c r="AH30" s="43"/>
      <c r="AI30" s="43"/>
      <c r="AJ30" s="43">
        <v>4.6141800000000002</v>
      </c>
      <c r="AK30" s="43">
        <v>0</v>
      </c>
      <c r="AL30" s="43">
        <v>3.2563</v>
      </c>
      <c r="AM30" s="43">
        <v>49.705449999999999</v>
      </c>
      <c r="AN30" s="43">
        <v>130.46617000000001</v>
      </c>
      <c r="AO30" s="43">
        <v>26.30686</v>
      </c>
      <c r="AP30" s="43">
        <v>0.9</v>
      </c>
      <c r="AQ30" s="43">
        <v>72.819999999999993</v>
      </c>
      <c r="AR30" s="43"/>
      <c r="AS30" s="43">
        <v>35.823790000000002</v>
      </c>
      <c r="AT30" s="43">
        <v>34.549999999999997</v>
      </c>
      <c r="AU30" s="43"/>
      <c r="AV30" s="43">
        <v>195.26787999999999</v>
      </c>
      <c r="AW30" s="43">
        <v>36.897599999999997</v>
      </c>
      <c r="AX30" s="43"/>
      <c r="AY30" s="43"/>
      <c r="AZ30" s="43"/>
      <c r="BA30" s="43">
        <v>1.6</v>
      </c>
      <c r="BB30" s="43"/>
      <c r="BC30" s="43">
        <v>71.247900000000001</v>
      </c>
      <c r="BD30" s="43"/>
      <c r="BE30" s="43">
        <v>11.6</v>
      </c>
      <c r="BF30" s="43"/>
      <c r="BG30" s="43"/>
      <c r="BH30" s="43"/>
      <c r="BI30" s="43">
        <v>16.409109999999998</v>
      </c>
      <c r="BJ30" s="43"/>
      <c r="BK30" s="43">
        <v>5.0738899999999996</v>
      </c>
      <c r="BL30" s="43"/>
      <c r="BM30" s="43">
        <v>6.8990999999999998</v>
      </c>
      <c r="BN30" s="43">
        <v>37.813000000000002</v>
      </c>
      <c r="BO30" s="43">
        <v>0.86</v>
      </c>
      <c r="BP30" s="43">
        <v>135.17796000000001</v>
      </c>
      <c r="BQ30" s="43"/>
      <c r="BR30" s="43">
        <v>4.8077800000000002</v>
      </c>
      <c r="BS30" s="43">
        <v>128.90260000000001</v>
      </c>
      <c r="BT30" s="43">
        <v>15.848319999999999</v>
      </c>
      <c r="BU30" s="43"/>
      <c r="BV30" s="43">
        <v>31.802199999999999</v>
      </c>
      <c r="BW30" s="43">
        <v>3.9659300000000002</v>
      </c>
      <c r="BX30" s="43"/>
      <c r="BY30" s="43"/>
      <c r="BZ30" s="43">
        <v>3.4416000000000002</v>
      </c>
      <c r="CA30" s="43">
        <v>24.984760000000001</v>
      </c>
      <c r="CB30" s="43">
        <v>1.2658</v>
      </c>
      <c r="CC30" s="43">
        <v>0.59</v>
      </c>
      <c r="CD30" s="43">
        <v>25.182880000000001</v>
      </c>
      <c r="CE30" s="43">
        <v>438.37013999999999</v>
      </c>
      <c r="CF30" s="43">
        <v>11.436299999999999</v>
      </c>
      <c r="CG30" s="43">
        <v>130.47227000000001</v>
      </c>
      <c r="CH30" s="43">
        <v>17.467490000000002</v>
      </c>
      <c r="CI30" s="43"/>
      <c r="CJ30" s="43"/>
      <c r="CK30" s="43"/>
      <c r="CL30" s="43">
        <v>4.54373</v>
      </c>
      <c r="CM30" s="43"/>
      <c r="CN30" s="43"/>
      <c r="CO30" s="43">
        <v>11.766209999999999</v>
      </c>
      <c r="CP30" s="43">
        <v>276</v>
      </c>
      <c r="CQ30" s="43"/>
      <c r="CR30" s="43">
        <v>37.883000000000003</v>
      </c>
      <c r="CS30" s="43"/>
      <c r="CT30" s="43">
        <v>9.5009999999999994</v>
      </c>
    </row>
    <row r="31" spans="1:98" ht="15.5" x14ac:dyDescent="0.35">
      <c r="A31" s="1"/>
      <c r="B31" s="42" t="s">
        <v>826</v>
      </c>
      <c r="C31" s="43"/>
      <c r="D31" s="43"/>
      <c r="E31" s="43">
        <v>29.40408</v>
      </c>
      <c r="F31" s="43">
        <v>11.75</v>
      </c>
      <c r="G31" s="43"/>
      <c r="H31" s="43">
        <v>4.133</v>
      </c>
      <c r="I31" s="43"/>
      <c r="J31" s="43"/>
      <c r="K31" s="43"/>
      <c r="L31" s="43">
        <v>27.240400000000001</v>
      </c>
      <c r="M31" s="43">
        <v>11.165100000000001</v>
      </c>
      <c r="N31" s="43">
        <v>12.3</v>
      </c>
      <c r="O31" s="43">
        <v>28.634</v>
      </c>
      <c r="P31" s="43"/>
      <c r="Q31" s="43"/>
      <c r="R31" s="43">
        <v>44.279000000000003</v>
      </c>
      <c r="S31" s="43"/>
      <c r="T31" s="43">
        <v>46.727800000000002</v>
      </c>
      <c r="U31" s="43"/>
      <c r="V31" s="43">
        <v>8.8000000000000007</v>
      </c>
      <c r="W31" s="43"/>
      <c r="X31" s="43">
        <v>148.72566</v>
      </c>
      <c r="Y31" s="43"/>
      <c r="Z31" s="43">
        <v>8.0041700000000002</v>
      </c>
      <c r="AA31" s="43"/>
      <c r="AB31" s="43"/>
      <c r="AC31" s="43">
        <v>16.2</v>
      </c>
      <c r="AD31" s="43"/>
      <c r="AE31" s="43">
        <v>4.274</v>
      </c>
      <c r="AF31" s="43">
        <v>1.1000000000000001</v>
      </c>
      <c r="AG31" s="43"/>
      <c r="AH31" s="43"/>
      <c r="AI31" s="43"/>
      <c r="AJ31" s="43">
        <v>4.59483</v>
      </c>
      <c r="AK31" s="43">
        <v>0</v>
      </c>
      <c r="AL31" s="43">
        <v>3.2039</v>
      </c>
      <c r="AM31" s="43">
        <v>49.723179999999999</v>
      </c>
      <c r="AN31" s="43">
        <v>128.66716</v>
      </c>
      <c r="AO31" s="43">
        <v>25.47297</v>
      </c>
      <c r="AP31" s="43">
        <v>0.73</v>
      </c>
      <c r="AQ31" s="43">
        <v>71.53</v>
      </c>
      <c r="AR31" s="43"/>
      <c r="AS31" s="43">
        <v>35.309780000000003</v>
      </c>
      <c r="AT31" s="43">
        <v>33.549999999999997</v>
      </c>
      <c r="AU31" s="43"/>
      <c r="AV31" s="43">
        <v>195.00038000000001</v>
      </c>
      <c r="AW31" s="43">
        <v>36.024099999999997</v>
      </c>
      <c r="AX31" s="43"/>
      <c r="AY31" s="43"/>
      <c r="AZ31" s="43"/>
      <c r="BA31" s="43">
        <v>0.8</v>
      </c>
      <c r="BB31" s="43"/>
      <c r="BC31" s="43">
        <v>69.192509999999999</v>
      </c>
      <c r="BD31" s="43"/>
      <c r="BE31" s="43">
        <v>11.6</v>
      </c>
      <c r="BF31" s="43"/>
      <c r="BG31" s="43"/>
      <c r="BH31" s="43"/>
      <c r="BI31" s="43">
        <v>16.57619</v>
      </c>
      <c r="BJ31" s="43"/>
      <c r="BK31" s="43">
        <v>5.0540399999999996</v>
      </c>
      <c r="BL31" s="43"/>
      <c r="BM31" s="43">
        <v>6.6589999999999998</v>
      </c>
      <c r="BN31" s="43">
        <v>34.664999999999999</v>
      </c>
      <c r="BO31" s="43">
        <v>0.72</v>
      </c>
      <c r="BP31" s="43">
        <v>137.73757000000001</v>
      </c>
      <c r="BQ31" s="43"/>
      <c r="BR31" s="43">
        <v>4.8990600000000004</v>
      </c>
      <c r="BS31" s="43">
        <v>128.85045</v>
      </c>
      <c r="BT31" s="43">
        <v>14.61952</v>
      </c>
      <c r="BU31" s="43"/>
      <c r="BV31" s="43">
        <v>31.8263</v>
      </c>
      <c r="BW31" s="43">
        <v>3.9659300000000002</v>
      </c>
      <c r="BX31" s="43"/>
      <c r="BY31" s="43"/>
      <c r="BZ31" s="43">
        <v>3.2719</v>
      </c>
      <c r="CA31" s="43">
        <v>24.959230000000002</v>
      </c>
      <c r="CB31" s="43">
        <v>1.2544</v>
      </c>
      <c r="CC31" s="43">
        <v>0.66</v>
      </c>
      <c r="CD31" s="43">
        <v>25.10876</v>
      </c>
      <c r="CE31" s="43">
        <v>440.39053000000001</v>
      </c>
      <c r="CF31" s="43">
        <v>11.4275</v>
      </c>
      <c r="CG31" s="43">
        <v>132.32406</v>
      </c>
      <c r="CH31" s="43">
        <v>17.377330000000001</v>
      </c>
      <c r="CI31" s="43"/>
      <c r="CJ31" s="43"/>
      <c r="CK31" s="43"/>
      <c r="CL31" s="43">
        <v>4.7770700000000001</v>
      </c>
      <c r="CM31" s="43"/>
      <c r="CN31" s="43"/>
      <c r="CO31" s="43">
        <v>12.68267</v>
      </c>
      <c r="CP31" s="43">
        <v>281.01</v>
      </c>
      <c r="CQ31" s="43"/>
      <c r="CR31" s="43">
        <v>37.875</v>
      </c>
      <c r="CS31" s="43"/>
      <c r="CT31" s="43">
        <v>18.059000000000001</v>
      </c>
    </row>
    <row r="32" spans="1:98" ht="15.5" x14ac:dyDescent="0.35">
      <c r="A32" s="1"/>
      <c r="B32" s="42" t="s">
        <v>827</v>
      </c>
      <c r="C32" s="43"/>
      <c r="D32" s="43"/>
      <c r="E32" s="43">
        <v>29.267479999999999</v>
      </c>
      <c r="F32" s="43">
        <v>11.022</v>
      </c>
      <c r="G32" s="43"/>
      <c r="H32" s="43">
        <v>4.1970000000000001</v>
      </c>
      <c r="I32" s="43"/>
      <c r="J32" s="43"/>
      <c r="K32" s="43"/>
      <c r="L32" s="43">
        <v>26.808900000000001</v>
      </c>
      <c r="M32" s="43">
        <v>11.660399999999999</v>
      </c>
      <c r="N32" s="43">
        <v>12.17</v>
      </c>
      <c r="O32" s="43">
        <v>29.222000000000001</v>
      </c>
      <c r="P32" s="43"/>
      <c r="Q32" s="43"/>
      <c r="R32" s="43">
        <v>44.298999999999999</v>
      </c>
      <c r="S32" s="43"/>
      <c r="T32" s="43">
        <v>40.675199999999997</v>
      </c>
      <c r="U32" s="43"/>
      <c r="V32" s="43">
        <v>8.6</v>
      </c>
      <c r="W32" s="43"/>
      <c r="X32" s="43">
        <v>135.38283000000001</v>
      </c>
      <c r="Y32" s="43"/>
      <c r="Z32" s="43">
        <v>8.0208100000000009</v>
      </c>
      <c r="AA32" s="43"/>
      <c r="AB32" s="43"/>
      <c r="AC32" s="43">
        <v>16.11</v>
      </c>
      <c r="AD32" s="43"/>
      <c r="AE32" s="43">
        <v>4.3550000000000004</v>
      </c>
      <c r="AF32" s="43">
        <v>0.3</v>
      </c>
      <c r="AG32" s="43"/>
      <c r="AH32" s="43"/>
      <c r="AI32" s="43"/>
      <c r="AJ32" s="43">
        <v>4.63246</v>
      </c>
      <c r="AK32" s="43">
        <v>0</v>
      </c>
      <c r="AL32" s="43">
        <v>3.2542</v>
      </c>
      <c r="AM32" s="43">
        <v>44.97296</v>
      </c>
      <c r="AN32" s="43">
        <v>128.38629</v>
      </c>
      <c r="AO32" s="43">
        <v>25.805949999999999</v>
      </c>
      <c r="AP32" s="43">
        <v>0.78</v>
      </c>
      <c r="AQ32" s="43">
        <v>71.17</v>
      </c>
      <c r="AR32" s="43"/>
      <c r="AS32" s="43">
        <v>36.553780000000003</v>
      </c>
      <c r="AT32" s="43">
        <v>32.86</v>
      </c>
      <c r="AU32" s="43"/>
      <c r="AV32" s="43">
        <v>194.38543000000001</v>
      </c>
      <c r="AW32" s="43">
        <v>36.179699999999997</v>
      </c>
      <c r="AX32" s="43"/>
      <c r="AY32" s="43"/>
      <c r="AZ32" s="43"/>
      <c r="BA32" s="43">
        <v>0.3</v>
      </c>
      <c r="BB32" s="43"/>
      <c r="BC32" s="43">
        <v>49.55444</v>
      </c>
      <c r="BD32" s="43"/>
      <c r="BE32" s="43">
        <v>11.6</v>
      </c>
      <c r="BF32" s="43"/>
      <c r="BG32" s="43"/>
      <c r="BH32" s="43"/>
      <c r="BI32" s="43">
        <v>16.56982</v>
      </c>
      <c r="BJ32" s="43"/>
      <c r="BK32" s="43">
        <v>5.0327999999999999</v>
      </c>
      <c r="BL32" s="43"/>
      <c r="BM32" s="43">
        <v>6.9509999999999996</v>
      </c>
      <c r="BN32" s="43">
        <v>33.475999999999999</v>
      </c>
      <c r="BO32" s="43">
        <v>0.99</v>
      </c>
      <c r="BP32" s="43">
        <v>138.36403000000001</v>
      </c>
      <c r="BQ32" s="43"/>
      <c r="BR32" s="43">
        <v>4.77501</v>
      </c>
      <c r="BS32" s="43">
        <v>127.09016</v>
      </c>
      <c r="BT32" s="43">
        <v>13.14325</v>
      </c>
      <c r="BU32" s="43"/>
      <c r="BV32" s="43">
        <v>31.239599999999999</v>
      </c>
      <c r="BW32" s="43">
        <v>3.87202</v>
      </c>
      <c r="BX32" s="43"/>
      <c r="BY32" s="43"/>
      <c r="BZ32" s="43">
        <v>3.2810000000000001</v>
      </c>
      <c r="CA32" s="43">
        <v>25.04373</v>
      </c>
      <c r="CB32" s="43">
        <v>1.2758</v>
      </c>
      <c r="CC32" s="43">
        <v>0.65</v>
      </c>
      <c r="CD32" s="43">
        <v>24.13804</v>
      </c>
      <c r="CE32" s="43">
        <v>444.33143000000001</v>
      </c>
      <c r="CF32" s="43">
        <v>11.448700000000001</v>
      </c>
      <c r="CG32" s="43">
        <v>134.03733</v>
      </c>
      <c r="CH32" s="43">
        <v>17.303429999999999</v>
      </c>
      <c r="CI32" s="43"/>
      <c r="CJ32" s="43"/>
      <c r="CK32" s="43"/>
      <c r="CL32" s="43">
        <v>4.5460200000000004</v>
      </c>
      <c r="CM32" s="43"/>
      <c r="CN32" s="43"/>
      <c r="CO32" s="43">
        <v>11.313079999999999</v>
      </c>
      <c r="CP32" s="43">
        <v>285</v>
      </c>
      <c r="CQ32" s="43"/>
      <c r="CR32" s="43">
        <v>37.131</v>
      </c>
      <c r="CS32" s="43"/>
      <c r="CT32" s="43">
        <v>12.089</v>
      </c>
    </row>
    <row r="33" spans="1:98" ht="15.5" x14ac:dyDescent="0.35">
      <c r="A33" s="1"/>
      <c r="B33" s="42" t="s">
        <v>828</v>
      </c>
      <c r="C33" s="43"/>
      <c r="D33" s="43"/>
      <c r="E33" s="43">
        <v>25.138159999999999</v>
      </c>
      <c r="F33" s="43">
        <v>11.234</v>
      </c>
      <c r="G33" s="43"/>
      <c r="H33" s="43">
        <v>4.2610000000000001</v>
      </c>
      <c r="I33" s="43"/>
      <c r="J33" s="43"/>
      <c r="K33" s="43"/>
      <c r="L33" s="43">
        <v>26.6067</v>
      </c>
      <c r="M33" s="43">
        <v>14.4984</v>
      </c>
      <c r="N33" s="43">
        <v>9.86</v>
      </c>
      <c r="O33" s="43">
        <v>29.574000000000002</v>
      </c>
      <c r="P33" s="43"/>
      <c r="Q33" s="43"/>
      <c r="R33" s="43">
        <v>44.322000000000003</v>
      </c>
      <c r="S33" s="43"/>
      <c r="T33" s="43">
        <v>42.122900000000001</v>
      </c>
      <c r="U33" s="43"/>
      <c r="V33" s="43">
        <v>8.6</v>
      </c>
      <c r="W33" s="43"/>
      <c r="X33" s="43">
        <v>138.53313</v>
      </c>
      <c r="Y33" s="43"/>
      <c r="Z33" s="43">
        <v>8.8815100000000005</v>
      </c>
      <c r="AA33" s="43"/>
      <c r="AB33" s="43"/>
      <c r="AC33" s="43">
        <v>16.16</v>
      </c>
      <c r="AD33" s="43"/>
      <c r="AE33" s="43">
        <v>4.1980000000000004</v>
      </c>
      <c r="AF33" s="43">
        <v>0.7</v>
      </c>
      <c r="AG33" s="43"/>
      <c r="AH33" s="43"/>
      <c r="AI33" s="43"/>
      <c r="AJ33" s="43">
        <v>4.6611399999999996</v>
      </c>
      <c r="AK33" s="43">
        <v>0</v>
      </c>
      <c r="AL33" s="43">
        <v>3.1962000000000002</v>
      </c>
      <c r="AM33" s="43">
        <v>43.00752</v>
      </c>
      <c r="AN33" s="43">
        <v>126.87083</v>
      </c>
      <c r="AO33" s="43">
        <v>25.566040000000001</v>
      </c>
      <c r="AP33" s="43">
        <v>0.64</v>
      </c>
      <c r="AQ33" s="43">
        <v>71.650000000000006</v>
      </c>
      <c r="AR33" s="43"/>
      <c r="AS33" s="43">
        <v>35.795090000000002</v>
      </c>
      <c r="AT33" s="43">
        <v>30.75</v>
      </c>
      <c r="AU33" s="43"/>
      <c r="AV33" s="43">
        <v>195.04248000000001</v>
      </c>
      <c r="AW33" s="43">
        <v>35.431800000000003</v>
      </c>
      <c r="AX33" s="43"/>
      <c r="AY33" s="43"/>
      <c r="AZ33" s="43"/>
      <c r="BA33" s="43">
        <v>0.4</v>
      </c>
      <c r="BB33" s="43"/>
      <c r="BC33" s="43">
        <v>49.576009999999997</v>
      </c>
      <c r="BD33" s="43"/>
      <c r="BE33" s="43">
        <v>11.6</v>
      </c>
      <c r="BF33" s="43"/>
      <c r="BG33" s="43"/>
      <c r="BH33" s="43"/>
      <c r="BI33" s="43">
        <v>16.244499999999999</v>
      </c>
      <c r="BJ33" s="43"/>
      <c r="BK33" s="43">
        <v>5.1320800000000002</v>
      </c>
      <c r="BL33" s="43"/>
      <c r="BM33" s="43">
        <v>6.9580000000000002</v>
      </c>
      <c r="BN33" s="43">
        <v>33.853999999999999</v>
      </c>
      <c r="BO33" s="43">
        <v>0.89</v>
      </c>
      <c r="BP33" s="43">
        <v>138.67595</v>
      </c>
      <c r="BQ33" s="43"/>
      <c r="BR33" s="43">
        <v>4.7499700000000002</v>
      </c>
      <c r="BS33" s="43">
        <v>124.88776</v>
      </c>
      <c r="BT33" s="43">
        <v>13.442819999999999</v>
      </c>
      <c r="BU33" s="43"/>
      <c r="BV33" s="43">
        <v>31.383199999999999</v>
      </c>
      <c r="BW33" s="43">
        <v>4.0072999999999999</v>
      </c>
      <c r="BX33" s="43"/>
      <c r="BY33" s="43"/>
      <c r="BZ33" s="43">
        <v>3.2976999999999999</v>
      </c>
      <c r="CA33" s="43">
        <v>25.085920000000002</v>
      </c>
      <c r="CB33" s="43">
        <v>1.2845</v>
      </c>
      <c r="CC33" s="43">
        <v>0.63</v>
      </c>
      <c r="CD33" s="43">
        <v>24.389209999999999</v>
      </c>
      <c r="CE33" s="43">
        <v>437.84514999999999</v>
      </c>
      <c r="CF33" s="43">
        <v>11.104900000000001</v>
      </c>
      <c r="CG33" s="43">
        <v>134.55498</v>
      </c>
      <c r="CH33" s="43">
        <v>17.421109999999999</v>
      </c>
      <c r="CI33" s="43"/>
      <c r="CJ33" s="43"/>
      <c r="CK33" s="43"/>
      <c r="CL33" s="43">
        <v>4.5811799999999998</v>
      </c>
      <c r="CM33" s="43"/>
      <c r="CN33" s="43"/>
      <c r="CO33" s="43">
        <v>12.6355</v>
      </c>
      <c r="CP33" s="43">
        <v>277.08999999999997</v>
      </c>
      <c r="CQ33" s="43"/>
      <c r="CR33" s="43">
        <v>37.252000000000002</v>
      </c>
      <c r="CS33" s="43"/>
      <c r="CT33" s="43">
        <v>6.1230000000000002</v>
      </c>
    </row>
    <row r="34" spans="1:98" ht="15.5" x14ac:dyDescent="0.35">
      <c r="A34" s="1"/>
      <c r="B34" s="42" t="s">
        <v>829</v>
      </c>
      <c r="C34" s="43"/>
      <c r="D34" s="43"/>
      <c r="E34" s="43">
        <v>23.633959999999998</v>
      </c>
      <c r="F34" s="43">
        <v>11.481</v>
      </c>
      <c r="G34" s="43"/>
      <c r="H34" s="43">
        <v>4.3179999999999996</v>
      </c>
      <c r="I34" s="43"/>
      <c r="J34" s="43"/>
      <c r="K34" s="43"/>
      <c r="L34" s="43">
        <v>26.6432</v>
      </c>
      <c r="M34" s="43">
        <v>14.5116</v>
      </c>
      <c r="N34" s="43">
        <v>11.88</v>
      </c>
      <c r="O34" s="43">
        <v>29.984000000000002</v>
      </c>
      <c r="P34" s="43"/>
      <c r="Q34" s="43"/>
      <c r="R34" s="43">
        <v>43.996000000000002</v>
      </c>
      <c r="S34" s="43"/>
      <c r="T34" s="43">
        <v>49.0886</v>
      </c>
      <c r="U34" s="43"/>
      <c r="V34" s="43">
        <v>8.6999999999999993</v>
      </c>
      <c r="W34" s="43"/>
      <c r="X34" s="43">
        <v>124.5714</v>
      </c>
      <c r="Y34" s="43"/>
      <c r="Z34" s="43">
        <v>8.8478399999999997</v>
      </c>
      <c r="AA34" s="43"/>
      <c r="AB34" s="43"/>
      <c r="AC34" s="43">
        <v>16.68</v>
      </c>
      <c r="AD34" s="43"/>
      <c r="AE34" s="43">
        <v>4.2220000000000004</v>
      </c>
      <c r="AF34" s="43">
        <v>2.4</v>
      </c>
      <c r="AG34" s="43"/>
      <c r="AH34" s="43"/>
      <c r="AI34" s="43"/>
      <c r="AJ34" s="43">
        <v>5.46631</v>
      </c>
      <c r="AK34" s="43">
        <v>0</v>
      </c>
      <c r="AL34" s="43">
        <v>3.1869000000000001</v>
      </c>
      <c r="AM34" s="43">
        <v>48.283250000000002</v>
      </c>
      <c r="AN34" s="43">
        <v>124.81209</v>
      </c>
      <c r="AO34" s="43">
        <v>26.323119999999999</v>
      </c>
      <c r="AP34" s="43">
        <v>0.45</v>
      </c>
      <c r="AQ34" s="43">
        <v>71.63</v>
      </c>
      <c r="AR34" s="43"/>
      <c r="AS34" s="43">
        <v>35.242150000000002</v>
      </c>
      <c r="AT34" s="43">
        <v>32.46</v>
      </c>
      <c r="AU34" s="43"/>
      <c r="AV34" s="43">
        <v>194.25657000000001</v>
      </c>
      <c r="AW34" s="43">
        <v>35.713500000000003</v>
      </c>
      <c r="AX34" s="43"/>
      <c r="AY34" s="43"/>
      <c r="AZ34" s="43"/>
      <c r="BA34" s="43">
        <v>0.4</v>
      </c>
      <c r="BB34" s="43"/>
      <c r="BC34" s="43">
        <v>49.19943</v>
      </c>
      <c r="BD34" s="43"/>
      <c r="BE34" s="43">
        <v>11.6</v>
      </c>
      <c r="BF34" s="43"/>
      <c r="BG34" s="43"/>
      <c r="BH34" s="43"/>
      <c r="BI34" s="43">
        <v>16.71462</v>
      </c>
      <c r="BJ34" s="43"/>
      <c r="BK34" s="43">
        <v>5.1296099999999996</v>
      </c>
      <c r="BL34" s="43"/>
      <c r="BM34" s="43">
        <v>6.952</v>
      </c>
      <c r="BN34" s="43">
        <v>34.235999999999997</v>
      </c>
      <c r="BO34" s="43">
        <v>0.96</v>
      </c>
      <c r="BP34" s="43">
        <v>137.55187000000001</v>
      </c>
      <c r="BQ34" s="43"/>
      <c r="BR34" s="43">
        <v>4.7339700000000002</v>
      </c>
      <c r="BS34" s="43">
        <v>128.41722999999999</v>
      </c>
      <c r="BT34" s="43">
        <v>15.37318</v>
      </c>
      <c r="BU34" s="43"/>
      <c r="BV34" s="43">
        <v>31.209299999999999</v>
      </c>
      <c r="BW34" s="43">
        <v>3.7307000000000001</v>
      </c>
      <c r="BX34" s="43"/>
      <c r="BY34" s="43"/>
      <c r="BZ34" s="43">
        <v>3.0989</v>
      </c>
      <c r="CA34" s="43">
        <v>25.09348</v>
      </c>
      <c r="CB34" s="43">
        <v>1.2942</v>
      </c>
      <c r="CC34" s="43">
        <v>0.69</v>
      </c>
      <c r="CD34" s="43">
        <v>24.71133</v>
      </c>
      <c r="CE34" s="43">
        <v>442.80858000000001</v>
      </c>
      <c r="CF34" s="43">
        <v>11.118499999999999</v>
      </c>
      <c r="CG34" s="43">
        <v>133.6344</v>
      </c>
      <c r="CH34" s="43">
        <v>17.316269999999999</v>
      </c>
      <c r="CI34" s="43"/>
      <c r="CJ34" s="43"/>
      <c r="CK34" s="43"/>
      <c r="CL34" s="43">
        <v>4.8439300000000003</v>
      </c>
      <c r="CM34" s="43"/>
      <c r="CN34" s="43"/>
      <c r="CO34" s="43">
        <v>13.015040000000001</v>
      </c>
      <c r="CP34" s="43">
        <v>267.85000000000002</v>
      </c>
      <c r="CQ34" s="43"/>
      <c r="CR34" s="43">
        <v>36.265999999999998</v>
      </c>
      <c r="CS34" s="43"/>
      <c r="CT34" s="43">
        <v>14.957000000000001</v>
      </c>
    </row>
    <row r="35" spans="1:98" ht="15.5" x14ac:dyDescent="0.35">
      <c r="A35" s="1"/>
      <c r="B35" s="42" t="s">
        <v>830</v>
      </c>
      <c r="C35" s="43"/>
      <c r="D35" s="43"/>
      <c r="E35" s="43">
        <v>23.894760000000002</v>
      </c>
      <c r="F35" s="43">
        <v>13.323</v>
      </c>
      <c r="G35" s="43"/>
      <c r="H35" s="43">
        <v>4.2320000000000002</v>
      </c>
      <c r="I35" s="43"/>
      <c r="J35" s="43"/>
      <c r="K35" s="43"/>
      <c r="L35" s="43">
        <v>26.779699999999998</v>
      </c>
      <c r="M35" s="43">
        <v>14.206300000000001</v>
      </c>
      <c r="N35" s="43">
        <v>12.14</v>
      </c>
      <c r="O35" s="43">
        <v>30.55</v>
      </c>
      <c r="P35" s="43"/>
      <c r="Q35" s="43"/>
      <c r="R35" s="43">
        <v>44.771000000000001</v>
      </c>
      <c r="S35" s="43"/>
      <c r="T35" s="43">
        <v>44.917499999999997</v>
      </c>
      <c r="U35" s="43"/>
      <c r="V35" s="43">
        <v>8.6</v>
      </c>
      <c r="W35" s="43"/>
      <c r="X35" s="43">
        <v>106.37598</v>
      </c>
      <c r="Y35" s="43"/>
      <c r="Z35" s="43">
        <v>8.8180999999999994</v>
      </c>
      <c r="AA35" s="43"/>
      <c r="AB35" s="43"/>
      <c r="AC35" s="43">
        <v>16.420000000000002</v>
      </c>
      <c r="AD35" s="43"/>
      <c r="AE35" s="43">
        <v>4.3179999999999996</v>
      </c>
      <c r="AF35" s="43">
        <v>2.9</v>
      </c>
      <c r="AG35" s="43"/>
      <c r="AH35" s="43"/>
      <c r="AI35" s="43"/>
      <c r="AJ35" s="43">
        <v>5.7646800000000002</v>
      </c>
      <c r="AK35" s="43">
        <v>0</v>
      </c>
      <c r="AL35" s="43">
        <v>3.3090999999999999</v>
      </c>
      <c r="AM35" s="43">
        <v>50.341589999999997</v>
      </c>
      <c r="AN35" s="43">
        <v>123.5292</v>
      </c>
      <c r="AO35" s="43">
        <v>27.182320000000001</v>
      </c>
      <c r="AP35" s="43">
        <v>0.73</v>
      </c>
      <c r="AQ35" s="43">
        <v>73.319999999999993</v>
      </c>
      <c r="AR35" s="43"/>
      <c r="AS35" s="43">
        <v>36.051949999999998</v>
      </c>
      <c r="AT35" s="43">
        <v>33.409999999999997</v>
      </c>
      <c r="AU35" s="43"/>
      <c r="AV35" s="43">
        <v>149.8133</v>
      </c>
      <c r="AW35" s="43">
        <v>34.555300000000003</v>
      </c>
      <c r="AX35" s="43"/>
      <c r="AY35" s="43"/>
      <c r="AZ35" s="43"/>
      <c r="BA35" s="43">
        <v>0.4</v>
      </c>
      <c r="BB35" s="43"/>
      <c r="BC35" s="43">
        <v>49.47589</v>
      </c>
      <c r="BD35" s="43"/>
      <c r="BE35" s="43">
        <v>11.6</v>
      </c>
      <c r="BF35" s="43"/>
      <c r="BG35" s="43"/>
      <c r="BH35" s="43"/>
      <c r="BI35" s="43">
        <v>16.236660000000001</v>
      </c>
      <c r="BJ35" s="43"/>
      <c r="BK35" s="43">
        <v>5.18093</v>
      </c>
      <c r="BL35" s="43"/>
      <c r="BM35" s="43">
        <v>6.2640000000000002</v>
      </c>
      <c r="BN35" s="43">
        <v>33.648000000000003</v>
      </c>
      <c r="BO35" s="43">
        <v>0.98</v>
      </c>
      <c r="BP35" s="43">
        <v>135.1354</v>
      </c>
      <c r="BQ35" s="43"/>
      <c r="BR35" s="43">
        <v>4.79725</v>
      </c>
      <c r="BS35" s="43">
        <v>129.96396999999999</v>
      </c>
      <c r="BT35" s="43">
        <v>16.23424</v>
      </c>
      <c r="BU35" s="43"/>
      <c r="BV35" s="43">
        <v>32.447600000000001</v>
      </c>
      <c r="BW35" s="43">
        <v>3.87202</v>
      </c>
      <c r="BX35" s="43"/>
      <c r="BY35" s="43"/>
      <c r="BZ35" s="43">
        <v>3.0943000000000001</v>
      </c>
      <c r="CA35" s="43">
        <v>25.049710000000001</v>
      </c>
      <c r="CB35" s="43">
        <v>1.2914000000000001</v>
      </c>
      <c r="CC35" s="43">
        <v>0.7</v>
      </c>
      <c r="CD35" s="43">
        <v>25.35904</v>
      </c>
      <c r="CE35" s="43">
        <v>447.62553000000003</v>
      </c>
      <c r="CF35" s="43">
        <v>11.098100000000001</v>
      </c>
      <c r="CG35" s="43">
        <v>133.30298999999999</v>
      </c>
      <c r="CH35" s="43">
        <v>17.502500000000001</v>
      </c>
      <c r="CI35" s="43"/>
      <c r="CJ35" s="43"/>
      <c r="CK35" s="43"/>
      <c r="CL35" s="43">
        <v>5.08249</v>
      </c>
      <c r="CM35" s="43"/>
      <c r="CN35" s="43"/>
      <c r="CO35" s="43">
        <v>13.25877</v>
      </c>
      <c r="CP35" s="43">
        <v>279.76</v>
      </c>
      <c r="CQ35" s="43"/>
      <c r="CR35" s="43">
        <v>36.670999999999999</v>
      </c>
      <c r="CS35" s="43"/>
      <c r="CT35" s="43">
        <v>20.786999999999999</v>
      </c>
    </row>
    <row r="36" spans="1:98" ht="15.5" x14ac:dyDescent="0.35">
      <c r="A36" s="1"/>
      <c r="B36" s="42" t="s">
        <v>831</v>
      </c>
      <c r="C36" s="43"/>
      <c r="D36" s="43"/>
      <c r="E36" s="43">
        <v>24.430520000000001</v>
      </c>
      <c r="F36" s="43">
        <v>12.840999999999999</v>
      </c>
      <c r="G36" s="43"/>
      <c r="H36" s="43">
        <v>4.234</v>
      </c>
      <c r="I36" s="43"/>
      <c r="J36" s="43"/>
      <c r="K36" s="43"/>
      <c r="L36" s="43">
        <v>27.282</v>
      </c>
      <c r="M36" s="43">
        <v>15.2067</v>
      </c>
      <c r="N36" s="43">
        <v>12.24</v>
      </c>
      <c r="O36" s="43">
        <v>30.431999999999999</v>
      </c>
      <c r="P36" s="43"/>
      <c r="Q36" s="43"/>
      <c r="R36" s="43">
        <v>43.597999999999999</v>
      </c>
      <c r="S36" s="43"/>
      <c r="T36" s="43">
        <v>40.485399999999998</v>
      </c>
      <c r="U36" s="43"/>
      <c r="V36" s="43">
        <v>8.6999999999999993</v>
      </c>
      <c r="W36" s="43"/>
      <c r="X36" s="43">
        <v>105.99149</v>
      </c>
      <c r="Y36" s="43"/>
      <c r="Z36" s="43">
        <v>8.5325900000000008</v>
      </c>
      <c r="AA36" s="43"/>
      <c r="AB36" s="43"/>
      <c r="AC36" s="43">
        <v>15.76</v>
      </c>
      <c r="AD36" s="43"/>
      <c r="AE36" s="43">
        <v>4.3099999999999996</v>
      </c>
      <c r="AF36" s="43">
        <v>5.2</v>
      </c>
      <c r="AG36" s="43"/>
      <c r="AH36" s="43"/>
      <c r="AI36" s="43"/>
      <c r="AJ36" s="43">
        <v>5.7564599999999997</v>
      </c>
      <c r="AK36" s="43">
        <v>0</v>
      </c>
      <c r="AL36" s="43">
        <v>3.3730000000000002</v>
      </c>
      <c r="AM36" s="43">
        <v>50.496879999999997</v>
      </c>
      <c r="AN36" s="43">
        <v>125.52648000000001</v>
      </c>
      <c r="AO36" s="43">
        <v>27.112069999999999</v>
      </c>
      <c r="AP36" s="43">
        <v>0.86</v>
      </c>
      <c r="AQ36" s="43">
        <v>72.77</v>
      </c>
      <c r="AR36" s="43"/>
      <c r="AS36" s="43">
        <v>37.349969999999999</v>
      </c>
      <c r="AT36" s="43">
        <v>33.340000000000003</v>
      </c>
      <c r="AU36" s="43"/>
      <c r="AV36" s="43">
        <v>97.164739999999995</v>
      </c>
      <c r="AW36" s="43">
        <v>35.655999999999999</v>
      </c>
      <c r="AX36" s="43"/>
      <c r="AY36" s="43"/>
      <c r="AZ36" s="43"/>
      <c r="BA36" s="43">
        <v>0.3</v>
      </c>
      <c r="BB36" s="43"/>
      <c r="BC36" s="43">
        <v>49.30498</v>
      </c>
      <c r="BD36" s="43"/>
      <c r="BE36" s="43">
        <v>11.6</v>
      </c>
      <c r="BF36" s="43"/>
      <c r="BG36" s="43"/>
      <c r="BH36" s="43"/>
      <c r="BI36" s="43">
        <v>16.199719999999999</v>
      </c>
      <c r="BJ36" s="43"/>
      <c r="BK36" s="43">
        <v>5.1405599999999998</v>
      </c>
      <c r="BL36" s="43"/>
      <c r="BM36" s="43">
        <v>6.9809999999999999</v>
      </c>
      <c r="BN36" s="43">
        <v>32.625999999999998</v>
      </c>
      <c r="BO36" s="43">
        <v>0.93</v>
      </c>
      <c r="BP36" s="43">
        <v>134.55573999999999</v>
      </c>
      <c r="BQ36" s="43"/>
      <c r="BR36" s="43">
        <v>4.7199600000000004</v>
      </c>
      <c r="BS36" s="43">
        <v>129.10292000000001</v>
      </c>
      <c r="BT36" s="43">
        <v>16.44678</v>
      </c>
      <c r="BU36" s="43"/>
      <c r="BV36" s="43">
        <v>34.4101</v>
      </c>
      <c r="BW36" s="43">
        <v>3.9659300000000002</v>
      </c>
      <c r="BX36" s="43"/>
      <c r="BY36" s="43"/>
      <c r="BZ36" s="43">
        <v>3.1791</v>
      </c>
      <c r="CA36" s="43">
        <v>25.102959999999999</v>
      </c>
      <c r="CB36" s="43">
        <v>1.2970999999999999</v>
      </c>
      <c r="CC36" s="43">
        <v>0.67</v>
      </c>
      <c r="CD36" s="43">
        <v>24.983339999999998</v>
      </c>
      <c r="CE36" s="43">
        <v>439.00166000000002</v>
      </c>
      <c r="CF36" s="43">
        <v>11.419499999999999</v>
      </c>
      <c r="CG36" s="43">
        <v>131.16757999999999</v>
      </c>
      <c r="CH36" s="43">
        <v>16.87961</v>
      </c>
      <c r="CI36" s="43"/>
      <c r="CJ36" s="43"/>
      <c r="CK36" s="43"/>
      <c r="CL36" s="43">
        <v>5.1806400000000004</v>
      </c>
      <c r="CM36" s="43"/>
      <c r="CN36" s="43"/>
      <c r="CO36" s="43">
        <v>13.550319999999999</v>
      </c>
      <c r="CP36" s="43">
        <v>284.05</v>
      </c>
      <c r="CQ36" s="43"/>
      <c r="CR36" s="43">
        <v>36.921999999999997</v>
      </c>
      <c r="CS36" s="43"/>
      <c r="CT36" s="43">
        <v>27.608000000000001</v>
      </c>
    </row>
    <row r="37" spans="1:98" ht="15.5" x14ac:dyDescent="0.35">
      <c r="A37" s="1"/>
      <c r="B37" s="42" t="s">
        <v>832</v>
      </c>
      <c r="C37" s="43"/>
      <c r="D37" s="43"/>
      <c r="E37" s="43">
        <v>25.532240000000002</v>
      </c>
      <c r="F37" s="43">
        <v>12.481</v>
      </c>
      <c r="G37" s="43"/>
      <c r="H37" s="43">
        <v>4.2880000000000003</v>
      </c>
      <c r="I37" s="43"/>
      <c r="J37" s="43"/>
      <c r="K37" s="43"/>
      <c r="L37" s="43">
        <v>27.569800000000001</v>
      </c>
      <c r="M37" s="43">
        <v>15.8279</v>
      </c>
      <c r="N37" s="43">
        <v>12.48</v>
      </c>
      <c r="O37" s="43">
        <v>29.376000000000001</v>
      </c>
      <c r="P37" s="43"/>
      <c r="Q37" s="43"/>
      <c r="R37" s="43">
        <v>43.743000000000002</v>
      </c>
      <c r="S37" s="43"/>
      <c r="T37" s="43">
        <v>43.453200000000002</v>
      </c>
      <c r="U37" s="43"/>
      <c r="V37" s="43">
        <v>8.9</v>
      </c>
      <c r="W37" s="43"/>
      <c r="X37" s="43">
        <v>74.753609999999995</v>
      </c>
      <c r="Y37" s="43"/>
      <c r="Z37" s="43">
        <v>8.0437100000000008</v>
      </c>
      <c r="AA37" s="43"/>
      <c r="AB37" s="43"/>
      <c r="AC37" s="43">
        <v>15.21</v>
      </c>
      <c r="AD37" s="43"/>
      <c r="AE37" s="43">
        <v>4.0910000000000002</v>
      </c>
      <c r="AF37" s="43">
        <v>3.9</v>
      </c>
      <c r="AG37" s="43"/>
      <c r="AH37" s="43"/>
      <c r="AI37" s="43"/>
      <c r="AJ37" s="43">
        <v>6.2199600000000004</v>
      </c>
      <c r="AK37" s="43">
        <v>0</v>
      </c>
      <c r="AL37" s="43">
        <v>3.4030999999999998</v>
      </c>
      <c r="AM37" s="43">
        <v>51.677140000000001</v>
      </c>
      <c r="AN37" s="43">
        <v>127.67462</v>
      </c>
      <c r="AO37" s="43">
        <v>27.35567</v>
      </c>
      <c r="AP37" s="43">
        <v>0.97</v>
      </c>
      <c r="AQ37" s="43">
        <v>73.31</v>
      </c>
      <c r="AR37" s="43"/>
      <c r="AS37" s="43">
        <v>37.229410000000001</v>
      </c>
      <c r="AT37" s="43">
        <v>33.71</v>
      </c>
      <c r="AU37" s="43"/>
      <c r="AV37" s="43">
        <v>97.893559999999994</v>
      </c>
      <c r="AW37" s="43">
        <v>34.4619</v>
      </c>
      <c r="AX37" s="43"/>
      <c r="AY37" s="43"/>
      <c r="AZ37" s="43"/>
      <c r="BA37" s="43">
        <v>0.3</v>
      </c>
      <c r="BB37" s="43"/>
      <c r="BC37" s="43">
        <v>48.864829999999998</v>
      </c>
      <c r="BD37" s="43"/>
      <c r="BE37" s="43">
        <v>11.3</v>
      </c>
      <c r="BF37" s="43"/>
      <c r="BG37" s="43"/>
      <c r="BH37" s="43"/>
      <c r="BI37" s="43">
        <v>16.34647</v>
      </c>
      <c r="BJ37" s="43"/>
      <c r="BK37" s="43">
        <v>5.0979999999999999</v>
      </c>
      <c r="BL37" s="43"/>
      <c r="BM37" s="43">
        <v>6.8159999999999998</v>
      </c>
      <c r="BN37" s="43">
        <v>30.093</v>
      </c>
      <c r="BO37" s="43">
        <v>0.94</v>
      </c>
      <c r="BP37" s="43">
        <v>133.46324000000001</v>
      </c>
      <c r="BQ37" s="43"/>
      <c r="BR37" s="43">
        <v>4.7501499999999997</v>
      </c>
      <c r="BS37" s="43">
        <v>128.59582</v>
      </c>
      <c r="BT37" s="43">
        <v>16.299579999999999</v>
      </c>
      <c r="BU37" s="43"/>
      <c r="BV37" s="43">
        <v>33.653100000000002</v>
      </c>
      <c r="BW37" s="43">
        <v>4.0273599999999998</v>
      </c>
      <c r="BX37" s="43"/>
      <c r="BY37" s="43"/>
      <c r="BZ37" s="43">
        <v>3.05</v>
      </c>
      <c r="CA37" s="43">
        <v>25.069199999999999</v>
      </c>
      <c r="CB37" s="43">
        <v>1.2962</v>
      </c>
      <c r="CC37" s="43">
        <v>0.65</v>
      </c>
      <c r="CD37" s="43">
        <v>25.467849999999999</v>
      </c>
      <c r="CE37" s="43">
        <v>440.83406000000002</v>
      </c>
      <c r="CF37" s="43">
        <v>11.672499999999999</v>
      </c>
      <c r="CG37" s="43">
        <v>133.8931</v>
      </c>
      <c r="CH37" s="43">
        <v>16.770980000000002</v>
      </c>
      <c r="CI37" s="43"/>
      <c r="CJ37" s="43"/>
      <c r="CK37" s="43"/>
      <c r="CL37" s="43">
        <v>5.2587400000000004</v>
      </c>
      <c r="CM37" s="43"/>
      <c r="CN37" s="43"/>
      <c r="CO37" s="43">
        <v>14.913270000000001</v>
      </c>
      <c r="CP37" s="43">
        <v>285.14</v>
      </c>
      <c r="CQ37" s="43"/>
      <c r="CR37" s="43">
        <v>34.317999999999998</v>
      </c>
      <c r="CS37" s="43"/>
      <c r="CT37" s="43">
        <v>29.048999999999999</v>
      </c>
    </row>
    <row r="38" spans="1:98" ht="15.5" x14ac:dyDescent="0.35">
      <c r="A38" s="1"/>
      <c r="B38" s="42" t="s">
        <v>833</v>
      </c>
      <c r="C38" s="43"/>
      <c r="D38" s="43"/>
      <c r="E38" s="43">
        <v>25.390529999999998</v>
      </c>
      <c r="F38" s="43">
        <v>12.521000000000001</v>
      </c>
      <c r="G38" s="43"/>
      <c r="H38" s="43">
        <v>4.335</v>
      </c>
      <c r="I38" s="43"/>
      <c r="J38" s="43"/>
      <c r="K38" s="43"/>
      <c r="L38" s="43">
        <v>27.148499999999999</v>
      </c>
      <c r="M38" s="43">
        <v>15.837999999999999</v>
      </c>
      <c r="N38" s="43">
        <v>12.68</v>
      </c>
      <c r="O38" s="43">
        <v>29.21</v>
      </c>
      <c r="P38" s="43"/>
      <c r="Q38" s="43"/>
      <c r="R38" s="43">
        <v>44.154000000000003</v>
      </c>
      <c r="S38" s="43"/>
      <c r="T38" s="43">
        <v>21.495699999999999</v>
      </c>
      <c r="U38" s="43"/>
      <c r="V38" s="43">
        <v>8.8000000000000007</v>
      </c>
      <c r="W38" s="43"/>
      <c r="X38" s="43">
        <v>135.77682999999999</v>
      </c>
      <c r="Y38" s="43"/>
      <c r="Z38" s="43">
        <v>8.0464400000000005</v>
      </c>
      <c r="AA38" s="43"/>
      <c r="AB38" s="43"/>
      <c r="AC38" s="43">
        <v>14.46</v>
      </c>
      <c r="AD38" s="43"/>
      <c r="AE38" s="43">
        <v>4.1319999999999997</v>
      </c>
      <c r="AF38" s="43">
        <v>1.3</v>
      </c>
      <c r="AG38" s="43"/>
      <c r="AH38" s="43"/>
      <c r="AI38" s="43"/>
      <c r="AJ38" s="43">
        <v>6.1652199999999997</v>
      </c>
      <c r="AK38" s="43">
        <v>0</v>
      </c>
      <c r="AL38" s="43">
        <v>3.4470999999999998</v>
      </c>
      <c r="AM38" s="43">
        <v>51.016800000000003</v>
      </c>
      <c r="AN38" s="43">
        <v>125.86194</v>
      </c>
      <c r="AO38" s="43">
        <v>27.656279999999999</v>
      </c>
      <c r="AP38" s="43">
        <v>0.6</v>
      </c>
      <c r="AQ38" s="43">
        <v>72.37</v>
      </c>
      <c r="AR38" s="43"/>
      <c r="AS38" s="43">
        <v>37.162419999999997</v>
      </c>
      <c r="AT38" s="43">
        <v>33.69</v>
      </c>
      <c r="AU38" s="43"/>
      <c r="AV38" s="43">
        <v>198.05293</v>
      </c>
      <c r="AW38" s="43">
        <v>35.313299999999998</v>
      </c>
      <c r="AX38" s="43"/>
      <c r="AY38" s="43"/>
      <c r="AZ38" s="43"/>
      <c r="BA38" s="43">
        <v>0.3</v>
      </c>
      <c r="BB38" s="43"/>
      <c r="BC38" s="43">
        <v>49.037410000000001</v>
      </c>
      <c r="BD38" s="43"/>
      <c r="BE38" s="43">
        <v>11.3</v>
      </c>
      <c r="BF38" s="43"/>
      <c r="BG38" s="43"/>
      <c r="BH38" s="43"/>
      <c r="BI38" s="43">
        <v>16.05273</v>
      </c>
      <c r="BJ38" s="43"/>
      <c r="BK38" s="43">
        <v>5.2109500000000004</v>
      </c>
      <c r="BL38" s="43"/>
      <c r="BM38" s="43">
        <v>6.9809999999999999</v>
      </c>
      <c r="BN38" s="43">
        <v>30.149000000000001</v>
      </c>
      <c r="BO38" s="43">
        <v>0.98</v>
      </c>
      <c r="BP38" s="43">
        <v>134.45518999999999</v>
      </c>
      <c r="BQ38" s="43"/>
      <c r="BR38" s="43">
        <v>4.8550300000000002</v>
      </c>
      <c r="BS38" s="43">
        <v>130.60709</v>
      </c>
      <c r="BT38" s="43">
        <v>13.948650000000001</v>
      </c>
      <c r="BU38" s="43"/>
      <c r="BV38" s="43">
        <v>35.013599999999997</v>
      </c>
      <c r="BW38" s="43">
        <v>3.8865599999999998</v>
      </c>
      <c r="BX38" s="43"/>
      <c r="BY38" s="43"/>
      <c r="BZ38" s="43">
        <v>3.1604000000000001</v>
      </c>
      <c r="CA38" s="43">
        <v>25.083860000000001</v>
      </c>
      <c r="CB38" s="43">
        <v>1.2970999999999999</v>
      </c>
      <c r="CC38" s="43">
        <v>0.68</v>
      </c>
      <c r="CD38" s="43">
        <v>24.54945</v>
      </c>
      <c r="CE38" s="43">
        <v>434.31677999999999</v>
      </c>
      <c r="CF38" s="43">
        <v>11.780900000000001</v>
      </c>
      <c r="CG38" s="43">
        <v>134.20244</v>
      </c>
      <c r="CH38" s="43">
        <v>16.341750000000001</v>
      </c>
      <c r="CI38" s="43"/>
      <c r="CJ38" s="43"/>
      <c r="CK38" s="43"/>
      <c r="CL38" s="43">
        <v>4.8138899999999998</v>
      </c>
      <c r="CM38" s="43"/>
      <c r="CN38" s="43"/>
      <c r="CO38" s="43">
        <v>15.56888</v>
      </c>
      <c r="CP38" s="43">
        <v>285.75</v>
      </c>
      <c r="CQ38" s="43"/>
      <c r="CR38" s="43">
        <v>35.225000000000001</v>
      </c>
      <c r="CS38" s="43"/>
      <c r="CT38" s="43">
        <v>31.314</v>
      </c>
    </row>
    <row r="39" spans="1:98" ht="15.5" x14ac:dyDescent="0.35">
      <c r="A39" s="1"/>
      <c r="B39" s="42" t="s">
        <v>834</v>
      </c>
      <c r="C39" s="43"/>
      <c r="D39" s="43"/>
      <c r="E39" s="43">
        <v>25.741620000000001</v>
      </c>
      <c r="F39" s="43">
        <v>12.084</v>
      </c>
      <c r="G39" s="43"/>
      <c r="H39" s="43">
        <v>4.343</v>
      </c>
      <c r="I39" s="43"/>
      <c r="J39" s="43"/>
      <c r="K39" s="43"/>
      <c r="L39" s="43">
        <v>27.7592</v>
      </c>
      <c r="M39" s="43">
        <v>15.852</v>
      </c>
      <c r="N39" s="43">
        <v>12.69</v>
      </c>
      <c r="O39" s="43">
        <v>29.684000000000001</v>
      </c>
      <c r="P39" s="43"/>
      <c r="Q39" s="43"/>
      <c r="R39" s="43">
        <v>44.274000000000001</v>
      </c>
      <c r="S39" s="43"/>
      <c r="T39" s="43">
        <v>19.109400000000001</v>
      </c>
      <c r="U39" s="43"/>
      <c r="V39" s="43">
        <v>8.6</v>
      </c>
      <c r="W39" s="43"/>
      <c r="X39" s="43">
        <v>118.81039</v>
      </c>
      <c r="Y39" s="43"/>
      <c r="Z39" s="43">
        <v>8.4195600000000006</v>
      </c>
      <c r="AA39" s="43"/>
      <c r="AB39" s="43"/>
      <c r="AC39" s="43">
        <v>14.1</v>
      </c>
      <c r="AD39" s="43"/>
      <c r="AE39" s="43">
        <v>4.2249999999999996</v>
      </c>
      <c r="AF39" s="43">
        <v>1.2</v>
      </c>
      <c r="AG39" s="43"/>
      <c r="AH39" s="43"/>
      <c r="AI39" s="43"/>
      <c r="AJ39" s="43">
        <v>6.4605899999999998</v>
      </c>
      <c r="AK39" s="43">
        <v>0</v>
      </c>
      <c r="AL39" s="43">
        <v>3.4729000000000001</v>
      </c>
      <c r="AM39" s="43">
        <v>49.649180000000001</v>
      </c>
      <c r="AN39" s="43">
        <v>122.15299</v>
      </c>
      <c r="AO39" s="43">
        <v>27.68272</v>
      </c>
      <c r="AP39" s="43">
        <v>0.23</v>
      </c>
      <c r="AQ39" s="43">
        <v>73.599999999999994</v>
      </c>
      <c r="AR39" s="43"/>
      <c r="AS39" s="43">
        <v>37.474089999999997</v>
      </c>
      <c r="AT39" s="43">
        <v>32.75</v>
      </c>
      <c r="AU39" s="43"/>
      <c r="AV39" s="43">
        <v>198.33661000000001</v>
      </c>
      <c r="AW39" s="43">
        <v>34.613599999999998</v>
      </c>
      <c r="AX39" s="43"/>
      <c r="AY39" s="43"/>
      <c r="AZ39" s="43"/>
      <c r="BA39" s="43">
        <v>0.3</v>
      </c>
      <c r="BB39" s="43"/>
      <c r="BC39" s="43">
        <v>50.629300000000001</v>
      </c>
      <c r="BD39" s="43"/>
      <c r="BE39" s="43">
        <v>11.3</v>
      </c>
      <c r="BF39" s="43"/>
      <c r="BG39" s="43"/>
      <c r="BH39" s="43"/>
      <c r="BI39" s="43">
        <v>15.76369</v>
      </c>
      <c r="BJ39" s="43"/>
      <c r="BK39" s="43">
        <v>5.2497800000000003</v>
      </c>
      <c r="BL39" s="43"/>
      <c r="BM39" s="43">
        <v>6.8410000000000002</v>
      </c>
      <c r="BN39" s="43">
        <v>26.064</v>
      </c>
      <c r="BO39" s="43">
        <v>0.99</v>
      </c>
      <c r="BP39" s="43">
        <v>137.67027999999999</v>
      </c>
      <c r="BQ39" s="43"/>
      <c r="BR39" s="43">
        <v>5.01776</v>
      </c>
      <c r="BS39" s="43">
        <v>129.39383000000001</v>
      </c>
      <c r="BT39" s="43">
        <v>13.911110000000001</v>
      </c>
      <c r="BU39" s="43"/>
      <c r="BV39" s="43">
        <v>34.686</v>
      </c>
      <c r="BW39" s="43">
        <v>3.9036599999999999</v>
      </c>
      <c r="BX39" s="43"/>
      <c r="BY39" s="43"/>
      <c r="BZ39" s="43">
        <v>3.1324999999999998</v>
      </c>
      <c r="CA39" s="43">
        <v>25.0413</v>
      </c>
      <c r="CB39" s="43">
        <v>1.2878000000000001</v>
      </c>
      <c r="CC39" s="43">
        <v>0.63</v>
      </c>
      <c r="CD39" s="43">
        <v>24.602150000000002</v>
      </c>
      <c r="CE39" s="43">
        <v>445.33226999999999</v>
      </c>
      <c r="CF39" s="43">
        <v>11.704800000000001</v>
      </c>
      <c r="CG39" s="43">
        <v>133.52686</v>
      </c>
      <c r="CH39" s="43">
        <v>17.51585</v>
      </c>
      <c r="CI39" s="43"/>
      <c r="CJ39" s="43"/>
      <c r="CK39" s="43"/>
      <c r="CL39" s="43">
        <v>4.0351400000000002</v>
      </c>
      <c r="CM39" s="43"/>
      <c r="CN39" s="43"/>
      <c r="CO39" s="43">
        <v>15.864649999999999</v>
      </c>
      <c r="CP39" s="43">
        <v>287.2</v>
      </c>
      <c r="CQ39" s="43"/>
      <c r="CR39" s="43">
        <v>36.890999999999998</v>
      </c>
      <c r="CS39" s="43"/>
      <c r="CT39" s="43">
        <v>25.181999999999999</v>
      </c>
    </row>
    <row r="40" spans="1:98" ht="15.5" x14ac:dyDescent="0.35">
      <c r="A40" s="1"/>
      <c r="B40" s="42" t="s">
        <v>835</v>
      </c>
      <c r="C40" s="43"/>
      <c r="D40" s="43"/>
      <c r="E40" s="43">
        <v>29.660419999999998</v>
      </c>
      <c r="F40" s="43">
        <v>10.606</v>
      </c>
      <c r="G40" s="43"/>
      <c r="H40" s="43">
        <v>4.3360000000000003</v>
      </c>
      <c r="I40" s="43"/>
      <c r="J40" s="43"/>
      <c r="K40" s="43"/>
      <c r="L40" s="43">
        <v>28.113399999999999</v>
      </c>
      <c r="M40" s="43">
        <v>15.0801</v>
      </c>
      <c r="N40" s="43">
        <v>12.61</v>
      </c>
      <c r="O40" s="43">
        <v>29.198</v>
      </c>
      <c r="P40" s="43"/>
      <c r="Q40" s="43"/>
      <c r="R40" s="43">
        <v>44.046999999999997</v>
      </c>
      <c r="S40" s="43"/>
      <c r="T40" s="43">
        <v>19.0959</v>
      </c>
      <c r="U40" s="43"/>
      <c r="V40" s="43">
        <v>8.6999999999999993</v>
      </c>
      <c r="W40" s="43"/>
      <c r="X40" s="43">
        <v>39.160870000000003</v>
      </c>
      <c r="Y40" s="43"/>
      <c r="Z40" s="43">
        <v>8.5852599999999999</v>
      </c>
      <c r="AA40" s="43"/>
      <c r="AB40" s="43"/>
      <c r="AC40" s="43">
        <v>13.89</v>
      </c>
      <c r="AD40" s="43"/>
      <c r="AE40" s="43">
        <v>4.2469999999999999</v>
      </c>
      <c r="AF40" s="43">
        <v>0.8</v>
      </c>
      <c r="AG40" s="43"/>
      <c r="AH40" s="43"/>
      <c r="AI40" s="43"/>
      <c r="AJ40" s="43">
        <v>6.2238600000000002</v>
      </c>
      <c r="AK40" s="43">
        <v>0</v>
      </c>
      <c r="AL40" s="43">
        <v>3.4649000000000001</v>
      </c>
      <c r="AM40" s="43">
        <v>51.61027</v>
      </c>
      <c r="AN40" s="43">
        <v>125.88553</v>
      </c>
      <c r="AO40" s="43">
        <v>27.794840000000001</v>
      </c>
      <c r="AP40" s="43">
        <v>0.37</v>
      </c>
      <c r="AQ40" s="43">
        <v>74.56</v>
      </c>
      <c r="AR40" s="43"/>
      <c r="AS40" s="43">
        <v>38.207630000000002</v>
      </c>
      <c r="AT40" s="43">
        <v>32.020000000000003</v>
      </c>
      <c r="AU40" s="43"/>
      <c r="AV40" s="43">
        <v>195.27979999999999</v>
      </c>
      <c r="AW40" s="43">
        <v>35.746299999999998</v>
      </c>
      <c r="AX40" s="43"/>
      <c r="AY40" s="43"/>
      <c r="AZ40" s="43"/>
      <c r="BA40" s="43">
        <v>0.3</v>
      </c>
      <c r="BB40" s="43"/>
      <c r="BC40" s="43">
        <v>49.729289999999999</v>
      </c>
      <c r="BD40" s="43"/>
      <c r="BE40" s="43">
        <v>11.3</v>
      </c>
      <c r="BF40" s="43"/>
      <c r="BG40" s="43"/>
      <c r="BH40" s="43"/>
      <c r="BI40" s="43">
        <v>16.141580000000001</v>
      </c>
      <c r="BJ40" s="43"/>
      <c r="BK40" s="43">
        <v>5.3236699999999999</v>
      </c>
      <c r="BL40" s="43"/>
      <c r="BM40" s="43">
        <v>6.8990999999999998</v>
      </c>
      <c r="BN40" s="43">
        <v>23.282</v>
      </c>
      <c r="BO40" s="43">
        <v>1.01</v>
      </c>
      <c r="BP40" s="43">
        <v>136.62891999999999</v>
      </c>
      <c r="BQ40" s="43"/>
      <c r="BR40" s="43">
        <v>5.1991899999999998</v>
      </c>
      <c r="BS40" s="43">
        <v>131.68029000000001</v>
      </c>
      <c r="BT40" s="43">
        <v>14.27515</v>
      </c>
      <c r="BU40" s="43"/>
      <c r="BV40" s="43">
        <v>33.963299999999997</v>
      </c>
      <c r="BW40" s="43">
        <v>4.3754099999999996</v>
      </c>
      <c r="BX40" s="43"/>
      <c r="BY40" s="43"/>
      <c r="BZ40" s="43">
        <v>3.1213000000000002</v>
      </c>
      <c r="CA40" s="43">
        <v>24.966360000000002</v>
      </c>
      <c r="CB40" s="43">
        <v>1.2804</v>
      </c>
      <c r="CC40" s="43">
        <v>0.63</v>
      </c>
      <c r="CD40" s="43">
        <v>25.37987</v>
      </c>
      <c r="CE40" s="43">
        <v>443.20465000000002</v>
      </c>
      <c r="CF40" s="43">
        <v>11.814500000000001</v>
      </c>
      <c r="CG40" s="43">
        <v>138.34684999999999</v>
      </c>
      <c r="CH40" s="43">
        <v>17.473220000000001</v>
      </c>
      <c r="CI40" s="43"/>
      <c r="CJ40" s="43"/>
      <c r="CK40" s="43"/>
      <c r="CL40" s="43">
        <v>5.0606400000000002</v>
      </c>
      <c r="CM40" s="43"/>
      <c r="CN40" s="43"/>
      <c r="CO40" s="43">
        <v>16.51389</v>
      </c>
      <c r="CP40" s="43">
        <v>286.14</v>
      </c>
      <c r="CQ40" s="43"/>
      <c r="CR40" s="43">
        <v>37.375</v>
      </c>
      <c r="CS40" s="43"/>
      <c r="CT40" s="43">
        <v>32.454000000000001</v>
      </c>
    </row>
    <row r="41" spans="1:98" ht="15.5" x14ac:dyDescent="0.35">
      <c r="A41" s="1"/>
      <c r="B41" s="42" t="s">
        <v>836</v>
      </c>
      <c r="C41" s="43"/>
      <c r="D41" s="43"/>
      <c r="E41" s="43">
        <v>32.414459999999998</v>
      </c>
      <c r="F41" s="43">
        <v>10.157999999999999</v>
      </c>
      <c r="G41" s="43"/>
      <c r="H41" s="43">
        <v>2.6890000000000001</v>
      </c>
      <c r="I41" s="43"/>
      <c r="J41" s="43"/>
      <c r="K41" s="43"/>
      <c r="L41" s="43">
        <v>28.131</v>
      </c>
      <c r="M41" s="43">
        <v>14.866300000000001</v>
      </c>
      <c r="N41" s="43">
        <v>12.63</v>
      </c>
      <c r="O41" s="43">
        <v>29.577999999999999</v>
      </c>
      <c r="P41" s="43"/>
      <c r="Q41" s="43"/>
      <c r="R41" s="43">
        <v>44.055999999999997</v>
      </c>
      <c r="S41" s="43"/>
      <c r="T41" s="43">
        <v>17.241299999999999</v>
      </c>
      <c r="U41" s="43"/>
      <c r="V41" s="43">
        <v>9.1</v>
      </c>
      <c r="W41" s="43"/>
      <c r="X41" s="43">
        <v>37.762819999999998</v>
      </c>
      <c r="Y41" s="43"/>
      <c r="Z41" s="43">
        <v>8.7136999999999993</v>
      </c>
      <c r="AA41" s="43"/>
      <c r="AB41" s="43"/>
      <c r="AC41" s="43">
        <v>13.94</v>
      </c>
      <c r="AD41" s="43"/>
      <c r="AE41" s="43">
        <v>4.2869999999999999</v>
      </c>
      <c r="AF41" s="43">
        <v>0.7</v>
      </c>
      <c r="AG41" s="43"/>
      <c r="AH41" s="43"/>
      <c r="AI41" s="43"/>
      <c r="AJ41" s="43">
        <v>5.8655799999999996</v>
      </c>
      <c r="AK41" s="43">
        <v>0</v>
      </c>
      <c r="AL41" s="43">
        <v>3.448</v>
      </c>
      <c r="AM41" s="43">
        <v>51.365960000000001</v>
      </c>
      <c r="AN41" s="43">
        <v>125.79935999999999</v>
      </c>
      <c r="AO41" s="43">
        <v>28.04344</v>
      </c>
      <c r="AP41" s="43">
        <v>0.4</v>
      </c>
      <c r="AQ41" s="43">
        <v>72.63</v>
      </c>
      <c r="AR41" s="43"/>
      <c r="AS41" s="43">
        <v>36.825150000000001</v>
      </c>
      <c r="AT41" s="43">
        <v>32.32</v>
      </c>
      <c r="AU41" s="43"/>
      <c r="AV41" s="43">
        <v>134.27412000000001</v>
      </c>
      <c r="AW41" s="43">
        <v>35.487099999999998</v>
      </c>
      <c r="AX41" s="43"/>
      <c r="AY41" s="43"/>
      <c r="AZ41" s="43"/>
      <c r="BA41" s="43">
        <v>0.3</v>
      </c>
      <c r="BB41" s="43"/>
      <c r="BC41" s="43">
        <v>49.256169999999997</v>
      </c>
      <c r="BD41" s="43"/>
      <c r="BE41" s="43">
        <v>11.3</v>
      </c>
      <c r="BF41" s="43"/>
      <c r="BG41" s="43"/>
      <c r="BH41" s="43"/>
      <c r="BI41" s="43">
        <v>16.526389999999999</v>
      </c>
      <c r="BJ41" s="43"/>
      <c r="BK41" s="43">
        <v>5.2462</v>
      </c>
      <c r="BL41" s="43"/>
      <c r="BM41" s="43">
        <v>6.6589999999999998</v>
      </c>
      <c r="BN41" s="43">
        <v>28.51</v>
      </c>
      <c r="BO41" s="43">
        <v>0.91</v>
      </c>
      <c r="BP41" s="43">
        <v>137.81578999999999</v>
      </c>
      <c r="BQ41" s="43"/>
      <c r="BR41" s="43">
        <v>5.2375999999999996</v>
      </c>
      <c r="BS41" s="43">
        <v>131.57943</v>
      </c>
      <c r="BT41" s="43">
        <v>15.725630000000001</v>
      </c>
      <c r="BU41" s="43"/>
      <c r="BV41" s="43">
        <v>33.795099999999998</v>
      </c>
      <c r="BW41" s="43">
        <v>3.85894</v>
      </c>
      <c r="BX41" s="43"/>
      <c r="BY41" s="43"/>
      <c r="BZ41" s="43">
        <v>3.0749</v>
      </c>
      <c r="CA41" s="43">
        <v>24.87303</v>
      </c>
      <c r="CB41" s="43">
        <v>1.2824</v>
      </c>
      <c r="CC41" s="43">
        <v>0.61</v>
      </c>
      <c r="CD41" s="43">
        <v>24.144300000000001</v>
      </c>
      <c r="CE41" s="43">
        <v>440.58440000000002</v>
      </c>
      <c r="CF41" s="43">
        <v>11.9861</v>
      </c>
      <c r="CG41" s="43">
        <v>129.06576999999999</v>
      </c>
      <c r="CH41" s="43">
        <v>17.379809999999999</v>
      </c>
      <c r="CI41" s="43"/>
      <c r="CJ41" s="43"/>
      <c r="CK41" s="43"/>
      <c r="CL41" s="43">
        <v>5.0705200000000001</v>
      </c>
      <c r="CM41" s="43"/>
      <c r="CN41" s="43"/>
      <c r="CO41" s="43">
        <v>16.802859999999999</v>
      </c>
      <c r="CP41" s="43">
        <v>287.08</v>
      </c>
      <c r="CQ41" s="43"/>
      <c r="CR41" s="43">
        <v>37.082000000000001</v>
      </c>
      <c r="CS41" s="43"/>
      <c r="CT41" s="43">
        <v>33.805999999999997</v>
      </c>
    </row>
    <row r="42" spans="1:98" ht="15.5" x14ac:dyDescent="0.35">
      <c r="A42" s="1"/>
      <c r="B42" s="42" t="s">
        <v>837</v>
      </c>
      <c r="C42" s="43"/>
      <c r="D42" s="43"/>
      <c r="E42" s="43">
        <v>25.729240000000001</v>
      </c>
      <c r="F42" s="43">
        <v>10.0055</v>
      </c>
      <c r="G42" s="43"/>
      <c r="H42" s="43">
        <v>1.2470000000000001</v>
      </c>
      <c r="I42" s="43"/>
      <c r="J42" s="43"/>
      <c r="K42" s="43"/>
      <c r="L42" s="43">
        <v>27.660799999999998</v>
      </c>
      <c r="M42" s="43">
        <v>15.236800000000001</v>
      </c>
      <c r="N42" s="43">
        <v>12.62</v>
      </c>
      <c r="O42" s="43">
        <v>29.7</v>
      </c>
      <c r="P42" s="43"/>
      <c r="Q42" s="43"/>
      <c r="R42" s="43">
        <v>43.991</v>
      </c>
      <c r="S42" s="43"/>
      <c r="T42" s="43">
        <v>19.377400000000002</v>
      </c>
      <c r="U42" s="43"/>
      <c r="V42" s="43">
        <v>9</v>
      </c>
      <c r="W42" s="43"/>
      <c r="X42" s="43">
        <v>34.737540000000003</v>
      </c>
      <c r="Y42" s="43"/>
      <c r="Z42" s="43">
        <v>8.7486200000000007</v>
      </c>
      <c r="AA42" s="43"/>
      <c r="AB42" s="43"/>
      <c r="AC42" s="43">
        <v>14.09</v>
      </c>
      <c r="AD42" s="43"/>
      <c r="AE42" s="43">
        <v>4.3090000000000002</v>
      </c>
      <c r="AF42" s="43">
        <v>0.8</v>
      </c>
      <c r="AG42" s="43"/>
      <c r="AH42" s="43"/>
      <c r="AI42" s="43"/>
      <c r="AJ42" s="43">
        <v>5.3594600000000003</v>
      </c>
      <c r="AK42" s="43">
        <v>0</v>
      </c>
      <c r="AL42" s="43">
        <v>3.4679000000000002</v>
      </c>
      <c r="AM42" s="43">
        <v>51.709519999999998</v>
      </c>
      <c r="AN42" s="43">
        <v>122.38688999999999</v>
      </c>
      <c r="AO42" s="43">
        <v>26.770510000000002</v>
      </c>
      <c r="AP42" s="43">
        <v>0.41</v>
      </c>
      <c r="AQ42" s="43">
        <v>74.28</v>
      </c>
      <c r="AR42" s="43"/>
      <c r="AS42" s="43">
        <v>34.682510000000001</v>
      </c>
      <c r="AT42" s="43">
        <v>31.8</v>
      </c>
      <c r="AU42" s="43"/>
      <c r="AV42" s="43">
        <v>123.76040999999999</v>
      </c>
      <c r="AW42" s="43">
        <v>35.540999999999997</v>
      </c>
      <c r="AX42" s="43"/>
      <c r="AY42" s="43"/>
      <c r="AZ42" s="43"/>
      <c r="BA42" s="43">
        <v>0.3</v>
      </c>
      <c r="BB42" s="43"/>
      <c r="BC42" s="43">
        <v>51.040819999999997</v>
      </c>
      <c r="BD42" s="43"/>
      <c r="BE42" s="43">
        <v>11.3</v>
      </c>
      <c r="BF42" s="43"/>
      <c r="BG42" s="43"/>
      <c r="BH42" s="43"/>
      <c r="BI42" s="43">
        <v>16.38851</v>
      </c>
      <c r="BJ42" s="43"/>
      <c r="BK42" s="43">
        <v>5.1442100000000002</v>
      </c>
      <c r="BL42" s="43"/>
      <c r="BM42" s="43">
        <v>6.9509999999999996</v>
      </c>
      <c r="BN42" s="43">
        <v>29.123999999999999</v>
      </c>
      <c r="BO42" s="43">
        <v>0.96</v>
      </c>
      <c r="BP42" s="43">
        <v>138.9896</v>
      </c>
      <c r="BQ42" s="43"/>
      <c r="BR42" s="43">
        <v>5.1835899999999997</v>
      </c>
      <c r="BS42" s="43">
        <v>131.91663</v>
      </c>
      <c r="BT42" s="43">
        <v>15.34295</v>
      </c>
      <c r="BU42" s="43"/>
      <c r="BV42" s="43">
        <v>33.3245</v>
      </c>
      <c r="BW42" s="43">
        <v>3.6508500000000002</v>
      </c>
      <c r="BX42" s="43"/>
      <c r="BY42" s="43"/>
      <c r="BZ42" s="43">
        <v>3.2711000000000001</v>
      </c>
      <c r="CA42" s="43">
        <v>24.95945</v>
      </c>
      <c r="CB42" s="43">
        <v>1.2921</v>
      </c>
      <c r="CC42" s="43">
        <v>0.6</v>
      </c>
      <c r="CD42" s="43">
        <v>23.643409999999999</v>
      </c>
      <c r="CE42" s="43">
        <v>429.73507000000001</v>
      </c>
      <c r="CF42" s="43">
        <v>11.6328</v>
      </c>
      <c r="CG42" s="43">
        <v>133.61045999999999</v>
      </c>
      <c r="CH42" s="43">
        <v>16.9682</v>
      </c>
      <c r="CI42" s="43"/>
      <c r="CJ42" s="43"/>
      <c r="CK42" s="43"/>
      <c r="CL42" s="43">
        <v>2.78592</v>
      </c>
      <c r="CM42" s="43"/>
      <c r="CN42" s="43"/>
      <c r="CO42" s="43">
        <v>15.40826</v>
      </c>
      <c r="CP42" s="43">
        <v>278.66000000000003</v>
      </c>
      <c r="CQ42" s="43"/>
      <c r="CR42" s="43">
        <v>37.572000000000003</v>
      </c>
      <c r="CS42" s="43"/>
      <c r="CT42" s="43">
        <v>30.818000000000001</v>
      </c>
    </row>
    <row r="43" spans="1:98" ht="15.5" x14ac:dyDescent="0.35">
      <c r="A43" s="1"/>
      <c r="B43" s="42" t="s">
        <v>838</v>
      </c>
      <c r="C43" s="43"/>
      <c r="D43" s="43"/>
      <c r="E43" s="43">
        <v>25.31681</v>
      </c>
      <c r="F43" s="43">
        <v>9.9670000000000005</v>
      </c>
      <c r="G43" s="43"/>
      <c r="H43" s="43">
        <v>1.1970000000000001</v>
      </c>
      <c r="I43" s="43"/>
      <c r="J43" s="43"/>
      <c r="K43" s="43"/>
      <c r="L43" s="43">
        <v>28.3523</v>
      </c>
      <c r="M43" s="43">
        <v>15.9483</v>
      </c>
      <c r="N43" s="43">
        <v>12.67</v>
      </c>
      <c r="O43" s="43">
        <v>30.463999999999999</v>
      </c>
      <c r="P43" s="43"/>
      <c r="Q43" s="43"/>
      <c r="R43" s="43">
        <v>44.551000000000002</v>
      </c>
      <c r="S43" s="43"/>
      <c r="T43" s="43">
        <v>16.199100000000001</v>
      </c>
      <c r="U43" s="43"/>
      <c r="V43" s="43">
        <v>9.1999999999999993</v>
      </c>
      <c r="W43" s="43"/>
      <c r="X43" s="43">
        <v>33.094329999999999</v>
      </c>
      <c r="Y43" s="43"/>
      <c r="Z43" s="43">
        <v>8.5281300000000009</v>
      </c>
      <c r="AA43" s="43"/>
      <c r="AB43" s="43"/>
      <c r="AC43" s="43">
        <v>15.44</v>
      </c>
      <c r="AD43" s="43"/>
      <c r="AE43" s="43">
        <v>4.3920000000000003</v>
      </c>
      <c r="AF43" s="43">
        <v>0.9</v>
      </c>
      <c r="AG43" s="43"/>
      <c r="AH43" s="43"/>
      <c r="AI43" s="43"/>
      <c r="AJ43" s="43">
        <v>5.4161799999999998</v>
      </c>
      <c r="AK43" s="43">
        <v>0</v>
      </c>
      <c r="AL43" s="43">
        <v>3.4906999999999999</v>
      </c>
      <c r="AM43" s="43">
        <v>50.45655</v>
      </c>
      <c r="AN43" s="43">
        <v>123.3569</v>
      </c>
      <c r="AO43" s="43">
        <v>26.064260000000001</v>
      </c>
      <c r="AP43" s="43">
        <v>0.46</v>
      </c>
      <c r="AQ43" s="43">
        <v>76.52</v>
      </c>
      <c r="AR43" s="43"/>
      <c r="AS43" s="43">
        <v>33.948749999999997</v>
      </c>
      <c r="AT43" s="43">
        <v>30.82</v>
      </c>
      <c r="AU43" s="43"/>
      <c r="AV43" s="43">
        <v>105.91737999999999</v>
      </c>
      <c r="AW43" s="43">
        <v>33.778700000000001</v>
      </c>
      <c r="AX43" s="43"/>
      <c r="AY43" s="43"/>
      <c r="AZ43" s="43"/>
      <c r="BA43" s="43">
        <v>0.3</v>
      </c>
      <c r="BB43" s="43"/>
      <c r="BC43" s="43">
        <v>45.420450000000002</v>
      </c>
      <c r="BD43" s="43"/>
      <c r="BE43" s="43">
        <v>11.3</v>
      </c>
      <c r="BF43" s="43"/>
      <c r="BG43" s="43"/>
      <c r="BH43" s="43"/>
      <c r="BI43" s="43">
        <v>16.236339999999998</v>
      </c>
      <c r="BJ43" s="43"/>
      <c r="BK43" s="43">
        <v>5.1298199999999996</v>
      </c>
      <c r="BL43" s="43"/>
      <c r="BM43" s="43">
        <v>6.9580000000000002</v>
      </c>
      <c r="BN43" s="43">
        <v>13.961</v>
      </c>
      <c r="BO43" s="43">
        <v>0.97</v>
      </c>
      <c r="BP43" s="43">
        <v>137.83416</v>
      </c>
      <c r="BQ43" s="43"/>
      <c r="BR43" s="43">
        <v>4.5629200000000001</v>
      </c>
      <c r="BS43" s="43">
        <v>130.87212</v>
      </c>
      <c r="BT43" s="43">
        <v>15.006410000000001</v>
      </c>
      <c r="BU43" s="43"/>
      <c r="BV43" s="43">
        <v>32.665500000000002</v>
      </c>
      <c r="BW43" s="43">
        <v>3.6075599999999999</v>
      </c>
      <c r="BX43" s="43"/>
      <c r="BY43" s="43"/>
      <c r="BZ43" s="43">
        <v>3.4180999999999999</v>
      </c>
      <c r="CA43" s="43">
        <v>3.6645799999999999</v>
      </c>
      <c r="CB43" s="43">
        <v>1.3035000000000001</v>
      </c>
      <c r="CC43" s="43">
        <v>0.71</v>
      </c>
      <c r="CD43" s="43">
        <v>22.348659999999999</v>
      </c>
      <c r="CE43" s="43">
        <v>432.90994000000001</v>
      </c>
      <c r="CF43" s="43">
        <v>10.9795</v>
      </c>
      <c r="CG43" s="43">
        <v>125.46465999999999</v>
      </c>
      <c r="CH43" s="43">
        <v>16.60155</v>
      </c>
      <c r="CI43" s="43"/>
      <c r="CJ43" s="43"/>
      <c r="CK43" s="43"/>
      <c r="CL43" s="43">
        <v>2.5471400000000002</v>
      </c>
      <c r="CM43" s="43"/>
      <c r="CN43" s="43"/>
      <c r="CO43" s="43">
        <v>13.63903</v>
      </c>
      <c r="CP43" s="43">
        <v>277.66000000000003</v>
      </c>
      <c r="CQ43" s="43"/>
      <c r="CR43" s="43">
        <v>37.527000000000001</v>
      </c>
      <c r="CS43" s="43"/>
      <c r="CT43" s="43">
        <v>30.052</v>
      </c>
    </row>
    <row r="44" spans="1:98" ht="15.5" x14ac:dyDescent="0.35">
      <c r="A44" s="1"/>
      <c r="B44" s="42" t="s">
        <v>839</v>
      </c>
      <c r="C44" s="43"/>
      <c r="D44" s="43"/>
      <c r="E44" s="43">
        <v>14.837569999999999</v>
      </c>
      <c r="F44" s="43">
        <v>9.24</v>
      </c>
      <c r="G44" s="43"/>
      <c r="H44" s="43">
        <v>1.2230000000000001</v>
      </c>
      <c r="I44" s="43"/>
      <c r="J44" s="43"/>
      <c r="K44" s="43"/>
      <c r="L44" s="43">
        <v>29.215199999999999</v>
      </c>
      <c r="M44" s="43">
        <v>15.6654</v>
      </c>
      <c r="N44" s="43">
        <v>12.51</v>
      </c>
      <c r="O44" s="43">
        <v>30.388000000000002</v>
      </c>
      <c r="P44" s="43"/>
      <c r="Q44" s="43"/>
      <c r="R44" s="43">
        <v>45.021999999999998</v>
      </c>
      <c r="S44" s="43"/>
      <c r="T44" s="43">
        <v>15.9526</v>
      </c>
      <c r="U44" s="43"/>
      <c r="V44" s="43">
        <v>9.5</v>
      </c>
      <c r="W44" s="43"/>
      <c r="X44" s="43">
        <v>28.084299999999999</v>
      </c>
      <c r="Y44" s="43"/>
      <c r="Z44" s="43">
        <v>7.1816800000000001</v>
      </c>
      <c r="AA44" s="43"/>
      <c r="AB44" s="43"/>
      <c r="AC44" s="43">
        <v>15.69</v>
      </c>
      <c r="AD44" s="43"/>
      <c r="AE44" s="43">
        <v>4.306</v>
      </c>
      <c r="AF44" s="43">
        <v>0.7</v>
      </c>
      <c r="AG44" s="43"/>
      <c r="AH44" s="43"/>
      <c r="AI44" s="43"/>
      <c r="AJ44" s="43">
        <v>4.26905</v>
      </c>
      <c r="AK44" s="43">
        <v>0</v>
      </c>
      <c r="AL44" s="43">
        <v>3.5001000000000002</v>
      </c>
      <c r="AM44" s="43">
        <v>47.281030000000001</v>
      </c>
      <c r="AN44" s="43">
        <v>119.92807999999999</v>
      </c>
      <c r="AO44" s="43">
        <v>23.683579999999999</v>
      </c>
      <c r="AP44" s="43">
        <v>0.11</v>
      </c>
      <c r="AQ44" s="43">
        <v>83.33</v>
      </c>
      <c r="AR44" s="43"/>
      <c r="AS44" s="43">
        <v>33.402380000000001</v>
      </c>
      <c r="AT44" s="43">
        <v>29.67</v>
      </c>
      <c r="AU44" s="43"/>
      <c r="AV44" s="43">
        <v>74.95093</v>
      </c>
      <c r="AW44" s="43">
        <v>33.921300000000002</v>
      </c>
      <c r="AX44" s="43"/>
      <c r="AY44" s="43"/>
      <c r="AZ44" s="43"/>
      <c r="BA44" s="43">
        <v>0.4</v>
      </c>
      <c r="BB44" s="43"/>
      <c r="BC44" s="43">
        <v>23.187709999999999</v>
      </c>
      <c r="BD44" s="43"/>
      <c r="BE44" s="43">
        <v>11.3</v>
      </c>
      <c r="BF44" s="43"/>
      <c r="BG44" s="43"/>
      <c r="BH44" s="43"/>
      <c r="BI44" s="43">
        <v>16.367830000000001</v>
      </c>
      <c r="BJ44" s="43"/>
      <c r="BK44" s="43">
        <v>5.22112</v>
      </c>
      <c r="BL44" s="43"/>
      <c r="BM44" s="43">
        <v>6.952</v>
      </c>
      <c r="BN44" s="43">
        <v>4.8630000000000004</v>
      </c>
      <c r="BO44" s="43">
        <v>0.99</v>
      </c>
      <c r="BP44" s="43">
        <v>135.00120000000001</v>
      </c>
      <c r="BQ44" s="43"/>
      <c r="BR44" s="43">
        <v>4.4869199999999996</v>
      </c>
      <c r="BS44" s="43">
        <v>129.21129999999999</v>
      </c>
      <c r="BT44" s="43">
        <v>13.860910000000001</v>
      </c>
      <c r="BU44" s="43"/>
      <c r="BV44" s="43">
        <v>27.430399999999999</v>
      </c>
      <c r="BW44" s="43">
        <v>3.8024800000000001</v>
      </c>
      <c r="BX44" s="43"/>
      <c r="BY44" s="43"/>
      <c r="BZ44" s="43">
        <v>3.4386000000000001</v>
      </c>
      <c r="CA44" s="43">
        <v>2.9661200000000001</v>
      </c>
      <c r="CB44" s="43">
        <v>1.3018000000000001</v>
      </c>
      <c r="CC44" s="43">
        <v>0.7</v>
      </c>
      <c r="CD44" s="43">
        <v>22.06758</v>
      </c>
      <c r="CE44" s="43">
        <v>397.87887000000001</v>
      </c>
      <c r="CF44" s="43">
        <v>10.394500000000001</v>
      </c>
      <c r="CG44" s="43">
        <v>134.53556</v>
      </c>
      <c r="CH44" s="43">
        <v>15.40997</v>
      </c>
      <c r="CI44" s="43"/>
      <c r="CJ44" s="43"/>
      <c r="CK44" s="43"/>
      <c r="CL44" s="43">
        <v>2.3211200000000001</v>
      </c>
      <c r="CM44" s="43"/>
      <c r="CN44" s="43"/>
      <c r="CO44" s="43">
        <v>13.11185</v>
      </c>
      <c r="CP44" s="43">
        <v>273.2</v>
      </c>
      <c r="CQ44" s="43"/>
      <c r="CR44" s="43">
        <v>36.317</v>
      </c>
      <c r="CS44" s="43"/>
      <c r="CT44" s="43">
        <v>21.646999999999998</v>
      </c>
    </row>
    <row r="45" spans="1:98" ht="15.5" x14ac:dyDescent="0.35">
      <c r="A45" s="1"/>
      <c r="B45" s="42" t="s">
        <v>840</v>
      </c>
      <c r="C45" s="43"/>
      <c r="D45" s="43"/>
      <c r="E45" s="43">
        <v>13.97817</v>
      </c>
      <c r="F45" s="43">
        <v>9.3789999999999996</v>
      </c>
      <c r="G45" s="43"/>
      <c r="H45" s="43">
        <v>1.131</v>
      </c>
      <c r="I45" s="43"/>
      <c r="J45" s="43"/>
      <c r="K45" s="43"/>
      <c r="L45" s="43">
        <v>30.094100000000001</v>
      </c>
      <c r="M45" s="43">
        <v>14.782299999999999</v>
      </c>
      <c r="N45" s="43">
        <v>12.84</v>
      </c>
      <c r="O45" s="43">
        <v>30.013999999999999</v>
      </c>
      <c r="P45" s="43"/>
      <c r="Q45" s="43"/>
      <c r="R45" s="43">
        <v>44.927</v>
      </c>
      <c r="S45" s="43"/>
      <c r="T45" s="43">
        <v>13.0168</v>
      </c>
      <c r="U45" s="43"/>
      <c r="V45" s="43">
        <v>9.6999999999999993</v>
      </c>
      <c r="W45" s="43"/>
      <c r="X45" s="43">
        <v>27.645219999999998</v>
      </c>
      <c r="Y45" s="43"/>
      <c r="Z45" s="43">
        <v>6.9947699999999999</v>
      </c>
      <c r="AA45" s="43"/>
      <c r="AB45" s="43"/>
      <c r="AC45" s="43">
        <v>15.83</v>
      </c>
      <c r="AD45" s="43"/>
      <c r="AE45" s="43">
        <v>4.282</v>
      </c>
      <c r="AF45" s="43">
        <v>0.6</v>
      </c>
      <c r="AG45" s="43"/>
      <c r="AH45" s="43"/>
      <c r="AI45" s="43"/>
      <c r="AJ45" s="43">
        <v>4.2895099999999999</v>
      </c>
      <c r="AK45" s="43">
        <v>0</v>
      </c>
      <c r="AL45" s="43">
        <v>3.4769999999999999</v>
      </c>
      <c r="AM45" s="43">
        <v>37.02704</v>
      </c>
      <c r="AN45" s="43">
        <v>114.45063</v>
      </c>
      <c r="AO45" s="43">
        <v>23.071090000000002</v>
      </c>
      <c r="AP45" s="43">
        <v>0.35</v>
      </c>
      <c r="AQ45" s="43">
        <v>98.58</v>
      </c>
      <c r="AR45" s="43"/>
      <c r="AS45" s="43">
        <v>26.772089999999999</v>
      </c>
      <c r="AT45" s="43">
        <v>29.54</v>
      </c>
      <c r="AU45" s="43"/>
      <c r="AV45" s="43">
        <v>74.907269999999997</v>
      </c>
      <c r="AW45" s="43">
        <v>33.928699999999999</v>
      </c>
      <c r="AX45" s="43"/>
      <c r="AY45" s="43"/>
      <c r="AZ45" s="43"/>
      <c r="BA45" s="43">
        <v>0.4</v>
      </c>
      <c r="BB45" s="43"/>
      <c r="BC45" s="43">
        <v>22.853590000000001</v>
      </c>
      <c r="BD45" s="43"/>
      <c r="BE45" s="43">
        <v>11.3</v>
      </c>
      <c r="BF45" s="43"/>
      <c r="BG45" s="43"/>
      <c r="BH45" s="43"/>
      <c r="BI45" s="43">
        <v>16.484660000000002</v>
      </c>
      <c r="BJ45" s="43"/>
      <c r="BK45" s="43">
        <v>5.17347</v>
      </c>
      <c r="BL45" s="43"/>
      <c r="BM45" s="43">
        <v>6.2640000000000002</v>
      </c>
      <c r="BN45" s="43">
        <v>4.2140000000000004</v>
      </c>
      <c r="BO45" s="43">
        <v>1.0900000000000001</v>
      </c>
      <c r="BP45" s="43">
        <v>136.00792999999999</v>
      </c>
      <c r="BQ45" s="43"/>
      <c r="BR45" s="43">
        <v>4.4372800000000003</v>
      </c>
      <c r="BS45" s="43">
        <v>120.90571</v>
      </c>
      <c r="BT45" s="43">
        <v>11.88247</v>
      </c>
      <c r="BU45" s="43"/>
      <c r="BV45" s="43">
        <v>27.353200000000001</v>
      </c>
      <c r="BW45" s="43">
        <v>3.7406999999999999</v>
      </c>
      <c r="BX45" s="43"/>
      <c r="BY45" s="43"/>
      <c r="BZ45" s="43">
        <v>3.3883000000000001</v>
      </c>
      <c r="CA45" s="43">
        <v>2.9909699999999999</v>
      </c>
      <c r="CB45" s="43">
        <v>1.2887999999999999</v>
      </c>
      <c r="CC45" s="43">
        <v>0.66</v>
      </c>
      <c r="CD45" s="43">
        <v>22.14442</v>
      </c>
      <c r="CE45" s="43">
        <v>421.27595000000002</v>
      </c>
      <c r="CF45" s="43">
        <v>10.2141</v>
      </c>
      <c r="CG45" s="43">
        <v>146.53271000000001</v>
      </c>
      <c r="CH45" s="43">
        <v>14.862310000000001</v>
      </c>
      <c r="CI45" s="43"/>
      <c r="CJ45" s="43"/>
      <c r="CK45" s="43"/>
      <c r="CL45" s="43">
        <v>2.3249499999999999</v>
      </c>
      <c r="CM45" s="43"/>
      <c r="CN45" s="43"/>
      <c r="CO45" s="43">
        <v>11.260859999999999</v>
      </c>
      <c r="CP45" s="43">
        <v>274.35000000000002</v>
      </c>
      <c r="CQ45" s="43"/>
      <c r="CR45" s="43">
        <v>28.741</v>
      </c>
      <c r="CS45" s="43"/>
      <c r="CT45" s="43">
        <v>12.602</v>
      </c>
    </row>
    <row r="46" spans="1:98" ht="15.5" x14ac:dyDescent="0.35">
      <c r="A46" s="1"/>
      <c r="B46" s="42" t="s">
        <v>841</v>
      </c>
      <c r="C46" s="43"/>
      <c r="D46" s="43"/>
      <c r="E46" s="43">
        <v>13.683949999999999</v>
      </c>
      <c r="F46" s="43">
        <v>9.8810000000000002</v>
      </c>
      <c r="G46" s="43"/>
      <c r="H46" s="43">
        <v>1.129</v>
      </c>
      <c r="I46" s="43"/>
      <c r="J46" s="43"/>
      <c r="K46" s="43"/>
      <c r="L46" s="43">
        <v>30.132300000000001</v>
      </c>
      <c r="M46" s="43">
        <v>13.9361</v>
      </c>
      <c r="N46" s="43">
        <v>12.53</v>
      </c>
      <c r="O46" s="43">
        <v>29.713999999999999</v>
      </c>
      <c r="P46" s="43"/>
      <c r="Q46" s="43"/>
      <c r="R46" s="43">
        <v>45.381</v>
      </c>
      <c r="S46" s="43"/>
      <c r="T46" s="43">
        <v>12.690899999999999</v>
      </c>
      <c r="U46" s="43"/>
      <c r="V46" s="43">
        <v>9.8000000000000007</v>
      </c>
      <c r="W46" s="43"/>
      <c r="X46" s="43">
        <v>27.381519999999998</v>
      </c>
      <c r="Y46" s="43"/>
      <c r="Z46" s="43">
        <v>6.8522299999999996</v>
      </c>
      <c r="AA46" s="43"/>
      <c r="AB46" s="43"/>
      <c r="AC46" s="43">
        <v>16.39</v>
      </c>
      <c r="AD46" s="43"/>
      <c r="AE46" s="43">
        <v>4.274</v>
      </c>
      <c r="AF46" s="43">
        <v>0.6</v>
      </c>
      <c r="AG46" s="43"/>
      <c r="AH46" s="43"/>
      <c r="AI46" s="43"/>
      <c r="AJ46" s="43">
        <v>4.1899699999999998</v>
      </c>
      <c r="AK46" s="43">
        <v>0</v>
      </c>
      <c r="AL46" s="43">
        <v>3.3797999999999999</v>
      </c>
      <c r="AM46" s="43">
        <v>41.572539999999996</v>
      </c>
      <c r="AN46" s="43">
        <v>120.54795</v>
      </c>
      <c r="AO46" s="43">
        <v>23.456620000000001</v>
      </c>
      <c r="AP46" s="43">
        <v>0.46</v>
      </c>
      <c r="AQ46" s="43">
        <v>121.38</v>
      </c>
      <c r="AR46" s="43"/>
      <c r="AS46" s="43">
        <v>28.06747</v>
      </c>
      <c r="AT46" s="43">
        <v>30</v>
      </c>
      <c r="AU46" s="43"/>
      <c r="AV46" s="43">
        <v>74.349710000000002</v>
      </c>
      <c r="AW46" s="43">
        <v>34.698900000000002</v>
      </c>
      <c r="AX46" s="43"/>
      <c r="AY46" s="43"/>
      <c r="AZ46" s="43"/>
      <c r="BA46" s="43">
        <v>0.8</v>
      </c>
      <c r="BB46" s="43"/>
      <c r="BC46" s="43">
        <v>23.213509999999999</v>
      </c>
      <c r="BD46" s="43"/>
      <c r="BE46" s="43">
        <v>11.3</v>
      </c>
      <c r="BF46" s="43"/>
      <c r="BG46" s="43"/>
      <c r="BH46" s="43"/>
      <c r="BI46" s="43">
        <v>16.47316</v>
      </c>
      <c r="BJ46" s="43"/>
      <c r="BK46" s="43">
        <v>5.1628400000000001</v>
      </c>
      <c r="BL46" s="43"/>
      <c r="BM46" s="43">
        <v>6.9809999999999999</v>
      </c>
      <c r="BN46" s="43">
        <v>4.0730000000000004</v>
      </c>
      <c r="BO46" s="43">
        <v>1.07</v>
      </c>
      <c r="BP46" s="43">
        <v>135.33772999999999</v>
      </c>
      <c r="BQ46" s="43"/>
      <c r="BR46" s="43">
        <v>4.2259500000000001</v>
      </c>
      <c r="BS46" s="43">
        <v>123.99911</v>
      </c>
      <c r="BT46" s="43">
        <v>11.614190000000001</v>
      </c>
      <c r="BU46" s="43"/>
      <c r="BV46" s="43">
        <v>30.0989</v>
      </c>
      <c r="BW46" s="43">
        <v>3.7400099999999998</v>
      </c>
      <c r="BX46" s="43"/>
      <c r="BY46" s="43"/>
      <c r="BZ46" s="43">
        <v>3.4565999999999999</v>
      </c>
      <c r="CA46" s="43">
        <v>2.9786899999999998</v>
      </c>
      <c r="CB46" s="43">
        <v>1.2766</v>
      </c>
      <c r="CC46" s="43">
        <v>0.68</v>
      </c>
      <c r="CD46" s="43">
        <v>21.61159</v>
      </c>
      <c r="CE46" s="43">
        <v>434.80860000000001</v>
      </c>
      <c r="CF46" s="43">
        <v>10.4825</v>
      </c>
      <c r="CG46" s="43">
        <v>142.96813</v>
      </c>
      <c r="CH46" s="43">
        <v>14.772550000000001</v>
      </c>
      <c r="CI46" s="43"/>
      <c r="CJ46" s="43"/>
      <c r="CK46" s="43"/>
      <c r="CL46" s="43">
        <v>4.6470399999999996</v>
      </c>
      <c r="CM46" s="43"/>
      <c r="CN46" s="43"/>
      <c r="CO46" s="43">
        <v>11.38884</v>
      </c>
      <c r="CP46" s="43">
        <v>265.37</v>
      </c>
      <c r="CQ46" s="43"/>
      <c r="CR46" s="43">
        <v>28.536000000000001</v>
      </c>
      <c r="CS46" s="43"/>
      <c r="CT46" s="43">
        <v>12.632</v>
      </c>
    </row>
    <row r="47" spans="1:98" ht="15.5" x14ac:dyDescent="0.35">
      <c r="A47" s="1"/>
      <c r="B47" s="42" t="s">
        <v>842</v>
      </c>
      <c r="C47" s="43"/>
      <c r="D47" s="43"/>
      <c r="E47" s="43">
        <v>13.65898</v>
      </c>
      <c r="F47" s="43">
        <v>10.864000000000001</v>
      </c>
      <c r="G47" s="43"/>
      <c r="H47" s="43">
        <v>1.149</v>
      </c>
      <c r="I47" s="43"/>
      <c r="J47" s="43"/>
      <c r="K47" s="43"/>
      <c r="L47" s="43">
        <v>30.25</v>
      </c>
      <c r="M47" s="43">
        <v>11.2201</v>
      </c>
      <c r="N47" s="43">
        <v>12.78</v>
      </c>
      <c r="O47" s="43">
        <v>30.75</v>
      </c>
      <c r="P47" s="43"/>
      <c r="Q47" s="43"/>
      <c r="R47" s="43">
        <v>45.441000000000003</v>
      </c>
      <c r="S47" s="43"/>
      <c r="T47" s="43">
        <v>14.3765</v>
      </c>
      <c r="U47" s="43"/>
      <c r="V47" s="43">
        <v>9.8000000000000007</v>
      </c>
      <c r="W47" s="43"/>
      <c r="X47" s="43">
        <v>29.891749999999998</v>
      </c>
      <c r="Y47" s="43"/>
      <c r="Z47" s="43">
        <v>6.8354600000000003</v>
      </c>
      <c r="AA47" s="43"/>
      <c r="AB47" s="43"/>
      <c r="AC47" s="43">
        <v>16.149999999999999</v>
      </c>
      <c r="AD47" s="43"/>
      <c r="AE47" s="43">
        <v>4.2850000000000001</v>
      </c>
      <c r="AF47" s="43">
        <v>0.6</v>
      </c>
      <c r="AG47" s="43"/>
      <c r="AH47" s="43"/>
      <c r="AI47" s="43"/>
      <c r="AJ47" s="43">
        <v>4.1270300000000004</v>
      </c>
      <c r="AK47" s="43">
        <v>0</v>
      </c>
      <c r="AL47" s="43">
        <v>3.5021</v>
      </c>
      <c r="AM47" s="43">
        <v>51.357959999999999</v>
      </c>
      <c r="AN47" s="43">
        <v>120.35995</v>
      </c>
      <c r="AO47" s="43">
        <v>27.835540000000002</v>
      </c>
      <c r="AP47" s="43">
        <v>0.37</v>
      </c>
      <c r="AQ47" s="43">
        <v>119.54</v>
      </c>
      <c r="AR47" s="43"/>
      <c r="AS47" s="43">
        <v>29.02976</v>
      </c>
      <c r="AT47" s="43">
        <v>30.87</v>
      </c>
      <c r="AU47" s="43"/>
      <c r="AV47" s="43">
        <v>75.279709999999994</v>
      </c>
      <c r="AW47" s="43">
        <v>34.3626</v>
      </c>
      <c r="AX47" s="43"/>
      <c r="AY47" s="43"/>
      <c r="AZ47" s="43"/>
      <c r="BA47" s="43">
        <v>0.8</v>
      </c>
      <c r="BB47" s="43"/>
      <c r="BC47" s="43">
        <v>23.079470000000001</v>
      </c>
      <c r="BD47" s="43"/>
      <c r="BE47" s="43">
        <v>11.3</v>
      </c>
      <c r="BF47" s="43"/>
      <c r="BG47" s="43"/>
      <c r="BH47" s="43"/>
      <c r="BI47" s="43">
        <v>16.843730000000001</v>
      </c>
      <c r="BJ47" s="43"/>
      <c r="BK47" s="43">
        <v>5.1474799999999998</v>
      </c>
      <c r="BL47" s="43"/>
      <c r="BM47" s="43">
        <v>6.8159999999999998</v>
      </c>
      <c r="BN47" s="43">
        <v>4.4720000000000004</v>
      </c>
      <c r="BO47" s="43">
        <v>0.98</v>
      </c>
      <c r="BP47" s="43">
        <v>139.16764000000001</v>
      </c>
      <c r="BQ47" s="43"/>
      <c r="BR47" s="43">
        <v>4.3974500000000001</v>
      </c>
      <c r="BS47" s="43">
        <v>124.75790000000001</v>
      </c>
      <c r="BT47" s="43">
        <v>11.612690000000001</v>
      </c>
      <c r="BU47" s="43"/>
      <c r="BV47" s="43">
        <v>30.090900000000001</v>
      </c>
      <c r="BW47" s="43">
        <v>3.69495</v>
      </c>
      <c r="BX47" s="43"/>
      <c r="BY47" s="43"/>
      <c r="BZ47" s="43">
        <v>4.2316000000000003</v>
      </c>
      <c r="CA47" s="43">
        <v>2.99796</v>
      </c>
      <c r="CB47" s="43">
        <v>1.2701</v>
      </c>
      <c r="CC47" s="43">
        <v>0.69</v>
      </c>
      <c r="CD47" s="43">
        <v>21.787189999999999</v>
      </c>
      <c r="CE47" s="43">
        <v>431.19384000000002</v>
      </c>
      <c r="CF47" s="43">
        <v>10.8558</v>
      </c>
      <c r="CG47" s="43">
        <v>148.78413</v>
      </c>
      <c r="CH47" s="43">
        <v>14.868919999999999</v>
      </c>
      <c r="CI47" s="43"/>
      <c r="CJ47" s="43"/>
      <c r="CK47" s="43"/>
      <c r="CL47" s="43">
        <v>4.6201999999999996</v>
      </c>
      <c r="CM47" s="43"/>
      <c r="CN47" s="43"/>
      <c r="CO47" s="43">
        <v>13.09271</v>
      </c>
      <c r="CP47" s="43">
        <v>273.72000000000003</v>
      </c>
      <c r="CQ47" s="43"/>
      <c r="CR47" s="43">
        <v>28.786000000000001</v>
      </c>
      <c r="CS47" s="43"/>
      <c r="CT47" s="43">
        <v>12.653</v>
      </c>
    </row>
    <row r="48" spans="1:98" ht="15.5" x14ac:dyDescent="0.35">
      <c r="A48" s="1"/>
      <c r="B48" s="42" t="s">
        <v>843</v>
      </c>
      <c r="C48" s="43"/>
      <c r="D48" s="43"/>
      <c r="E48" s="43">
        <v>14.06546</v>
      </c>
      <c r="F48" s="43">
        <v>11.705</v>
      </c>
      <c r="G48" s="43"/>
      <c r="H48" s="43">
        <v>1.089</v>
      </c>
      <c r="I48" s="43"/>
      <c r="J48" s="43"/>
      <c r="K48" s="43"/>
      <c r="L48" s="43">
        <v>29.7133</v>
      </c>
      <c r="M48" s="43">
        <v>11.0083</v>
      </c>
      <c r="N48" s="43">
        <v>12.43</v>
      </c>
      <c r="O48" s="43">
        <v>30.873999999999999</v>
      </c>
      <c r="P48" s="43"/>
      <c r="Q48" s="43"/>
      <c r="R48" s="43">
        <v>46.350999999999999</v>
      </c>
      <c r="S48" s="43"/>
      <c r="T48" s="43">
        <v>17.212900000000001</v>
      </c>
      <c r="U48" s="43"/>
      <c r="V48" s="43">
        <v>9.5</v>
      </c>
      <c r="W48" s="43"/>
      <c r="X48" s="43">
        <v>27.62068</v>
      </c>
      <c r="Y48" s="43"/>
      <c r="Z48" s="43">
        <v>7.0282999999999998</v>
      </c>
      <c r="AA48" s="43"/>
      <c r="AB48" s="43"/>
      <c r="AC48" s="43">
        <v>15.16</v>
      </c>
      <c r="AD48" s="43"/>
      <c r="AE48" s="43">
        <v>4.2610000000000001</v>
      </c>
      <c r="AF48" s="43">
        <v>0.6</v>
      </c>
      <c r="AG48" s="43"/>
      <c r="AH48" s="43"/>
      <c r="AI48" s="43"/>
      <c r="AJ48" s="43">
        <v>4.0911</v>
      </c>
      <c r="AK48" s="43">
        <v>0</v>
      </c>
      <c r="AL48" s="43">
        <v>3.4927999999999999</v>
      </c>
      <c r="AM48" s="43">
        <v>54.60736</v>
      </c>
      <c r="AN48" s="43">
        <v>122.47984</v>
      </c>
      <c r="AO48" s="43">
        <v>28.006489999999999</v>
      </c>
      <c r="AP48" s="43">
        <v>0.84</v>
      </c>
      <c r="AQ48" s="43">
        <v>125.52</v>
      </c>
      <c r="AR48" s="43"/>
      <c r="AS48" s="43">
        <v>33.69688</v>
      </c>
      <c r="AT48" s="43">
        <v>30.82</v>
      </c>
      <c r="AU48" s="43"/>
      <c r="AV48" s="43">
        <v>75.227209999999999</v>
      </c>
      <c r="AW48" s="43">
        <v>35.357700000000001</v>
      </c>
      <c r="AX48" s="43"/>
      <c r="AY48" s="43"/>
      <c r="AZ48" s="43"/>
      <c r="BA48" s="43">
        <v>0.9</v>
      </c>
      <c r="BB48" s="43"/>
      <c r="BC48" s="43">
        <v>25.21219</v>
      </c>
      <c r="BD48" s="43"/>
      <c r="BE48" s="43">
        <v>11.3</v>
      </c>
      <c r="BF48" s="43"/>
      <c r="BG48" s="43"/>
      <c r="BH48" s="43"/>
      <c r="BI48" s="43">
        <v>16.632210000000001</v>
      </c>
      <c r="BJ48" s="43"/>
      <c r="BK48" s="43">
        <v>5.1638700000000002</v>
      </c>
      <c r="BL48" s="43"/>
      <c r="BM48" s="43">
        <v>6.9809999999999999</v>
      </c>
      <c r="BN48" s="43">
        <v>5.2009999999999996</v>
      </c>
      <c r="BO48" s="43">
        <v>0.94</v>
      </c>
      <c r="BP48" s="43">
        <v>140.01208</v>
      </c>
      <c r="BQ48" s="43"/>
      <c r="BR48" s="43">
        <v>4.3317899999999998</v>
      </c>
      <c r="BS48" s="43">
        <v>125.66567999999999</v>
      </c>
      <c r="BT48" s="43">
        <v>13.752319999999999</v>
      </c>
      <c r="BU48" s="43"/>
      <c r="BV48" s="43">
        <v>32.608400000000003</v>
      </c>
      <c r="BW48" s="43">
        <v>4.0013500000000004</v>
      </c>
      <c r="BX48" s="43"/>
      <c r="BY48" s="43"/>
      <c r="BZ48" s="43">
        <v>4.3886000000000003</v>
      </c>
      <c r="CA48" s="43">
        <v>3.0982099999999999</v>
      </c>
      <c r="CB48" s="43">
        <v>1.2433000000000001</v>
      </c>
      <c r="CC48" s="43">
        <v>0.7</v>
      </c>
      <c r="CD48" s="43">
        <v>21.924130000000002</v>
      </c>
      <c r="CE48" s="43">
        <v>426.50772999999998</v>
      </c>
      <c r="CF48" s="43">
        <v>11.2103</v>
      </c>
      <c r="CG48" s="43">
        <v>148.13403</v>
      </c>
      <c r="CH48" s="43">
        <v>17.013169999999999</v>
      </c>
      <c r="CI48" s="43"/>
      <c r="CJ48" s="43"/>
      <c r="CK48" s="43"/>
      <c r="CL48" s="43">
        <v>4.7491099999999999</v>
      </c>
      <c r="CM48" s="43"/>
      <c r="CN48" s="43"/>
      <c r="CO48" s="43">
        <v>14.69843</v>
      </c>
      <c r="CP48" s="43">
        <v>276.25</v>
      </c>
      <c r="CQ48" s="43"/>
      <c r="CR48" s="43">
        <v>29.242999999999999</v>
      </c>
      <c r="CS48" s="43"/>
      <c r="CT48" s="43">
        <v>12.420999999999999</v>
      </c>
    </row>
    <row r="49" spans="1:98" ht="15.5" x14ac:dyDescent="0.35">
      <c r="A49" s="1"/>
      <c r="B49" s="42" t="s">
        <v>844</v>
      </c>
      <c r="C49" s="43"/>
      <c r="D49" s="43"/>
      <c r="E49" s="43">
        <v>14.11932</v>
      </c>
      <c r="F49" s="43">
        <v>11.67</v>
      </c>
      <c r="G49" s="43"/>
      <c r="H49" s="43">
        <v>3.0990000000000002</v>
      </c>
      <c r="I49" s="43"/>
      <c r="J49" s="43"/>
      <c r="K49" s="43"/>
      <c r="L49" s="43">
        <v>29.261199999999999</v>
      </c>
      <c r="M49" s="43">
        <v>10.698</v>
      </c>
      <c r="N49" s="43">
        <v>12.41</v>
      </c>
      <c r="O49" s="43">
        <v>30.366</v>
      </c>
      <c r="P49" s="43"/>
      <c r="Q49" s="43"/>
      <c r="R49" s="43">
        <v>46.85</v>
      </c>
      <c r="S49" s="43"/>
      <c r="T49" s="43">
        <v>17.921900000000001</v>
      </c>
      <c r="U49" s="43"/>
      <c r="V49" s="43">
        <v>9.3000000000000007</v>
      </c>
      <c r="W49" s="43"/>
      <c r="X49" s="43">
        <v>28.71565</v>
      </c>
      <c r="Y49" s="43"/>
      <c r="Z49" s="43">
        <v>7.3007999999999997</v>
      </c>
      <c r="AA49" s="43"/>
      <c r="AB49" s="43"/>
      <c r="AC49" s="43">
        <v>15.12</v>
      </c>
      <c r="AD49" s="43"/>
      <c r="AE49" s="43">
        <v>4.0730000000000004</v>
      </c>
      <c r="AF49" s="43">
        <v>0.7</v>
      </c>
      <c r="AG49" s="43"/>
      <c r="AH49" s="43"/>
      <c r="AI49" s="43"/>
      <c r="AJ49" s="43">
        <v>4.0739599999999996</v>
      </c>
      <c r="AK49" s="43">
        <v>0</v>
      </c>
      <c r="AL49" s="43">
        <v>3.4716</v>
      </c>
      <c r="AM49" s="43">
        <v>53.929920000000003</v>
      </c>
      <c r="AN49" s="43">
        <v>125.24216</v>
      </c>
      <c r="AO49" s="43">
        <v>27.32273</v>
      </c>
      <c r="AP49" s="43">
        <v>0.87</v>
      </c>
      <c r="AQ49" s="43">
        <v>123.47</v>
      </c>
      <c r="AR49" s="43"/>
      <c r="AS49" s="43">
        <v>34.482590000000002</v>
      </c>
      <c r="AT49" s="43">
        <v>31.03</v>
      </c>
      <c r="AU49" s="43"/>
      <c r="AV49" s="43">
        <v>75.276470000000003</v>
      </c>
      <c r="AW49" s="43">
        <v>36.496200000000002</v>
      </c>
      <c r="AX49" s="43"/>
      <c r="AY49" s="43"/>
      <c r="AZ49" s="43"/>
      <c r="BA49" s="43">
        <v>1.1000000000000001</v>
      </c>
      <c r="BB49" s="43"/>
      <c r="BC49" s="43">
        <v>29.348330000000001</v>
      </c>
      <c r="BD49" s="43"/>
      <c r="BE49" s="43">
        <v>11.3</v>
      </c>
      <c r="BF49" s="43"/>
      <c r="BG49" s="43"/>
      <c r="BH49" s="43"/>
      <c r="BI49" s="43">
        <v>16.722339999999999</v>
      </c>
      <c r="BJ49" s="43"/>
      <c r="BK49" s="43">
        <v>5.11869</v>
      </c>
      <c r="BL49" s="43"/>
      <c r="BM49" s="43">
        <v>6.8410000000000002</v>
      </c>
      <c r="BN49" s="43">
        <v>5.3310000000000004</v>
      </c>
      <c r="BO49" s="43">
        <v>0.93</v>
      </c>
      <c r="BP49" s="43">
        <v>138.71553</v>
      </c>
      <c r="BQ49" s="43"/>
      <c r="BR49" s="43">
        <v>4.2267099999999997</v>
      </c>
      <c r="BS49" s="43">
        <v>127.69061000000001</v>
      </c>
      <c r="BT49" s="43">
        <v>15.133190000000001</v>
      </c>
      <c r="BU49" s="43"/>
      <c r="BV49" s="43">
        <v>32.016199999999998</v>
      </c>
      <c r="BW49" s="43">
        <v>4.0848199999999997</v>
      </c>
      <c r="BX49" s="43"/>
      <c r="BY49" s="43"/>
      <c r="BZ49" s="43">
        <v>3.5922000000000001</v>
      </c>
      <c r="CA49" s="43">
        <v>3.3731900000000001</v>
      </c>
      <c r="CB49" s="43">
        <v>1.2323999999999999</v>
      </c>
      <c r="CC49" s="43">
        <v>0.66</v>
      </c>
      <c r="CD49" s="43">
        <v>22.34206</v>
      </c>
      <c r="CE49" s="43">
        <v>433.30637000000002</v>
      </c>
      <c r="CF49" s="43">
        <v>11.6182</v>
      </c>
      <c r="CG49" s="43">
        <v>149.34375</v>
      </c>
      <c r="CH49" s="43">
        <v>17.56392</v>
      </c>
      <c r="CI49" s="43"/>
      <c r="CJ49" s="43"/>
      <c r="CK49" s="43"/>
      <c r="CL49" s="43">
        <v>4.8170000000000002</v>
      </c>
      <c r="CM49" s="43"/>
      <c r="CN49" s="43"/>
      <c r="CO49" s="43">
        <v>15.220129999999999</v>
      </c>
      <c r="CP49" s="43">
        <v>283.77</v>
      </c>
      <c r="CQ49" s="43"/>
      <c r="CR49" s="43">
        <v>29.734999999999999</v>
      </c>
      <c r="CS49" s="43"/>
      <c r="CT49" s="43">
        <v>16.998999999999999</v>
      </c>
    </row>
    <row r="50" spans="1:98" ht="15.5" x14ac:dyDescent="0.35">
      <c r="A50" s="1"/>
      <c r="B50" s="42" t="s">
        <v>845</v>
      </c>
      <c r="C50" s="43"/>
      <c r="D50" s="43"/>
      <c r="E50" s="43">
        <v>18.980599999999999</v>
      </c>
      <c r="F50" s="43">
        <v>11.946</v>
      </c>
      <c r="G50" s="43"/>
      <c r="H50" s="43">
        <v>4.069</v>
      </c>
      <c r="I50" s="43"/>
      <c r="J50" s="43"/>
      <c r="K50" s="43"/>
      <c r="L50" s="43">
        <v>28.753299999999999</v>
      </c>
      <c r="M50" s="43">
        <v>10.8949</v>
      </c>
      <c r="N50" s="43">
        <v>12.44</v>
      </c>
      <c r="O50" s="43">
        <v>31.49</v>
      </c>
      <c r="P50" s="43"/>
      <c r="Q50" s="43"/>
      <c r="R50" s="43">
        <v>46.735999999999997</v>
      </c>
      <c r="S50" s="43"/>
      <c r="T50" s="43">
        <v>19.512499999999999</v>
      </c>
      <c r="U50" s="43"/>
      <c r="V50" s="43">
        <v>9.1999999999999993</v>
      </c>
      <c r="W50" s="43"/>
      <c r="X50" s="43">
        <v>28.989139999999999</v>
      </c>
      <c r="Y50" s="43"/>
      <c r="Z50" s="43">
        <v>8.2754799999999999</v>
      </c>
      <c r="AA50" s="43"/>
      <c r="AB50" s="43"/>
      <c r="AC50" s="43">
        <v>15.59</v>
      </c>
      <c r="AD50" s="43"/>
      <c r="AE50" s="43">
        <v>4.0949999999999998</v>
      </c>
      <c r="AF50" s="43">
        <v>3</v>
      </c>
      <c r="AG50" s="43"/>
      <c r="AH50" s="43"/>
      <c r="AI50" s="43"/>
      <c r="AJ50" s="43">
        <v>4.2364699999999997</v>
      </c>
      <c r="AK50" s="43">
        <v>0</v>
      </c>
      <c r="AL50" s="43">
        <v>3.3706</v>
      </c>
      <c r="AM50" s="43">
        <v>54.189950000000003</v>
      </c>
      <c r="AN50" s="43">
        <v>122.24378</v>
      </c>
      <c r="AO50" s="43">
        <v>27.318269999999998</v>
      </c>
      <c r="AP50" s="43">
        <v>0.94</v>
      </c>
      <c r="AQ50" s="43">
        <v>103.36</v>
      </c>
      <c r="AR50" s="43"/>
      <c r="AS50" s="43">
        <v>35.175260000000002</v>
      </c>
      <c r="AT50" s="43">
        <v>32.020000000000003</v>
      </c>
      <c r="AU50" s="43"/>
      <c r="AV50" s="43">
        <v>75.353790000000004</v>
      </c>
      <c r="AW50" s="43">
        <v>36.794800000000002</v>
      </c>
      <c r="AX50" s="43"/>
      <c r="AY50" s="43"/>
      <c r="AZ50" s="43"/>
      <c r="BA50" s="43">
        <v>1.3</v>
      </c>
      <c r="BB50" s="43"/>
      <c r="BC50" s="43">
        <v>33.116010000000003</v>
      </c>
      <c r="BD50" s="43"/>
      <c r="BE50" s="43">
        <v>11.3</v>
      </c>
      <c r="BF50" s="43"/>
      <c r="BG50" s="43"/>
      <c r="BH50" s="43"/>
      <c r="BI50" s="43">
        <v>16.68449</v>
      </c>
      <c r="BJ50" s="43"/>
      <c r="BK50" s="43">
        <v>5.0872599999999997</v>
      </c>
      <c r="BL50" s="43"/>
      <c r="BM50" s="43">
        <v>6.8990999999999998</v>
      </c>
      <c r="BN50" s="43">
        <v>4.9370000000000003</v>
      </c>
      <c r="BO50" s="43">
        <v>0.94</v>
      </c>
      <c r="BP50" s="43">
        <v>139.73158000000001</v>
      </c>
      <c r="BQ50" s="43"/>
      <c r="BR50" s="43">
        <v>4.4046799999999999</v>
      </c>
      <c r="BS50" s="43">
        <v>126.37691</v>
      </c>
      <c r="BT50" s="43">
        <v>15.09723</v>
      </c>
      <c r="BU50" s="43"/>
      <c r="BV50" s="43">
        <v>32.226799999999997</v>
      </c>
      <c r="BW50" s="43">
        <v>4.1258100000000004</v>
      </c>
      <c r="BX50" s="43"/>
      <c r="BY50" s="43"/>
      <c r="BZ50" s="43">
        <v>3.6288</v>
      </c>
      <c r="CA50" s="43">
        <v>6.6368</v>
      </c>
      <c r="CB50" s="43">
        <v>1.1994</v>
      </c>
      <c r="CC50" s="43">
        <v>0.68</v>
      </c>
      <c r="CD50" s="43">
        <v>23.326709999999999</v>
      </c>
      <c r="CE50" s="43">
        <v>439.56322999999998</v>
      </c>
      <c r="CF50" s="43">
        <v>11.7104</v>
      </c>
      <c r="CG50" s="43">
        <v>147.08870999999999</v>
      </c>
      <c r="CH50" s="43">
        <v>17.671710000000001</v>
      </c>
      <c r="CI50" s="43"/>
      <c r="CJ50" s="43"/>
      <c r="CK50" s="43"/>
      <c r="CL50" s="43">
        <v>4.8925099999999997</v>
      </c>
      <c r="CM50" s="43"/>
      <c r="CN50" s="43"/>
      <c r="CO50" s="43">
        <v>15.60985</v>
      </c>
      <c r="CP50" s="43">
        <v>283.02</v>
      </c>
      <c r="CQ50" s="43"/>
      <c r="CR50" s="43">
        <v>33.39</v>
      </c>
      <c r="CS50" s="43"/>
      <c r="CT50" s="43">
        <v>18.922000000000001</v>
      </c>
    </row>
    <row r="51" spans="1:98" ht="15.5" x14ac:dyDescent="0.35">
      <c r="A51" s="1"/>
      <c r="B51" s="42" t="s">
        <v>846</v>
      </c>
      <c r="C51" s="43"/>
      <c r="D51" s="43"/>
      <c r="E51" s="43">
        <v>25.851379999999999</v>
      </c>
      <c r="F51" s="43">
        <v>11.866</v>
      </c>
      <c r="G51" s="43"/>
      <c r="H51" s="43">
        <v>3.956</v>
      </c>
      <c r="I51" s="43"/>
      <c r="J51" s="43"/>
      <c r="K51" s="43"/>
      <c r="L51" s="43">
        <v>28.324400000000001</v>
      </c>
      <c r="M51" s="43">
        <v>11.192399999999999</v>
      </c>
      <c r="N51" s="43">
        <v>12.42</v>
      </c>
      <c r="O51" s="43">
        <v>31.384</v>
      </c>
      <c r="P51" s="43"/>
      <c r="Q51" s="43"/>
      <c r="R51" s="43">
        <v>47.000999999999998</v>
      </c>
      <c r="S51" s="43"/>
      <c r="T51" s="43">
        <v>20.303999999999998</v>
      </c>
      <c r="U51" s="43"/>
      <c r="V51" s="43">
        <v>9.6</v>
      </c>
      <c r="W51" s="43"/>
      <c r="X51" s="43">
        <v>35.628050000000002</v>
      </c>
      <c r="Y51" s="43"/>
      <c r="Z51" s="43">
        <v>8.3012700000000006</v>
      </c>
      <c r="AA51" s="43"/>
      <c r="AB51" s="43"/>
      <c r="AC51" s="43">
        <v>16.3</v>
      </c>
      <c r="AD51" s="43"/>
      <c r="AE51" s="43">
        <v>4.16</v>
      </c>
      <c r="AF51" s="43">
        <v>3.9</v>
      </c>
      <c r="AG51" s="43"/>
      <c r="AH51" s="43"/>
      <c r="AI51" s="43"/>
      <c r="AJ51" s="43">
        <v>4.23285</v>
      </c>
      <c r="AK51" s="43">
        <v>0</v>
      </c>
      <c r="AL51" s="43">
        <v>2.9954000000000001</v>
      </c>
      <c r="AM51" s="43">
        <v>53.897419999999997</v>
      </c>
      <c r="AN51" s="43">
        <v>125.89283</v>
      </c>
      <c r="AO51" s="43">
        <v>27.79796</v>
      </c>
      <c r="AP51" s="43">
        <v>1.03</v>
      </c>
      <c r="AQ51" s="43">
        <v>119.07</v>
      </c>
      <c r="AR51" s="43"/>
      <c r="AS51" s="43">
        <v>34.850639999999999</v>
      </c>
      <c r="AT51" s="43">
        <v>32.840000000000003</v>
      </c>
      <c r="AU51" s="43"/>
      <c r="AV51" s="43">
        <v>141.0341</v>
      </c>
      <c r="AW51" s="43">
        <v>37.479300000000002</v>
      </c>
      <c r="AX51" s="43"/>
      <c r="AY51" s="43"/>
      <c r="AZ51" s="43"/>
      <c r="BA51" s="43">
        <v>1.3</v>
      </c>
      <c r="BB51" s="43"/>
      <c r="BC51" s="43">
        <v>60.907609999999998</v>
      </c>
      <c r="BD51" s="43"/>
      <c r="BE51" s="43">
        <v>11.3</v>
      </c>
      <c r="BF51" s="43"/>
      <c r="BG51" s="43"/>
      <c r="BH51" s="43"/>
      <c r="BI51" s="43">
        <v>16.7455</v>
      </c>
      <c r="BJ51" s="43"/>
      <c r="BK51" s="43">
        <v>5.0875399999999997</v>
      </c>
      <c r="BL51" s="43"/>
      <c r="BM51" s="43">
        <v>6.6589999999999998</v>
      </c>
      <c r="BN51" s="43">
        <v>4.085</v>
      </c>
      <c r="BO51" s="43">
        <v>1</v>
      </c>
      <c r="BP51" s="43">
        <v>139.76336000000001</v>
      </c>
      <c r="BQ51" s="43"/>
      <c r="BR51" s="43">
        <v>4.2320799999999998</v>
      </c>
      <c r="BS51" s="43">
        <v>125.81366</v>
      </c>
      <c r="BT51" s="43">
        <v>13.611179999999999</v>
      </c>
      <c r="BU51" s="43"/>
      <c r="BV51" s="43">
        <v>34.5167</v>
      </c>
      <c r="BW51" s="43">
        <v>3.9547300000000001</v>
      </c>
      <c r="BX51" s="43"/>
      <c r="BY51" s="43"/>
      <c r="BZ51" s="43">
        <v>3.5733999999999999</v>
      </c>
      <c r="CA51" s="43">
        <v>24.209199999999999</v>
      </c>
      <c r="CB51" s="43">
        <v>1.1063000000000001</v>
      </c>
      <c r="CC51" s="43">
        <v>0.62</v>
      </c>
      <c r="CD51" s="43">
        <v>23.598469999999999</v>
      </c>
      <c r="CE51" s="43">
        <v>437.37175999999999</v>
      </c>
      <c r="CF51" s="43">
        <v>11.748799999999999</v>
      </c>
      <c r="CG51" s="43">
        <v>149.89517000000001</v>
      </c>
      <c r="CH51" s="43">
        <v>17.667249999999999</v>
      </c>
      <c r="CI51" s="43"/>
      <c r="CJ51" s="43"/>
      <c r="CK51" s="43"/>
      <c r="CL51" s="43">
        <v>5.1044</v>
      </c>
      <c r="CM51" s="43"/>
      <c r="CN51" s="43"/>
      <c r="CO51" s="43">
        <v>14.99869</v>
      </c>
      <c r="CP51" s="43">
        <v>285.16000000000003</v>
      </c>
      <c r="CQ51" s="43"/>
      <c r="CR51" s="43">
        <v>35.915999999999997</v>
      </c>
      <c r="CS51" s="43"/>
      <c r="CT51" s="43">
        <v>19.542000000000002</v>
      </c>
    </row>
    <row r="52" spans="1:98" ht="15.5" x14ac:dyDescent="0.35">
      <c r="A52" s="1"/>
      <c r="B52" s="42" t="s">
        <v>847</v>
      </c>
      <c r="C52" s="43"/>
      <c r="D52" s="43"/>
      <c r="E52" s="43">
        <v>33.852040000000002</v>
      </c>
      <c r="F52" s="43">
        <v>12.561999999999999</v>
      </c>
      <c r="G52" s="43"/>
      <c r="H52" s="43">
        <v>4.1289999999999996</v>
      </c>
      <c r="I52" s="43"/>
      <c r="J52" s="43"/>
      <c r="K52" s="43"/>
      <c r="L52" s="43">
        <v>27.6736</v>
      </c>
      <c r="M52" s="43">
        <v>11.122199999999999</v>
      </c>
      <c r="N52" s="43">
        <v>12.29</v>
      </c>
      <c r="O52" s="43">
        <v>31.004000000000001</v>
      </c>
      <c r="P52" s="43"/>
      <c r="Q52" s="43"/>
      <c r="R52" s="43">
        <v>46.347000000000001</v>
      </c>
      <c r="S52" s="43"/>
      <c r="T52" s="43">
        <v>51.155700000000003</v>
      </c>
      <c r="U52" s="43"/>
      <c r="V52" s="43">
        <v>9.8000000000000007</v>
      </c>
      <c r="W52" s="43"/>
      <c r="X52" s="43">
        <v>121.97673</v>
      </c>
      <c r="Y52" s="43"/>
      <c r="Z52" s="43">
        <v>8.2742500000000003</v>
      </c>
      <c r="AA52" s="43"/>
      <c r="AB52" s="43"/>
      <c r="AC52" s="43">
        <v>16.440000000000001</v>
      </c>
      <c r="AD52" s="43"/>
      <c r="AE52" s="43">
        <v>4.202</v>
      </c>
      <c r="AF52" s="43">
        <v>5.7</v>
      </c>
      <c r="AG52" s="43"/>
      <c r="AH52" s="43"/>
      <c r="AI52" s="43"/>
      <c r="AJ52" s="43">
        <v>4.8772500000000001</v>
      </c>
      <c r="AK52" s="43">
        <v>0</v>
      </c>
      <c r="AL52" s="43">
        <v>2.3401999999999998</v>
      </c>
      <c r="AM52" s="43">
        <v>53.763489999999997</v>
      </c>
      <c r="AN52" s="43">
        <v>125.83908</v>
      </c>
      <c r="AO52" s="43">
        <v>28.310020000000002</v>
      </c>
      <c r="AP52" s="43">
        <v>1.1499999999999999</v>
      </c>
      <c r="AQ52" s="43">
        <v>120.28</v>
      </c>
      <c r="AR52" s="43"/>
      <c r="AS52" s="43">
        <v>35.929949999999998</v>
      </c>
      <c r="AT52" s="43">
        <v>33.630000000000003</v>
      </c>
      <c r="AU52" s="43"/>
      <c r="AV52" s="43">
        <v>157.78259</v>
      </c>
      <c r="AW52" s="43">
        <v>37.553400000000003</v>
      </c>
      <c r="AX52" s="43"/>
      <c r="AY52" s="43"/>
      <c r="AZ52" s="43"/>
      <c r="BA52" s="43">
        <v>1.4</v>
      </c>
      <c r="BB52" s="43"/>
      <c r="BC52" s="43">
        <v>69.554460000000006</v>
      </c>
      <c r="BD52" s="43"/>
      <c r="BE52" s="43">
        <v>11.3</v>
      </c>
      <c r="BF52" s="43"/>
      <c r="BG52" s="43"/>
      <c r="BH52" s="43"/>
      <c r="BI52" s="43">
        <v>16.969609999999999</v>
      </c>
      <c r="BJ52" s="43"/>
      <c r="BK52" s="43">
        <v>5.1726200000000002</v>
      </c>
      <c r="BL52" s="43"/>
      <c r="BM52" s="43">
        <v>6.9509999999999996</v>
      </c>
      <c r="BN52" s="43">
        <v>23.646000000000001</v>
      </c>
      <c r="BO52" s="43">
        <v>1.0900000000000001</v>
      </c>
      <c r="BP52" s="43">
        <v>139.42780999999999</v>
      </c>
      <c r="BQ52" s="43"/>
      <c r="BR52" s="43">
        <v>4.1881000000000004</v>
      </c>
      <c r="BS52" s="43">
        <v>129.03568999999999</v>
      </c>
      <c r="BT52" s="43">
        <v>13.8147</v>
      </c>
      <c r="BU52" s="43"/>
      <c r="BV52" s="43">
        <v>34.2136</v>
      </c>
      <c r="BW52" s="43">
        <v>3.9614600000000002</v>
      </c>
      <c r="BX52" s="43"/>
      <c r="BY52" s="43"/>
      <c r="BZ52" s="43">
        <v>3.5905</v>
      </c>
      <c r="CA52" s="43">
        <v>25.011019999999998</v>
      </c>
      <c r="CB52" s="43">
        <v>0.74829999999999997</v>
      </c>
      <c r="CC52" s="43">
        <v>0.63</v>
      </c>
      <c r="CD52" s="43">
        <v>23.69642</v>
      </c>
      <c r="CE52" s="43">
        <v>436.83616999999998</v>
      </c>
      <c r="CF52" s="43">
        <v>11.887499999999999</v>
      </c>
      <c r="CG52" s="43">
        <v>149.03208000000001</v>
      </c>
      <c r="CH52" s="43">
        <v>17.715430000000001</v>
      </c>
      <c r="CI52" s="43"/>
      <c r="CJ52" s="43"/>
      <c r="CK52" s="43"/>
      <c r="CL52" s="43">
        <v>5.1462599999999998</v>
      </c>
      <c r="CM52" s="43"/>
      <c r="CN52" s="43"/>
      <c r="CO52" s="43">
        <v>15.67586</v>
      </c>
      <c r="CP52" s="43">
        <v>287.22000000000003</v>
      </c>
      <c r="CQ52" s="43"/>
      <c r="CR52" s="43">
        <v>35.372999999999998</v>
      </c>
      <c r="CS52" s="43"/>
      <c r="CT52" s="43">
        <v>18.756</v>
      </c>
    </row>
    <row r="53" spans="1:98" ht="15.5" x14ac:dyDescent="0.35">
      <c r="A53" s="1"/>
      <c r="B53" s="42" t="s">
        <v>848</v>
      </c>
      <c r="C53" s="43"/>
      <c r="D53" s="43"/>
      <c r="E53" s="43">
        <v>39.1723</v>
      </c>
      <c r="F53" s="43">
        <v>12.631</v>
      </c>
      <c r="G53" s="43"/>
      <c r="H53" s="43">
        <v>4.1539999999999999</v>
      </c>
      <c r="I53" s="43"/>
      <c r="J53" s="43"/>
      <c r="K53" s="43"/>
      <c r="L53" s="43">
        <v>26.998699999999999</v>
      </c>
      <c r="M53" s="43">
        <v>11.1061</v>
      </c>
      <c r="N53" s="43">
        <v>12.4</v>
      </c>
      <c r="O53" s="43">
        <v>30.122</v>
      </c>
      <c r="P53" s="43"/>
      <c r="Q53" s="43"/>
      <c r="R53" s="43">
        <v>46.209000000000003</v>
      </c>
      <c r="S53" s="43"/>
      <c r="T53" s="43">
        <v>49.097299999999997</v>
      </c>
      <c r="U53" s="43"/>
      <c r="V53" s="43">
        <v>9.8000000000000007</v>
      </c>
      <c r="W53" s="43"/>
      <c r="X53" s="43">
        <v>129.41128</v>
      </c>
      <c r="Y53" s="43"/>
      <c r="Z53" s="43">
        <v>7.8011999999999997</v>
      </c>
      <c r="AA53" s="43"/>
      <c r="AB53" s="43"/>
      <c r="AC53" s="43">
        <v>16.579999999999998</v>
      </c>
      <c r="AD53" s="43"/>
      <c r="AE53" s="43">
        <v>4.048</v>
      </c>
      <c r="AF53" s="43">
        <v>4</v>
      </c>
      <c r="AG53" s="43"/>
      <c r="AH53" s="43"/>
      <c r="AI53" s="43"/>
      <c r="AJ53" s="43">
        <v>4.42605</v>
      </c>
      <c r="AK53" s="43">
        <v>0</v>
      </c>
      <c r="AL53" s="43">
        <v>1.8429</v>
      </c>
      <c r="AM53" s="43">
        <v>53.550429999999999</v>
      </c>
      <c r="AN53" s="43">
        <v>124.6755</v>
      </c>
      <c r="AO53" s="43">
        <v>28.04871</v>
      </c>
      <c r="AP53" s="43">
        <v>1.26</v>
      </c>
      <c r="AQ53" s="43">
        <v>120.28</v>
      </c>
      <c r="AR53" s="43"/>
      <c r="AS53" s="43">
        <v>36.963239999999999</v>
      </c>
      <c r="AT53" s="43">
        <v>33.450000000000003</v>
      </c>
      <c r="AU53" s="43"/>
      <c r="AV53" s="43">
        <v>194.56369000000001</v>
      </c>
      <c r="AW53" s="43">
        <v>37.778700000000001</v>
      </c>
      <c r="AX53" s="43"/>
      <c r="AY53" s="43"/>
      <c r="AZ53" s="43"/>
      <c r="BA53" s="43">
        <v>1.4</v>
      </c>
      <c r="BB53" s="43"/>
      <c r="BC53" s="43">
        <v>72.662739999999999</v>
      </c>
      <c r="BD53" s="43"/>
      <c r="BE53" s="43">
        <v>11.3</v>
      </c>
      <c r="BF53" s="43"/>
      <c r="BG53" s="43"/>
      <c r="BH53" s="43"/>
      <c r="BI53" s="43">
        <v>16.812149999999999</v>
      </c>
      <c r="BJ53" s="43"/>
      <c r="BK53" s="43">
        <v>5.1823699999999997</v>
      </c>
      <c r="BL53" s="43"/>
      <c r="BM53" s="43">
        <v>6.9580000000000002</v>
      </c>
      <c r="BN53" s="43">
        <v>30.106999999999999</v>
      </c>
      <c r="BO53" s="43">
        <v>1.1000000000000001</v>
      </c>
      <c r="BP53" s="43">
        <v>139.55423999999999</v>
      </c>
      <c r="BQ53" s="43"/>
      <c r="BR53" s="43">
        <v>4.6185999999999998</v>
      </c>
      <c r="BS53" s="43">
        <v>126.29543</v>
      </c>
      <c r="BT53" s="43">
        <v>13.877800000000001</v>
      </c>
      <c r="BU53" s="43"/>
      <c r="BV53" s="43">
        <v>34.030700000000003</v>
      </c>
      <c r="BW53" s="43">
        <v>3.9545699999999999</v>
      </c>
      <c r="BX53" s="43"/>
      <c r="BY53" s="43"/>
      <c r="BZ53" s="43">
        <v>3.5547</v>
      </c>
      <c r="CA53" s="43">
        <v>24.83954</v>
      </c>
      <c r="CB53" s="43">
        <v>0.54779999999999995</v>
      </c>
      <c r="CC53" s="43">
        <v>0.62</v>
      </c>
      <c r="CD53" s="43">
        <v>23.200130000000001</v>
      </c>
      <c r="CE53" s="43">
        <v>441.56338</v>
      </c>
      <c r="CF53" s="43">
        <v>11.922000000000001</v>
      </c>
      <c r="CG53" s="43">
        <v>154.32983999999999</v>
      </c>
      <c r="CH53" s="43">
        <v>17.779640000000001</v>
      </c>
      <c r="CI53" s="43"/>
      <c r="CJ53" s="43"/>
      <c r="CK53" s="43"/>
      <c r="CL53" s="43">
        <v>5.0652200000000001</v>
      </c>
      <c r="CM53" s="43"/>
      <c r="CN53" s="43"/>
      <c r="CO53" s="43">
        <v>16.366099999999999</v>
      </c>
      <c r="CP53" s="43">
        <v>291.24</v>
      </c>
      <c r="CQ53" s="43"/>
      <c r="CR53" s="43">
        <v>36.35</v>
      </c>
      <c r="CS53" s="43"/>
      <c r="CT53" s="43">
        <v>18.542000000000002</v>
      </c>
    </row>
    <row r="54" spans="1:98" ht="15.5" x14ac:dyDescent="0.35">
      <c r="A54" s="1"/>
      <c r="B54" s="42" t="s">
        <v>849</v>
      </c>
      <c r="C54" s="43"/>
      <c r="D54" s="43"/>
      <c r="E54" s="43">
        <v>39.381509999999999</v>
      </c>
      <c r="F54" s="43">
        <v>11.991</v>
      </c>
      <c r="G54" s="43"/>
      <c r="H54" s="43">
        <v>4.1719999999999997</v>
      </c>
      <c r="I54" s="43"/>
      <c r="J54" s="43"/>
      <c r="K54" s="43"/>
      <c r="L54" s="43">
        <v>26.357500000000002</v>
      </c>
      <c r="M54" s="43">
        <v>13.2224</v>
      </c>
      <c r="N54" s="43">
        <v>11.89</v>
      </c>
      <c r="O54" s="43">
        <v>30.05</v>
      </c>
      <c r="P54" s="43"/>
      <c r="Q54" s="43"/>
      <c r="R54" s="43">
        <v>46.256999999999998</v>
      </c>
      <c r="S54" s="43"/>
      <c r="T54" s="43">
        <v>38.406199999999998</v>
      </c>
      <c r="U54" s="43"/>
      <c r="V54" s="43">
        <v>8.6</v>
      </c>
      <c r="W54" s="43"/>
      <c r="X54" s="43">
        <v>74.350449999999995</v>
      </c>
      <c r="Y54" s="43"/>
      <c r="Z54" s="43">
        <v>7.8952200000000001</v>
      </c>
      <c r="AA54" s="43"/>
      <c r="AB54" s="43"/>
      <c r="AC54" s="43">
        <v>15.3</v>
      </c>
      <c r="AD54" s="43"/>
      <c r="AE54" s="43">
        <v>4.0590000000000002</v>
      </c>
      <c r="AF54" s="43">
        <v>1.8</v>
      </c>
      <c r="AG54" s="43"/>
      <c r="AH54" s="43"/>
      <c r="AI54" s="43"/>
      <c r="AJ54" s="43">
        <v>4.5418000000000003</v>
      </c>
      <c r="AK54" s="43">
        <v>0</v>
      </c>
      <c r="AL54" s="43">
        <v>1.5363</v>
      </c>
      <c r="AM54" s="43">
        <v>53.433999999999997</v>
      </c>
      <c r="AN54" s="43">
        <v>125.0688</v>
      </c>
      <c r="AO54" s="43">
        <v>27.102370000000001</v>
      </c>
      <c r="AP54" s="43">
        <v>1.2</v>
      </c>
      <c r="AQ54" s="43">
        <v>119.74</v>
      </c>
      <c r="AR54" s="43"/>
      <c r="AS54" s="43">
        <v>36.46649</v>
      </c>
      <c r="AT54" s="43">
        <v>33.409999999999997</v>
      </c>
      <c r="AU54" s="43"/>
      <c r="AV54" s="43">
        <v>196.02662000000001</v>
      </c>
      <c r="AW54" s="43">
        <v>36.918900000000001</v>
      </c>
      <c r="AX54" s="43"/>
      <c r="AY54" s="43"/>
      <c r="AZ54" s="43"/>
      <c r="BA54" s="43">
        <v>1.5</v>
      </c>
      <c r="BB54" s="43"/>
      <c r="BC54" s="43">
        <v>72.801050000000004</v>
      </c>
      <c r="BD54" s="43"/>
      <c r="BE54" s="43">
        <v>11.3</v>
      </c>
      <c r="BF54" s="43"/>
      <c r="BG54" s="43"/>
      <c r="BH54" s="43"/>
      <c r="BI54" s="43">
        <v>16.877379999999999</v>
      </c>
      <c r="BJ54" s="43"/>
      <c r="BK54" s="43">
        <v>5.0789200000000001</v>
      </c>
      <c r="BL54" s="43"/>
      <c r="BM54" s="43">
        <v>6.952</v>
      </c>
      <c r="BN54" s="43">
        <v>30.683</v>
      </c>
      <c r="BO54" s="43">
        <v>0.98</v>
      </c>
      <c r="BP54" s="43">
        <v>141.49821</v>
      </c>
      <c r="BQ54" s="43"/>
      <c r="BR54" s="43">
        <v>4.8394000000000004</v>
      </c>
      <c r="BS54" s="43">
        <v>127.03261999999999</v>
      </c>
      <c r="BT54" s="43">
        <v>15.871980000000001</v>
      </c>
      <c r="BU54" s="43"/>
      <c r="BV54" s="43">
        <v>34.0441</v>
      </c>
      <c r="BW54" s="43">
        <v>3.8564400000000001</v>
      </c>
      <c r="BX54" s="43"/>
      <c r="BY54" s="43"/>
      <c r="BZ54" s="43">
        <v>3.637</v>
      </c>
      <c r="CA54" s="43">
        <v>24.232479999999999</v>
      </c>
      <c r="CB54" s="43">
        <v>0.42980000000000002</v>
      </c>
      <c r="CC54" s="43">
        <v>0.64</v>
      </c>
      <c r="CD54" s="43">
        <v>23.496700000000001</v>
      </c>
      <c r="CE54" s="43">
        <v>445.69317000000001</v>
      </c>
      <c r="CF54" s="43">
        <v>11.6327</v>
      </c>
      <c r="CG54" s="43">
        <v>148.92847</v>
      </c>
      <c r="CH54" s="43">
        <v>17.25461</v>
      </c>
      <c r="CI54" s="43"/>
      <c r="CJ54" s="43"/>
      <c r="CK54" s="43"/>
      <c r="CL54" s="43">
        <v>5.0232700000000001</v>
      </c>
      <c r="CM54" s="43"/>
      <c r="CN54" s="43"/>
      <c r="CO54" s="43">
        <v>16.17257</v>
      </c>
      <c r="CP54" s="43">
        <v>287.87</v>
      </c>
      <c r="CQ54" s="43"/>
      <c r="CR54" s="43">
        <v>36.542999999999999</v>
      </c>
      <c r="CS54" s="43"/>
      <c r="CT54" s="43">
        <v>21.015999999999998</v>
      </c>
    </row>
    <row r="55" spans="1:98" ht="15.5" x14ac:dyDescent="0.35">
      <c r="A55" s="1"/>
      <c r="B55" s="42" t="s">
        <v>48</v>
      </c>
      <c r="C55" s="43"/>
      <c r="D55" s="43"/>
      <c r="E55" s="43">
        <v>40.133189999999999</v>
      </c>
      <c r="F55" s="43">
        <v>11.726000000000001</v>
      </c>
      <c r="G55" s="43"/>
      <c r="H55" s="43">
        <v>0</v>
      </c>
      <c r="I55" s="43"/>
      <c r="J55" s="43"/>
      <c r="K55" s="43"/>
      <c r="L55" s="43">
        <v>25.755400000000002</v>
      </c>
      <c r="M55" s="43">
        <v>14.1531</v>
      </c>
      <c r="N55" s="43">
        <v>12.2</v>
      </c>
      <c r="O55" s="43">
        <v>30.277999999999999</v>
      </c>
      <c r="P55" s="43"/>
      <c r="Q55" s="43"/>
      <c r="R55" s="43">
        <v>46.47</v>
      </c>
      <c r="S55" s="43"/>
      <c r="T55" s="43">
        <v>51.890700000000002</v>
      </c>
      <c r="U55" s="43"/>
      <c r="V55" s="43">
        <v>8.1999999999999993</v>
      </c>
      <c r="W55" s="43"/>
      <c r="X55" s="43">
        <v>149.13122999999999</v>
      </c>
      <c r="Y55" s="43"/>
      <c r="Z55" s="43">
        <v>7.93933</v>
      </c>
      <c r="AA55" s="43"/>
      <c r="AB55" s="43"/>
      <c r="AC55" s="43">
        <v>14.74</v>
      </c>
      <c r="AD55" s="43"/>
      <c r="AE55" s="43">
        <v>0</v>
      </c>
      <c r="AF55" s="43">
        <v>2.8</v>
      </c>
      <c r="AG55" s="43"/>
      <c r="AH55" s="43"/>
      <c r="AI55" s="43"/>
      <c r="AJ55" s="43">
        <v>5.2758599999999998</v>
      </c>
      <c r="AK55" s="43">
        <v>0</v>
      </c>
      <c r="AL55" s="43">
        <v>1.3297000000000001</v>
      </c>
      <c r="AM55" s="43">
        <v>53.760240000000003</v>
      </c>
      <c r="AN55" s="43">
        <v>121.98269000000001</v>
      </c>
      <c r="AO55" s="43">
        <v>26.784829999999999</v>
      </c>
      <c r="AP55" s="43">
        <v>0.83</v>
      </c>
      <c r="AQ55" s="43">
        <v>122.54</v>
      </c>
      <c r="AR55" s="43"/>
      <c r="AS55" s="43">
        <v>36.52514</v>
      </c>
      <c r="AT55" s="43">
        <v>34.380000000000003</v>
      </c>
      <c r="AU55" s="43"/>
      <c r="AV55" s="43">
        <v>194.64837</v>
      </c>
      <c r="AW55" s="43">
        <v>36.596499999999999</v>
      </c>
      <c r="AX55" s="43"/>
      <c r="AY55" s="43"/>
      <c r="AZ55" s="43"/>
      <c r="BA55" s="43">
        <v>1.5</v>
      </c>
      <c r="BB55" s="43"/>
      <c r="BC55" s="43">
        <v>73.27073</v>
      </c>
      <c r="BD55" s="43"/>
      <c r="BE55" s="43">
        <v>11.3</v>
      </c>
      <c r="BF55" s="43"/>
      <c r="BG55" s="43"/>
      <c r="BH55" s="43"/>
      <c r="BI55" s="43">
        <v>16.811900000000001</v>
      </c>
      <c r="BJ55" s="43"/>
      <c r="BK55" s="43">
        <v>5.05572</v>
      </c>
      <c r="BL55" s="43"/>
      <c r="BM55" s="43">
        <v>6.2640000000000002</v>
      </c>
      <c r="BN55" s="43">
        <v>30.936</v>
      </c>
      <c r="BO55" s="43">
        <v>1.42</v>
      </c>
      <c r="BP55" s="43">
        <v>137.22008</v>
      </c>
      <c r="BQ55" s="43"/>
      <c r="BR55" s="43">
        <v>4.9052800000000003</v>
      </c>
      <c r="BS55" s="43">
        <v>125.33735</v>
      </c>
      <c r="BT55" s="43">
        <v>15.932130000000001</v>
      </c>
      <c r="BU55" s="43"/>
      <c r="BV55" s="43">
        <v>34.144599999999997</v>
      </c>
      <c r="BW55" s="43">
        <v>3.8369499999999999</v>
      </c>
      <c r="BX55" s="43"/>
      <c r="BY55" s="43"/>
      <c r="BZ55" s="43">
        <v>3.6362999999999999</v>
      </c>
      <c r="CA55" s="43">
        <v>24.280750000000001</v>
      </c>
      <c r="CB55" s="43">
        <v>0.36120000000000002</v>
      </c>
      <c r="CC55" s="43">
        <v>0.66</v>
      </c>
      <c r="CD55" s="43">
        <v>23.400130000000001</v>
      </c>
      <c r="CE55" s="43">
        <v>438.77085</v>
      </c>
      <c r="CF55" s="43">
        <v>11.782500000000001</v>
      </c>
      <c r="CG55" s="43">
        <v>153.08812</v>
      </c>
      <c r="CH55" s="43">
        <v>17.198589999999999</v>
      </c>
      <c r="CI55" s="43"/>
      <c r="CJ55" s="43"/>
      <c r="CK55" s="43"/>
      <c r="CL55" s="43">
        <v>4.6633800000000001</v>
      </c>
      <c r="CM55" s="43"/>
      <c r="CN55" s="43"/>
      <c r="CO55" s="43">
        <v>16.858889999999999</v>
      </c>
      <c r="CP55" s="43">
        <v>288.85000000000002</v>
      </c>
      <c r="CQ55" s="43"/>
      <c r="CR55" s="43">
        <v>37.131999999999998</v>
      </c>
      <c r="CS55" s="43"/>
      <c r="CT55" s="43">
        <v>23.619</v>
      </c>
    </row>
    <row r="56" spans="1:98" ht="31.4" customHeight="1" x14ac:dyDescent="0.35">
      <c r="A56" s="1"/>
      <c r="B56" s="44" t="s">
        <v>939</v>
      </c>
      <c r="C56" s="45">
        <v>0</v>
      </c>
      <c r="D56" s="45">
        <v>0</v>
      </c>
      <c r="E56" s="45">
        <v>745.61122999999998</v>
      </c>
      <c r="F56" s="45">
        <v>281.59249999999997</v>
      </c>
      <c r="G56" s="45">
        <v>0</v>
      </c>
      <c r="H56" s="45">
        <v>87.799000000000007</v>
      </c>
      <c r="I56" s="45">
        <v>0</v>
      </c>
      <c r="J56" s="45">
        <v>0</v>
      </c>
      <c r="K56" s="45">
        <v>0</v>
      </c>
      <c r="L56" s="45">
        <v>650.59145000000001</v>
      </c>
      <c r="M56" s="45">
        <v>318.27404999999999</v>
      </c>
      <c r="N56" s="45">
        <v>286.95999999999998</v>
      </c>
      <c r="O56" s="45">
        <v>714.03700000000003</v>
      </c>
      <c r="P56" s="45">
        <v>0</v>
      </c>
      <c r="Q56" s="45">
        <v>0</v>
      </c>
      <c r="R56" s="45">
        <v>1080.01</v>
      </c>
      <c r="S56" s="45">
        <v>0</v>
      </c>
      <c r="T56" s="45">
        <v>916.03869999999995</v>
      </c>
      <c r="U56" s="45">
        <v>0</v>
      </c>
      <c r="V56" s="45">
        <v>207.65</v>
      </c>
      <c r="W56" s="45">
        <v>0</v>
      </c>
      <c r="X56" s="45">
        <v>2419.9531900000002</v>
      </c>
      <c r="Y56" s="45">
        <v>0</v>
      </c>
      <c r="Z56" s="45">
        <v>196.35203999999999</v>
      </c>
      <c r="AA56" s="45">
        <v>0</v>
      </c>
      <c r="AB56" s="45">
        <v>0</v>
      </c>
      <c r="AC56" s="45">
        <v>371.21499999999997</v>
      </c>
      <c r="AD56" s="45">
        <v>0</v>
      </c>
      <c r="AE56" s="45">
        <v>99.123500000000007</v>
      </c>
      <c r="AF56" s="45">
        <v>64.599999999999994</v>
      </c>
      <c r="AG56" s="45">
        <v>0</v>
      </c>
      <c r="AH56" s="45">
        <v>0</v>
      </c>
      <c r="AI56" s="45">
        <v>0</v>
      </c>
      <c r="AJ56" s="45">
        <v>118.96792499999999</v>
      </c>
      <c r="AK56" s="45">
        <v>0</v>
      </c>
      <c r="AL56" s="45">
        <v>54.105699999999999</v>
      </c>
      <c r="AM56" s="45">
        <v>1222.409265</v>
      </c>
      <c r="AN56" s="45">
        <v>3029.1574649999998</v>
      </c>
      <c r="AO56" s="45">
        <v>640.65600500000005</v>
      </c>
      <c r="AP56" s="45">
        <v>18.010000000000002</v>
      </c>
      <c r="AQ56" s="45">
        <v>2451.395</v>
      </c>
      <c r="AR56" s="45">
        <v>0</v>
      </c>
      <c r="AS56" s="45">
        <v>851.93758500000001</v>
      </c>
      <c r="AT56" s="45">
        <v>783.34</v>
      </c>
      <c r="AU56" s="45">
        <v>0</v>
      </c>
      <c r="AV56" s="45">
        <v>4009.998595</v>
      </c>
      <c r="AW56" s="45">
        <v>851.36890000000005</v>
      </c>
      <c r="AX56" s="45">
        <v>0</v>
      </c>
      <c r="AY56" s="45">
        <v>0</v>
      </c>
      <c r="AZ56" s="45">
        <v>0</v>
      </c>
      <c r="BA56" s="45">
        <v>25.6</v>
      </c>
      <c r="BB56" s="45">
        <v>0</v>
      </c>
      <c r="BC56" s="45">
        <v>1439.732215</v>
      </c>
      <c r="BD56" s="45">
        <v>0</v>
      </c>
      <c r="BE56" s="45">
        <v>274.99</v>
      </c>
      <c r="BF56" s="45">
        <v>0</v>
      </c>
      <c r="BG56" s="45">
        <v>0</v>
      </c>
      <c r="BH56" s="45">
        <v>0</v>
      </c>
      <c r="BI56" s="45">
        <v>397.20654500000001</v>
      </c>
      <c r="BJ56" s="45">
        <v>0</v>
      </c>
      <c r="BK56" s="45">
        <v>123.16106000000001</v>
      </c>
      <c r="BL56" s="45">
        <v>0</v>
      </c>
      <c r="BM56" s="45">
        <v>163.85675000000001</v>
      </c>
      <c r="BN56" s="45">
        <v>695.54899999999998</v>
      </c>
      <c r="BO56" s="45">
        <v>23.2</v>
      </c>
      <c r="BP56" s="45">
        <v>3368.6790150000002</v>
      </c>
      <c r="BQ56" s="45">
        <v>0</v>
      </c>
      <c r="BR56" s="45">
        <v>117.836405</v>
      </c>
      <c r="BS56" s="45">
        <v>3057.5435349999998</v>
      </c>
      <c r="BT56" s="45">
        <v>350.98630500000002</v>
      </c>
      <c r="BU56" s="45">
        <v>0</v>
      </c>
      <c r="BV56" s="45">
        <v>786.42520000000002</v>
      </c>
      <c r="BW56" s="45">
        <v>93.445804999999993</v>
      </c>
      <c r="BX56" s="45">
        <v>0</v>
      </c>
      <c r="BY56" s="45">
        <v>0</v>
      </c>
      <c r="BZ56" s="45">
        <v>86.513900000000007</v>
      </c>
      <c r="CA56" s="45">
        <v>513.73537999999996</v>
      </c>
      <c r="CB56" s="45">
        <v>19.803349999999998</v>
      </c>
      <c r="CC56" s="45">
        <v>15.64</v>
      </c>
      <c r="CD56" s="45">
        <v>571.44343000000003</v>
      </c>
      <c r="CE56" s="45">
        <v>10635.040075000001</v>
      </c>
      <c r="CF56" s="45">
        <v>270.25495000000001</v>
      </c>
      <c r="CG56" s="45">
        <v>3369.3134100000002</v>
      </c>
      <c r="CH56" s="45">
        <v>411.00520999999998</v>
      </c>
      <c r="CI56" s="45">
        <v>0</v>
      </c>
      <c r="CJ56" s="45">
        <v>0</v>
      </c>
      <c r="CK56" s="45">
        <v>0</v>
      </c>
      <c r="CL56" s="45">
        <v>109.42118499999999</v>
      </c>
      <c r="CM56" s="45">
        <v>0</v>
      </c>
      <c r="CN56" s="45">
        <v>0</v>
      </c>
      <c r="CO56" s="45">
        <v>272.81253500000003</v>
      </c>
      <c r="CP56" s="45">
        <v>6665.6350000000002</v>
      </c>
      <c r="CQ56" s="45">
        <v>0</v>
      </c>
      <c r="CR56" s="45">
        <v>890.41399999999999</v>
      </c>
      <c r="CS56" s="45">
        <v>0</v>
      </c>
      <c r="CT56" s="45">
        <v>590.15750000000003</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940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941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942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943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2"/>
  <sheetViews>
    <sheetView showGridLines="0" tabSelected="1" zoomScaleNormal="100" workbookViewId="0">
      <pane xSplit="2" ySplit="6" topLeftCell="I46" activePane="bottomRight" state="frozen"/>
      <selection pane="topRight" activeCell="C1" sqref="C1"/>
      <selection pane="bottomLeft" activeCell="A7" sqref="A7"/>
      <selection pane="bottomRight" activeCell="M6" sqref="M6"/>
    </sheetView>
  </sheetViews>
  <sheetFormatPr baseColWidth="10" defaultColWidth="8.7265625" defaultRowHeight="14.5" x14ac:dyDescent="0.35"/>
  <cols>
    <col min="1" max="1" width="2" customWidth="1"/>
    <col min="2" max="2" width="17" customWidth="1"/>
    <col min="3" max="13" width="17.453125" customWidth="1"/>
    <col min="14" max="14" width="17" customWidth="1"/>
    <col min="19" max="19" width="58" customWidth="1"/>
    <col min="20" max="20" width="25" customWidth="1"/>
    <col min="21" max="22" width="22" customWidth="1"/>
  </cols>
  <sheetData>
    <row r="1" spans="1:22" x14ac:dyDescent="0.35">
      <c r="A1" s="1"/>
      <c r="B1" s="1"/>
      <c r="C1" s="1"/>
      <c r="D1" s="1"/>
      <c r="E1" s="1"/>
      <c r="F1" s="1"/>
      <c r="G1" s="1"/>
      <c r="H1" s="1"/>
      <c r="I1" s="1"/>
      <c r="J1" s="1"/>
      <c r="K1" s="1"/>
      <c r="L1" s="1"/>
      <c r="M1" s="1"/>
      <c r="N1" s="1"/>
      <c r="O1" s="1"/>
      <c r="P1" s="1"/>
      <c r="Q1" s="1"/>
      <c r="R1" s="1"/>
      <c r="S1" s="1"/>
      <c r="T1" s="1"/>
      <c r="U1" s="1"/>
      <c r="V1" s="1"/>
    </row>
    <row r="2" spans="1:22" x14ac:dyDescent="0.35">
      <c r="A2" s="1"/>
      <c r="B2" s="1"/>
      <c r="C2" s="1"/>
      <c r="D2" s="1"/>
      <c r="E2" s="1"/>
      <c r="F2" s="1"/>
      <c r="G2" s="1"/>
      <c r="H2" s="1"/>
      <c r="I2" s="1"/>
      <c r="J2" s="1"/>
      <c r="K2" s="1"/>
      <c r="L2" s="1"/>
      <c r="M2" s="1"/>
      <c r="N2" s="1"/>
      <c r="O2" s="1"/>
      <c r="P2" s="1"/>
      <c r="Q2" s="1"/>
      <c r="R2" s="1"/>
      <c r="S2" s="1"/>
      <c r="T2" s="1"/>
      <c r="U2" s="1"/>
      <c r="V2" s="1"/>
    </row>
    <row r="3" spans="1:22" ht="69" customHeight="1" x14ac:dyDescent="0.35">
      <c r="A3" s="1"/>
      <c r="B3" s="193" t="s">
        <v>0</v>
      </c>
      <c r="C3" s="194"/>
      <c r="D3" s="194"/>
      <c r="E3" s="194"/>
      <c r="F3" s="194"/>
      <c r="G3" s="194"/>
      <c r="H3" s="194"/>
      <c r="I3" s="194"/>
      <c r="J3" s="194"/>
      <c r="K3" s="1"/>
      <c r="L3" s="1"/>
      <c r="M3" s="1"/>
      <c r="N3" s="1"/>
      <c r="O3" s="1"/>
      <c r="P3" s="1"/>
      <c r="Q3" s="1"/>
      <c r="R3" s="1"/>
      <c r="S3" s="1"/>
      <c r="T3" s="1"/>
      <c r="U3" s="1"/>
      <c r="V3" s="1"/>
    </row>
    <row r="4" spans="1:22" ht="0" hidden="1" customHeight="1" x14ac:dyDescent="0.35">
      <c r="A4" s="1"/>
      <c r="B4" s="1"/>
      <c r="C4" s="1"/>
      <c r="D4" s="1"/>
      <c r="E4" s="1"/>
      <c r="F4" s="1"/>
      <c r="G4" s="1"/>
      <c r="H4" s="1"/>
      <c r="I4" s="1"/>
      <c r="J4" s="1"/>
      <c r="K4" s="1"/>
      <c r="L4" s="1"/>
      <c r="M4" s="1"/>
      <c r="N4" s="1"/>
      <c r="O4" s="1"/>
      <c r="P4" s="1"/>
      <c r="Q4" s="1"/>
      <c r="R4" s="1"/>
      <c r="S4" s="1"/>
      <c r="T4" s="1"/>
      <c r="U4" s="1"/>
      <c r="V4" s="1"/>
    </row>
    <row r="5" spans="1:22" ht="23" x14ac:dyDescent="0.5">
      <c r="A5" s="1"/>
      <c r="B5" s="22" t="s">
        <v>944</v>
      </c>
      <c r="C5" s="1"/>
      <c r="D5" s="1"/>
      <c r="E5" s="1"/>
      <c r="F5" s="1"/>
      <c r="G5" s="1"/>
      <c r="H5" s="1"/>
      <c r="I5" s="1"/>
      <c r="J5" s="1"/>
      <c r="K5" s="1"/>
      <c r="L5" s="1"/>
      <c r="M5" s="1"/>
      <c r="N5" s="1"/>
      <c r="O5" s="1"/>
      <c r="P5" s="1"/>
      <c r="Q5" s="1"/>
      <c r="R5" s="1"/>
      <c r="S5" s="1"/>
      <c r="T5" s="1"/>
      <c r="U5" s="1"/>
      <c r="V5" s="1"/>
    </row>
    <row r="6" spans="1:22" ht="46" x14ac:dyDescent="0.35">
      <c r="A6" s="1"/>
      <c r="B6" s="37" t="s">
        <v>583</v>
      </c>
      <c r="C6" s="48" t="s">
        <v>945</v>
      </c>
      <c r="D6" s="48" t="s">
        <v>946</v>
      </c>
      <c r="E6" s="48" t="s">
        <v>947</v>
      </c>
      <c r="F6" s="48" t="s">
        <v>948</v>
      </c>
      <c r="G6" s="48" t="s">
        <v>3497</v>
      </c>
      <c r="H6" s="48" t="s">
        <v>3498</v>
      </c>
      <c r="I6" s="48" t="s">
        <v>3499</v>
      </c>
      <c r="J6" s="48" t="s">
        <v>949</v>
      </c>
      <c r="K6" s="48" t="s">
        <v>950</v>
      </c>
      <c r="L6" s="48" t="s">
        <v>951</v>
      </c>
      <c r="M6" s="48" t="s">
        <v>952</v>
      </c>
      <c r="N6" s="37" t="s">
        <v>953</v>
      </c>
      <c r="O6" s="1"/>
      <c r="P6" s="1"/>
      <c r="Q6" s="1"/>
      <c r="R6" s="1"/>
      <c r="S6" s="49" t="s">
        <v>3</v>
      </c>
      <c r="T6" s="49" t="s">
        <v>58</v>
      </c>
      <c r="U6" s="49" t="s">
        <v>954</v>
      </c>
      <c r="V6" s="49" t="s">
        <v>955</v>
      </c>
    </row>
    <row r="7" spans="1:22" x14ac:dyDescent="0.35">
      <c r="A7" s="1"/>
      <c r="B7" s="50" t="s">
        <v>803</v>
      </c>
      <c r="C7" s="51">
        <v>821.41567999999995</v>
      </c>
      <c r="D7" s="51">
        <v>1940.1</v>
      </c>
      <c r="E7" s="51">
        <v>3489.1</v>
      </c>
      <c r="F7" s="51">
        <v>0</v>
      </c>
      <c r="G7" s="51"/>
      <c r="H7" s="51">
        <f>+DESPACHO_EJECUTADO!FE11+DESPACHO_EJECUTADO!FF11</f>
        <v>57.7</v>
      </c>
      <c r="I7" s="51"/>
      <c r="J7" s="51">
        <v>58.7</v>
      </c>
      <c r="K7" s="51">
        <v>10.3</v>
      </c>
      <c r="L7" s="51">
        <v>0</v>
      </c>
      <c r="M7" s="51">
        <v>203.8</v>
      </c>
      <c r="N7" s="51">
        <f>+SUM(C7:M7)</f>
        <v>6581.1156799999999</v>
      </c>
      <c r="O7" s="1"/>
      <c r="P7" s="1"/>
      <c r="Q7" s="1"/>
      <c r="R7" s="1"/>
      <c r="S7" s="208" t="s">
        <v>625</v>
      </c>
      <c r="T7" s="52" t="s">
        <v>956</v>
      </c>
      <c r="U7" s="53">
        <v>328.2</v>
      </c>
      <c r="V7" s="53" t="s">
        <v>957</v>
      </c>
    </row>
    <row r="8" spans="1:22" x14ac:dyDescent="0.35">
      <c r="A8" s="1"/>
      <c r="B8" s="54" t="s">
        <v>804</v>
      </c>
      <c r="C8" s="55">
        <v>823.37369000000001</v>
      </c>
      <c r="D8" s="55">
        <v>1859.3</v>
      </c>
      <c r="E8" s="55">
        <v>3481</v>
      </c>
      <c r="F8" s="55">
        <v>0</v>
      </c>
      <c r="G8" s="55"/>
      <c r="H8" s="55">
        <f>+DESPACHO_EJECUTADO!FE12+DESPACHO_EJECUTADO!FF12</f>
        <v>57.400000000000006</v>
      </c>
      <c r="I8" s="55"/>
      <c r="J8" s="55">
        <v>58.27</v>
      </c>
      <c r="K8" s="55">
        <v>10.3</v>
      </c>
      <c r="L8" s="55">
        <v>0</v>
      </c>
      <c r="M8" s="55">
        <v>189.5</v>
      </c>
      <c r="N8" s="55">
        <f t="shared" ref="N8:N54" si="0">+SUM(C8:M8)</f>
        <v>6479.1436899999999</v>
      </c>
      <c r="O8" s="1"/>
      <c r="P8" s="1"/>
      <c r="Q8" s="1"/>
      <c r="R8" s="1"/>
      <c r="S8" s="208" t="s">
        <v>626</v>
      </c>
      <c r="T8" s="52" t="s">
        <v>958</v>
      </c>
      <c r="U8" s="53">
        <v>18.350000000000001</v>
      </c>
      <c r="V8" s="53" t="s">
        <v>957</v>
      </c>
    </row>
    <row r="9" spans="1:22" x14ac:dyDescent="0.35">
      <c r="A9" s="1"/>
      <c r="B9" s="54" t="s">
        <v>805</v>
      </c>
      <c r="C9" s="55">
        <v>815.54701999999997</v>
      </c>
      <c r="D9" s="55">
        <v>1759.4</v>
      </c>
      <c r="E9" s="55">
        <v>3522.5</v>
      </c>
      <c r="F9" s="55">
        <v>0</v>
      </c>
      <c r="G9" s="55"/>
      <c r="H9" s="55">
        <f>+DESPACHO_EJECUTADO!FE13+DESPACHO_EJECUTADO!FF13</f>
        <v>57.5</v>
      </c>
      <c r="I9" s="55"/>
      <c r="J9" s="55">
        <v>56.15</v>
      </c>
      <c r="K9" s="55">
        <v>10.3</v>
      </c>
      <c r="L9" s="55">
        <v>0</v>
      </c>
      <c r="M9" s="55">
        <v>169.4</v>
      </c>
      <c r="N9" s="55">
        <f t="shared" si="0"/>
        <v>6390.7970199999991</v>
      </c>
      <c r="O9" s="1"/>
      <c r="P9" s="1"/>
      <c r="Q9" s="1"/>
      <c r="R9" s="1"/>
      <c r="S9" s="208" t="s">
        <v>175</v>
      </c>
      <c r="T9" s="52" t="s">
        <v>959</v>
      </c>
      <c r="U9" s="53">
        <v>9.1</v>
      </c>
      <c r="V9" s="53" t="s">
        <v>957</v>
      </c>
    </row>
    <row r="10" spans="1:22" x14ac:dyDescent="0.35">
      <c r="A10" s="1"/>
      <c r="B10" s="54" t="s">
        <v>806</v>
      </c>
      <c r="C10" s="55">
        <v>819.67664000000002</v>
      </c>
      <c r="D10" s="55">
        <v>1633.7</v>
      </c>
      <c r="E10" s="55">
        <v>3535.6</v>
      </c>
      <c r="F10" s="55">
        <v>0</v>
      </c>
      <c r="G10" s="55"/>
      <c r="H10" s="55">
        <f>+DESPACHO_EJECUTADO!FE14+DESPACHO_EJECUTADO!FF14</f>
        <v>57.3</v>
      </c>
      <c r="I10" s="55"/>
      <c r="J10" s="55">
        <v>58.55</v>
      </c>
      <c r="K10" s="55">
        <v>10.3</v>
      </c>
      <c r="L10" s="55">
        <v>0</v>
      </c>
      <c r="M10" s="55">
        <v>167.5</v>
      </c>
      <c r="N10" s="55">
        <f t="shared" si="0"/>
        <v>6282.6266400000004</v>
      </c>
      <c r="O10" s="1"/>
      <c r="P10" s="1"/>
      <c r="Q10" s="1"/>
      <c r="R10" s="1"/>
      <c r="S10" s="208" t="s">
        <v>597</v>
      </c>
      <c r="T10" s="52" t="s">
        <v>960</v>
      </c>
      <c r="U10" s="53" t="s">
        <v>957</v>
      </c>
      <c r="V10" s="53">
        <v>2210.15</v>
      </c>
    </row>
    <row r="11" spans="1:22" x14ac:dyDescent="0.35">
      <c r="A11" s="1"/>
      <c r="B11" s="54" t="s">
        <v>807</v>
      </c>
      <c r="C11" s="55">
        <v>819.91279999999995</v>
      </c>
      <c r="D11" s="55">
        <v>1600.7</v>
      </c>
      <c r="E11" s="55">
        <v>3541</v>
      </c>
      <c r="F11" s="55">
        <v>10.3</v>
      </c>
      <c r="G11" s="55"/>
      <c r="H11" s="55">
        <f>+DESPACHO_EJECUTADO!FE15+DESPACHO_EJECUTADO!FF15</f>
        <v>57.8</v>
      </c>
      <c r="I11" s="55"/>
      <c r="J11" s="55">
        <v>58.58</v>
      </c>
      <c r="K11" s="55">
        <v>10.3</v>
      </c>
      <c r="L11" s="55">
        <v>0</v>
      </c>
      <c r="M11" s="55">
        <v>171.2</v>
      </c>
      <c r="N11" s="55">
        <f t="shared" si="0"/>
        <v>6269.7928000000002</v>
      </c>
      <c r="O11" s="1"/>
      <c r="P11" s="1"/>
      <c r="Q11" s="1"/>
      <c r="R11" s="1"/>
      <c r="S11" s="208" t="s">
        <v>182</v>
      </c>
      <c r="T11" s="52" t="s">
        <v>961</v>
      </c>
      <c r="U11" s="53">
        <v>224.9</v>
      </c>
      <c r="V11" s="53" t="s">
        <v>957</v>
      </c>
    </row>
    <row r="12" spans="1:22" x14ac:dyDescent="0.35">
      <c r="A12" s="1"/>
      <c r="B12" s="54" t="s">
        <v>808</v>
      </c>
      <c r="C12" s="55">
        <v>809.07227999999998</v>
      </c>
      <c r="D12" s="55">
        <v>1552.9</v>
      </c>
      <c r="E12" s="55">
        <v>3539.7</v>
      </c>
      <c r="F12" s="55">
        <v>10.6</v>
      </c>
      <c r="G12" s="55"/>
      <c r="H12" s="55">
        <f>+DESPACHO_EJECUTADO!FE16+DESPACHO_EJECUTADO!FF16</f>
        <v>57.599999999999994</v>
      </c>
      <c r="I12" s="55"/>
      <c r="J12" s="55">
        <v>58.39</v>
      </c>
      <c r="K12" s="55">
        <v>10.3</v>
      </c>
      <c r="L12" s="55">
        <v>0</v>
      </c>
      <c r="M12" s="55">
        <v>173.5</v>
      </c>
      <c r="N12" s="55">
        <f t="shared" si="0"/>
        <v>6212.062280000001</v>
      </c>
      <c r="O12" s="1"/>
      <c r="P12" s="1"/>
      <c r="Q12" s="1"/>
      <c r="R12" s="1"/>
      <c r="S12" s="208" t="s">
        <v>185</v>
      </c>
      <c r="T12" s="52" t="s">
        <v>962</v>
      </c>
      <c r="U12" s="53" t="s">
        <v>957</v>
      </c>
      <c r="V12" s="53">
        <v>1110.45</v>
      </c>
    </row>
    <row r="13" spans="1:22" x14ac:dyDescent="0.35">
      <c r="A13" s="1"/>
      <c r="B13" s="54" t="s">
        <v>809</v>
      </c>
      <c r="C13" s="55">
        <v>794.84159999999997</v>
      </c>
      <c r="D13" s="55">
        <v>1518.7</v>
      </c>
      <c r="E13" s="55">
        <v>3539.6</v>
      </c>
      <c r="F13" s="55">
        <v>8.8000000000000007</v>
      </c>
      <c r="G13" s="55"/>
      <c r="H13" s="55">
        <f>+DESPACHO_EJECUTADO!FE17+DESPACHO_EJECUTADO!FF17</f>
        <v>58.1</v>
      </c>
      <c r="I13" s="55"/>
      <c r="J13" s="55">
        <v>58.12</v>
      </c>
      <c r="K13" s="55">
        <v>10.3</v>
      </c>
      <c r="L13" s="55">
        <v>0</v>
      </c>
      <c r="M13" s="55">
        <v>186.9</v>
      </c>
      <c r="N13" s="55">
        <f t="shared" si="0"/>
        <v>6175.3616000000002</v>
      </c>
      <c r="O13" s="1"/>
      <c r="P13" s="1"/>
      <c r="Q13" s="1"/>
      <c r="R13" s="1"/>
      <c r="S13" s="208" t="s">
        <v>50</v>
      </c>
      <c r="T13" s="52" t="s">
        <v>963</v>
      </c>
      <c r="U13" s="53">
        <v>164.7</v>
      </c>
      <c r="V13" s="53" t="s">
        <v>957</v>
      </c>
    </row>
    <row r="14" spans="1:22" x14ac:dyDescent="0.35">
      <c r="A14" s="1"/>
      <c r="B14" s="56" t="s">
        <v>810</v>
      </c>
      <c r="C14" s="57">
        <v>796.92244000000005</v>
      </c>
      <c r="D14" s="57">
        <v>1556.9</v>
      </c>
      <c r="E14" s="57">
        <v>3528.1</v>
      </c>
      <c r="F14" s="57">
        <v>9.1</v>
      </c>
      <c r="G14" s="57"/>
      <c r="H14" s="57">
        <f>+DESPACHO_EJECUTADO!FE18+DESPACHO_EJECUTADO!FF18</f>
        <v>57.8</v>
      </c>
      <c r="I14" s="57"/>
      <c r="J14" s="57">
        <v>57.24</v>
      </c>
      <c r="K14" s="57">
        <v>10.3</v>
      </c>
      <c r="L14" s="57">
        <v>0</v>
      </c>
      <c r="M14" s="57">
        <v>192.2</v>
      </c>
      <c r="N14" s="57">
        <f t="shared" si="0"/>
        <v>6208.5624400000006</v>
      </c>
      <c r="O14" s="1"/>
      <c r="P14" s="1"/>
      <c r="Q14" s="1"/>
      <c r="R14" s="1"/>
      <c r="S14" s="208"/>
      <c r="T14" s="52" t="s">
        <v>964</v>
      </c>
      <c r="U14" s="53" t="s">
        <v>957</v>
      </c>
      <c r="V14" s="53">
        <v>299.89999999999998</v>
      </c>
    </row>
    <row r="15" spans="1:22" x14ac:dyDescent="0.35">
      <c r="A15" s="1"/>
      <c r="B15" s="50" t="s">
        <v>811</v>
      </c>
      <c r="C15" s="51">
        <v>814.74978999999996</v>
      </c>
      <c r="D15" s="51">
        <v>1587.3</v>
      </c>
      <c r="E15" s="51">
        <v>3526.9</v>
      </c>
      <c r="F15" s="51">
        <v>7.6</v>
      </c>
      <c r="G15" s="51"/>
      <c r="H15" s="51">
        <f>+DESPACHO_EJECUTADO!FE19+DESPACHO_EJECUTADO!FF19</f>
        <v>57.8</v>
      </c>
      <c r="I15" s="51"/>
      <c r="J15" s="51">
        <v>58.47</v>
      </c>
      <c r="K15" s="51">
        <v>10.3</v>
      </c>
      <c r="L15" s="51">
        <v>0</v>
      </c>
      <c r="M15" s="51">
        <v>194.7</v>
      </c>
      <c r="N15" s="51">
        <f t="shared" si="0"/>
        <v>6257.8197900000014</v>
      </c>
      <c r="O15" s="1"/>
      <c r="P15" s="1"/>
      <c r="Q15" s="1"/>
      <c r="R15" s="1"/>
      <c r="S15" s="208"/>
      <c r="T15" s="52" t="s">
        <v>965</v>
      </c>
      <c r="U15" s="53" t="s">
        <v>957</v>
      </c>
      <c r="V15" s="53">
        <v>1914.1</v>
      </c>
    </row>
    <row r="16" spans="1:22" x14ac:dyDescent="0.35">
      <c r="A16" s="1"/>
      <c r="B16" s="54" t="s">
        <v>812</v>
      </c>
      <c r="C16" s="55">
        <v>810.39146000000005</v>
      </c>
      <c r="D16" s="55">
        <v>1578</v>
      </c>
      <c r="E16" s="55">
        <v>3515</v>
      </c>
      <c r="F16" s="55">
        <v>6.7</v>
      </c>
      <c r="G16" s="55"/>
      <c r="H16" s="55">
        <f>+DESPACHO_EJECUTADO!FE20+DESPACHO_EJECUTADO!FF20</f>
        <v>57.2</v>
      </c>
      <c r="I16" s="55"/>
      <c r="J16" s="55">
        <v>58.21</v>
      </c>
      <c r="K16" s="55">
        <v>10.3</v>
      </c>
      <c r="L16" s="55">
        <v>0</v>
      </c>
      <c r="M16" s="55">
        <v>211.1</v>
      </c>
      <c r="N16" s="55">
        <f t="shared" si="0"/>
        <v>6246.90146</v>
      </c>
      <c r="O16" s="1"/>
      <c r="P16" s="1"/>
      <c r="Q16" s="1"/>
      <c r="R16" s="1"/>
      <c r="S16" s="208" t="s">
        <v>627</v>
      </c>
      <c r="T16" s="52" t="s">
        <v>966</v>
      </c>
      <c r="U16" s="53">
        <v>88.6</v>
      </c>
      <c r="V16" s="53" t="s">
        <v>957</v>
      </c>
    </row>
    <row r="17" spans="1:22" x14ac:dyDescent="0.35">
      <c r="A17" s="1"/>
      <c r="B17" s="54" t="s">
        <v>813</v>
      </c>
      <c r="C17" s="55">
        <v>799.80343000000005</v>
      </c>
      <c r="D17" s="55">
        <v>1894.9</v>
      </c>
      <c r="E17" s="55">
        <v>3514</v>
      </c>
      <c r="F17" s="55">
        <v>4.3</v>
      </c>
      <c r="G17" s="55"/>
      <c r="H17" s="55">
        <f>+DESPACHO_EJECUTADO!FE21+DESPACHO_EJECUTADO!FF21</f>
        <v>57.8</v>
      </c>
      <c r="I17" s="55"/>
      <c r="J17" s="55">
        <v>56.99</v>
      </c>
      <c r="K17" s="55">
        <v>10.3</v>
      </c>
      <c r="L17" s="55">
        <v>1.5</v>
      </c>
      <c r="M17" s="55">
        <v>199.1</v>
      </c>
      <c r="N17" s="55">
        <f t="shared" si="0"/>
        <v>6538.6934300000003</v>
      </c>
      <c r="O17" s="1"/>
      <c r="P17" s="1"/>
      <c r="Q17" s="1"/>
      <c r="R17" s="1"/>
      <c r="S17" s="208"/>
      <c r="T17" s="52" t="s">
        <v>967</v>
      </c>
      <c r="U17" s="53">
        <v>77.95</v>
      </c>
      <c r="V17" s="53" t="s">
        <v>957</v>
      </c>
    </row>
    <row r="18" spans="1:22" x14ac:dyDescent="0.35">
      <c r="A18" s="1"/>
      <c r="B18" s="54" t="s">
        <v>814</v>
      </c>
      <c r="C18" s="55">
        <v>813.51147000000003</v>
      </c>
      <c r="D18" s="55">
        <v>1873.5</v>
      </c>
      <c r="E18" s="55">
        <v>3520.4</v>
      </c>
      <c r="F18" s="55">
        <v>5.2</v>
      </c>
      <c r="G18" s="55"/>
      <c r="H18" s="55">
        <f>+DESPACHO_EJECUTADO!FE22+DESPACHO_EJECUTADO!FF22</f>
        <v>57.8</v>
      </c>
      <c r="I18" s="55"/>
      <c r="J18" s="55">
        <v>57.38</v>
      </c>
      <c r="K18" s="55">
        <v>10.3</v>
      </c>
      <c r="L18" s="55">
        <v>66.900000000000006</v>
      </c>
      <c r="M18" s="55">
        <v>177</v>
      </c>
      <c r="N18" s="55">
        <f t="shared" si="0"/>
        <v>6581.9914699999999</v>
      </c>
      <c r="O18" s="1"/>
      <c r="P18" s="1"/>
      <c r="Q18" s="1"/>
      <c r="R18" s="1"/>
      <c r="S18" s="208"/>
      <c r="T18" s="52" t="s">
        <v>968</v>
      </c>
      <c r="U18" s="53">
        <v>114.75</v>
      </c>
      <c r="V18" s="53" t="s">
        <v>957</v>
      </c>
    </row>
    <row r="19" spans="1:22" x14ac:dyDescent="0.35">
      <c r="A19" s="1"/>
      <c r="B19" s="54" t="s">
        <v>815</v>
      </c>
      <c r="C19" s="55">
        <v>822.93056999999999</v>
      </c>
      <c r="D19" s="55">
        <v>1810.9</v>
      </c>
      <c r="E19" s="55">
        <v>3521.5</v>
      </c>
      <c r="F19" s="55">
        <v>0</v>
      </c>
      <c r="G19" s="55"/>
      <c r="H19" s="55">
        <f>+DESPACHO_EJECUTADO!FE23+DESPACHO_EJECUTADO!FF23</f>
        <v>58</v>
      </c>
      <c r="I19" s="55"/>
      <c r="J19" s="55">
        <v>51.71</v>
      </c>
      <c r="K19" s="55">
        <v>10.3</v>
      </c>
      <c r="L19" s="55">
        <v>258.2</v>
      </c>
      <c r="M19" s="55">
        <v>161.1</v>
      </c>
      <c r="N19" s="55">
        <f t="shared" si="0"/>
        <v>6694.6405700000005</v>
      </c>
      <c r="O19" s="1"/>
      <c r="P19" s="1"/>
      <c r="Q19" s="1"/>
      <c r="R19" s="1"/>
      <c r="S19" s="208"/>
      <c r="T19" s="52" t="s">
        <v>969</v>
      </c>
      <c r="U19" s="53">
        <v>72.05</v>
      </c>
      <c r="V19" s="53" t="s">
        <v>957</v>
      </c>
    </row>
    <row r="20" spans="1:22" x14ac:dyDescent="0.35">
      <c r="A20" s="1"/>
      <c r="B20" s="54" t="s">
        <v>816</v>
      </c>
      <c r="C20" s="55">
        <v>819.86072999999999</v>
      </c>
      <c r="D20" s="55">
        <v>1731.9</v>
      </c>
      <c r="E20" s="55">
        <v>3488.3</v>
      </c>
      <c r="F20" s="55">
        <v>0</v>
      </c>
      <c r="G20" s="55"/>
      <c r="H20" s="55">
        <f>+DESPACHO_EJECUTADO!FE24+DESPACHO_EJECUTADO!FF24</f>
        <v>57.7</v>
      </c>
      <c r="I20" s="55"/>
      <c r="J20" s="55">
        <v>51</v>
      </c>
      <c r="K20" s="55">
        <v>10.3</v>
      </c>
      <c r="L20" s="55">
        <v>390.2</v>
      </c>
      <c r="M20" s="55">
        <v>181.2</v>
      </c>
      <c r="N20" s="55">
        <f t="shared" si="0"/>
        <v>6730.4607299999998</v>
      </c>
      <c r="O20" s="1"/>
      <c r="P20" s="1"/>
      <c r="Q20" s="1"/>
      <c r="R20" s="1"/>
      <c r="S20" s="208" t="s">
        <v>595</v>
      </c>
      <c r="T20" s="52" t="s">
        <v>970</v>
      </c>
      <c r="U20" s="53">
        <v>2757.15</v>
      </c>
      <c r="V20" s="53" t="s">
        <v>957</v>
      </c>
    </row>
    <row r="21" spans="1:22" x14ac:dyDescent="0.35">
      <c r="A21" s="1"/>
      <c r="B21" s="54" t="s">
        <v>817</v>
      </c>
      <c r="C21" s="55">
        <v>813.65065000000004</v>
      </c>
      <c r="D21" s="55">
        <v>1467.5</v>
      </c>
      <c r="E21" s="55">
        <v>3466.7</v>
      </c>
      <c r="F21" s="55">
        <v>0</v>
      </c>
      <c r="G21" s="55"/>
      <c r="H21" s="55">
        <f>+DESPACHO_EJECUTADO!FE25+DESPACHO_EJECUTADO!FF25</f>
        <v>57.900000000000006</v>
      </c>
      <c r="I21" s="55"/>
      <c r="J21" s="55">
        <v>51.27</v>
      </c>
      <c r="K21" s="55">
        <v>10.3</v>
      </c>
      <c r="L21" s="55">
        <v>759.5</v>
      </c>
      <c r="M21" s="55">
        <v>194</v>
      </c>
      <c r="N21" s="55">
        <f t="shared" si="0"/>
        <v>6820.8206500000006</v>
      </c>
      <c r="O21" s="1"/>
      <c r="P21" s="1"/>
      <c r="Q21" s="1"/>
      <c r="R21" s="1"/>
      <c r="S21" s="208" t="s">
        <v>239</v>
      </c>
      <c r="T21" s="52" t="s">
        <v>971</v>
      </c>
      <c r="U21" s="53" t="s">
        <v>957</v>
      </c>
      <c r="V21" s="53">
        <v>182.1</v>
      </c>
    </row>
    <row r="22" spans="1:22" x14ac:dyDescent="0.35">
      <c r="A22" s="1"/>
      <c r="B22" s="56" t="s">
        <v>818</v>
      </c>
      <c r="C22" s="57">
        <v>793.80173000000002</v>
      </c>
      <c r="D22" s="57">
        <v>1718.7</v>
      </c>
      <c r="E22" s="57">
        <v>3388.9</v>
      </c>
      <c r="F22" s="57">
        <v>0</v>
      </c>
      <c r="G22" s="57"/>
      <c r="H22" s="57">
        <f>+DESPACHO_EJECUTADO!FE26+DESPACHO_EJECUTADO!FF26</f>
        <v>57.099999999999994</v>
      </c>
      <c r="I22" s="57"/>
      <c r="J22" s="57">
        <v>51.49</v>
      </c>
      <c r="K22" s="57">
        <v>10.3</v>
      </c>
      <c r="L22" s="57">
        <v>773.2</v>
      </c>
      <c r="M22" s="57">
        <v>215.7</v>
      </c>
      <c r="N22" s="57">
        <f t="shared" si="0"/>
        <v>7009.1917299999996</v>
      </c>
      <c r="O22" s="1"/>
      <c r="P22" s="1"/>
      <c r="Q22" s="1"/>
      <c r="R22" s="1"/>
      <c r="S22" s="208"/>
      <c r="T22" s="52" t="s">
        <v>972</v>
      </c>
      <c r="U22" s="53" t="s">
        <v>957</v>
      </c>
      <c r="V22" s="53">
        <v>139.15</v>
      </c>
    </row>
    <row r="23" spans="1:22" x14ac:dyDescent="0.35">
      <c r="A23" s="1"/>
      <c r="B23" s="50" t="s">
        <v>819</v>
      </c>
      <c r="C23" s="51">
        <v>784.41806999999994</v>
      </c>
      <c r="D23" s="51">
        <v>1728.8</v>
      </c>
      <c r="E23" s="51">
        <v>3446.1</v>
      </c>
      <c r="F23" s="51">
        <v>0</v>
      </c>
      <c r="G23" s="51"/>
      <c r="H23" s="51">
        <f>+DESPACHO_EJECUTADO!FE27+DESPACHO_EJECUTADO!FF27</f>
        <v>56.900000000000006</v>
      </c>
      <c r="I23" s="51"/>
      <c r="J23" s="51">
        <v>50.25</v>
      </c>
      <c r="K23" s="51">
        <v>8.9</v>
      </c>
      <c r="L23" s="51">
        <v>863.2</v>
      </c>
      <c r="M23" s="51">
        <v>200.1</v>
      </c>
      <c r="N23" s="51">
        <f t="shared" si="0"/>
        <v>7138.6680699999988</v>
      </c>
      <c r="O23" s="1"/>
      <c r="P23" s="1"/>
      <c r="Q23" s="1"/>
      <c r="R23" s="1"/>
      <c r="S23" s="208" t="s">
        <v>624</v>
      </c>
      <c r="T23" s="52" t="s">
        <v>973</v>
      </c>
      <c r="U23" s="53">
        <v>46.2</v>
      </c>
      <c r="V23" s="53" t="s">
        <v>957</v>
      </c>
    </row>
    <row r="24" spans="1:22" x14ac:dyDescent="0.35">
      <c r="A24" s="1"/>
      <c r="B24" s="54" t="s">
        <v>820</v>
      </c>
      <c r="C24" s="55">
        <v>810.56032000000005</v>
      </c>
      <c r="D24" s="55">
        <v>1717.3</v>
      </c>
      <c r="E24" s="55">
        <v>3442.1</v>
      </c>
      <c r="F24" s="55">
        <v>0</v>
      </c>
      <c r="G24" s="55"/>
      <c r="H24" s="55">
        <f>+DESPACHO_EJECUTADO!FE28+DESPACHO_EJECUTADO!FF28</f>
        <v>57.5</v>
      </c>
      <c r="I24" s="55"/>
      <c r="J24" s="55">
        <v>50.21</v>
      </c>
      <c r="K24" s="55">
        <v>8.8000000000000007</v>
      </c>
      <c r="L24" s="55">
        <v>894.1</v>
      </c>
      <c r="M24" s="55">
        <v>207.9</v>
      </c>
      <c r="N24" s="55">
        <f t="shared" si="0"/>
        <v>7188.4703200000004</v>
      </c>
      <c r="O24" s="1"/>
      <c r="P24" s="1"/>
      <c r="Q24" s="1"/>
      <c r="R24" s="1"/>
      <c r="S24" s="208" t="s">
        <v>55</v>
      </c>
      <c r="T24" s="52" t="s">
        <v>56</v>
      </c>
      <c r="U24" s="53" t="s">
        <v>957</v>
      </c>
      <c r="V24" s="53">
        <v>14607.9</v>
      </c>
    </row>
    <row r="25" spans="1:22" x14ac:dyDescent="0.35">
      <c r="A25" s="1"/>
      <c r="B25" s="54" t="s">
        <v>821</v>
      </c>
      <c r="C25" s="55">
        <v>809.66899000000001</v>
      </c>
      <c r="D25" s="55">
        <v>1846.1</v>
      </c>
      <c r="E25" s="55">
        <v>3421.9</v>
      </c>
      <c r="F25" s="55">
        <v>5</v>
      </c>
      <c r="G25" s="55"/>
      <c r="H25" s="55">
        <f>+DESPACHO_EJECUTADO!FE29+DESPACHO_EJECUTADO!FF29</f>
        <v>56.900000000000006</v>
      </c>
      <c r="I25" s="55"/>
      <c r="J25" s="55">
        <v>52.24</v>
      </c>
      <c r="K25" s="55">
        <v>8.8000000000000007</v>
      </c>
      <c r="L25" s="55">
        <v>914.3</v>
      </c>
      <c r="M25" s="55">
        <v>229.2</v>
      </c>
      <c r="N25" s="55">
        <f t="shared" si="0"/>
        <v>7344.1089899999997</v>
      </c>
      <c r="O25" s="1"/>
      <c r="P25" s="1"/>
      <c r="Q25" s="1"/>
      <c r="R25" s="1"/>
      <c r="S25" s="208"/>
      <c r="T25" s="52" t="s">
        <v>974</v>
      </c>
      <c r="U25" s="53">
        <v>4949.3999999999996</v>
      </c>
      <c r="V25" s="53" t="s">
        <v>957</v>
      </c>
    </row>
    <row r="26" spans="1:22" x14ac:dyDescent="0.35">
      <c r="A26" s="1"/>
      <c r="B26" s="54" t="s">
        <v>822</v>
      </c>
      <c r="C26" s="55">
        <v>807.70654000000002</v>
      </c>
      <c r="D26" s="55">
        <v>1853.2</v>
      </c>
      <c r="E26" s="55">
        <v>3412.8</v>
      </c>
      <c r="F26" s="55">
        <v>5.2</v>
      </c>
      <c r="G26" s="55"/>
      <c r="H26" s="55">
        <f>+DESPACHO_EJECUTADO!FE30+DESPACHO_EJECUTADO!FF30</f>
        <v>57</v>
      </c>
      <c r="I26" s="55"/>
      <c r="J26" s="55">
        <v>52.24</v>
      </c>
      <c r="K26" s="55">
        <v>8.8000000000000007</v>
      </c>
      <c r="L26" s="55">
        <v>915.1</v>
      </c>
      <c r="M26" s="55">
        <v>244.8</v>
      </c>
      <c r="N26" s="55">
        <f t="shared" si="0"/>
        <v>7356.8465400000005</v>
      </c>
      <c r="O26" s="1"/>
      <c r="P26" s="1"/>
      <c r="Q26" s="1"/>
      <c r="R26" s="1"/>
      <c r="S26" s="208" t="s">
        <v>613</v>
      </c>
      <c r="T26" s="52" t="s">
        <v>975</v>
      </c>
      <c r="U26" s="53">
        <v>100.15</v>
      </c>
      <c r="V26" s="53" t="s">
        <v>957</v>
      </c>
    </row>
    <row r="27" spans="1:22" x14ac:dyDescent="0.35">
      <c r="A27" s="1"/>
      <c r="B27" s="54" t="s">
        <v>823</v>
      </c>
      <c r="C27" s="55">
        <v>807.58182999999997</v>
      </c>
      <c r="D27" s="55">
        <v>1907.5</v>
      </c>
      <c r="E27" s="55">
        <v>3406.9</v>
      </c>
      <c r="F27" s="55">
        <v>5</v>
      </c>
      <c r="G27" s="55"/>
      <c r="H27" s="55">
        <f>+DESPACHO_EJECUTADO!FE31+DESPACHO_EJECUTADO!FF31</f>
        <v>56.3</v>
      </c>
      <c r="I27" s="55"/>
      <c r="J27" s="55">
        <v>53.2</v>
      </c>
      <c r="K27" s="55">
        <v>8.6999999999999993</v>
      </c>
      <c r="L27" s="55">
        <v>917.7</v>
      </c>
      <c r="M27" s="55">
        <v>251.7</v>
      </c>
      <c r="N27" s="55">
        <f t="shared" si="0"/>
        <v>7414.5818300000001</v>
      </c>
      <c r="O27" s="1"/>
      <c r="P27" s="1"/>
      <c r="Q27" s="1"/>
      <c r="R27" s="1"/>
      <c r="S27" s="208" t="s">
        <v>628</v>
      </c>
      <c r="T27" s="52" t="s">
        <v>976</v>
      </c>
      <c r="U27" s="53">
        <v>240</v>
      </c>
      <c r="V27" s="53" t="s">
        <v>957</v>
      </c>
    </row>
    <row r="28" spans="1:22" x14ac:dyDescent="0.35">
      <c r="A28" s="1"/>
      <c r="B28" s="54" t="s">
        <v>824</v>
      </c>
      <c r="C28" s="55">
        <v>812.34848999999997</v>
      </c>
      <c r="D28" s="55">
        <v>2058.1</v>
      </c>
      <c r="E28" s="55">
        <v>3421.7</v>
      </c>
      <c r="F28" s="55">
        <v>5.0999999999999996</v>
      </c>
      <c r="G28" s="55"/>
      <c r="H28" s="55">
        <f>+DESPACHO_EJECUTADO!FE32+DESPACHO_EJECUTADO!FF32</f>
        <v>56.099999999999994</v>
      </c>
      <c r="I28" s="55"/>
      <c r="J28" s="55">
        <v>53.97</v>
      </c>
      <c r="K28" s="55">
        <v>8.6999999999999993</v>
      </c>
      <c r="L28" s="55">
        <v>921.9</v>
      </c>
      <c r="M28" s="55">
        <v>245</v>
      </c>
      <c r="N28" s="55">
        <f t="shared" si="0"/>
        <v>7582.91849</v>
      </c>
      <c r="O28" s="1"/>
      <c r="P28" s="1"/>
      <c r="Q28" s="1"/>
      <c r="R28" s="1"/>
      <c r="S28" s="208" t="s">
        <v>614</v>
      </c>
      <c r="T28" s="52" t="s">
        <v>977</v>
      </c>
      <c r="U28" s="53">
        <v>482.65</v>
      </c>
      <c r="V28" s="53" t="s">
        <v>957</v>
      </c>
    </row>
    <row r="29" spans="1:22" x14ac:dyDescent="0.35">
      <c r="A29" s="1"/>
      <c r="B29" s="54" t="s">
        <v>825</v>
      </c>
      <c r="C29" s="55">
        <v>818.72545000000002</v>
      </c>
      <c r="D29" s="55">
        <v>2010.4</v>
      </c>
      <c r="E29" s="55">
        <v>3414.2</v>
      </c>
      <c r="F29" s="55">
        <v>5.0999999999999996</v>
      </c>
      <c r="G29" s="55"/>
      <c r="H29" s="55">
        <f>+DESPACHO_EJECUTADO!FE33+DESPACHO_EJECUTADO!FF33</f>
        <v>56.099999999999994</v>
      </c>
      <c r="I29" s="55"/>
      <c r="J29" s="55">
        <v>50.85</v>
      </c>
      <c r="K29" s="55">
        <v>8.6999999999999993</v>
      </c>
      <c r="L29" s="55">
        <v>918.8</v>
      </c>
      <c r="M29" s="55">
        <v>274</v>
      </c>
      <c r="N29" s="55">
        <f t="shared" si="0"/>
        <v>7556.8754500000014</v>
      </c>
      <c r="O29" s="1"/>
      <c r="P29" s="1"/>
      <c r="Q29" s="1"/>
      <c r="R29" s="1"/>
      <c r="S29" s="208" t="s">
        <v>263</v>
      </c>
      <c r="T29" s="52" t="s">
        <v>978</v>
      </c>
      <c r="U29" s="53" t="s">
        <v>957</v>
      </c>
      <c r="V29" s="53">
        <v>2313.9</v>
      </c>
    </row>
    <row r="30" spans="1:22" x14ac:dyDescent="0.35">
      <c r="A30" s="1"/>
      <c r="B30" s="56" t="s">
        <v>826</v>
      </c>
      <c r="C30" s="57">
        <v>820.78353000000004</v>
      </c>
      <c r="D30" s="57">
        <v>2000.1</v>
      </c>
      <c r="E30" s="57">
        <v>3430.1</v>
      </c>
      <c r="F30" s="57">
        <v>5.0999999999999996</v>
      </c>
      <c r="G30" s="57"/>
      <c r="H30" s="57">
        <f>+DESPACHO_EJECUTADO!FE34+DESPACHO_EJECUTADO!FF34</f>
        <v>56.5</v>
      </c>
      <c r="I30" s="57"/>
      <c r="J30" s="57">
        <v>38.65</v>
      </c>
      <c r="K30" s="57">
        <v>8.6999999999999993</v>
      </c>
      <c r="L30" s="57">
        <v>930.2</v>
      </c>
      <c r="M30" s="57">
        <v>284.10000000000002</v>
      </c>
      <c r="N30" s="57">
        <f t="shared" si="0"/>
        <v>7574.2335299999995</v>
      </c>
      <c r="O30" s="1"/>
      <c r="P30" s="1"/>
      <c r="Q30" s="1"/>
      <c r="R30" s="1"/>
      <c r="S30" s="208" t="s">
        <v>979</v>
      </c>
      <c r="T30" s="52" t="s">
        <v>980</v>
      </c>
      <c r="U30" s="53" t="s">
        <v>957</v>
      </c>
      <c r="V30" s="53">
        <v>1409.1</v>
      </c>
    </row>
    <row r="31" spans="1:22" x14ac:dyDescent="0.35">
      <c r="A31" s="1"/>
      <c r="B31" s="50" t="s">
        <v>827</v>
      </c>
      <c r="C31" s="51">
        <v>819.57505000000003</v>
      </c>
      <c r="D31" s="51">
        <v>1832.4</v>
      </c>
      <c r="E31" s="51">
        <v>3434.1</v>
      </c>
      <c r="F31" s="51">
        <v>5.2</v>
      </c>
      <c r="G31" s="51"/>
      <c r="H31" s="51">
        <f>+DESPACHO_EJECUTADO!FE35+DESPACHO_EJECUTADO!FF35</f>
        <v>56.8</v>
      </c>
      <c r="I31" s="51"/>
      <c r="J31" s="51">
        <v>49.39</v>
      </c>
      <c r="K31" s="51">
        <v>8.6999999999999993</v>
      </c>
      <c r="L31" s="51">
        <v>929.4</v>
      </c>
      <c r="M31" s="51">
        <v>339.6</v>
      </c>
      <c r="N31" s="51">
        <f t="shared" si="0"/>
        <v>7475.1650499999996</v>
      </c>
      <c r="O31" s="1"/>
      <c r="P31" s="1"/>
      <c r="Q31" s="1"/>
      <c r="R31" s="1"/>
      <c r="S31" s="208" t="s">
        <v>615</v>
      </c>
      <c r="T31" s="52" t="s">
        <v>981</v>
      </c>
      <c r="U31" s="53">
        <v>221.45</v>
      </c>
      <c r="V31" s="53" t="s">
        <v>957</v>
      </c>
    </row>
    <row r="32" spans="1:22" x14ac:dyDescent="0.35">
      <c r="A32" s="1"/>
      <c r="B32" s="54" t="s">
        <v>828</v>
      </c>
      <c r="C32" s="55">
        <v>808.21397999999999</v>
      </c>
      <c r="D32" s="55">
        <v>1741.2</v>
      </c>
      <c r="E32" s="55">
        <v>3419.3</v>
      </c>
      <c r="F32" s="55">
        <v>5.3</v>
      </c>
      <c r="G32" s="55"/>
      <c r="H32" s="55">
        <f>+DESPACHO_EJECUTADO!FE36+DESPACHO_EJECUTADO!FF36</f>
        <v>56.8</v>
      </c>
      <c r="I32" s="55"/>
      <c r="J32" s="55">
        <v>52.65</v>
      </c>
      <c r="K32" s="55">
        <v>8.6999999999999993</v>
      </c>
      <c r="L32" s="55">
        <v>929.7</v>
      </c>
      <c r="M32" s="55">
        <v>389.3</v>
      </c>
      <c r="N32" s="55">
        <f t="shared" si="0"/>
        <v>7411.1639800000003</v>
      </c>
      <c r="O32" s="1"/>
      <c r="P32" s="1"/>
      <c r="Q32" s="1"/>
      <c r="R32" s="1"/>
      <c r="S32" s="208" t="s">
        <v>616</v>
      </c>
      <c r="T32" s="52" t="s">
        <v>982</v>
      </c>
      <c r="U32" s="53">
        <v>118.6</v>
      </c>
      <c r="V32" s="53" t="s">
        <v>957</v>
      </c>
    </row>
    <row r="33" spans="1:22" x14ac:dyDescent="0.35">
      <c r="A33" s="1"/>
      <c r="B33" s="54" t="s">
        <v>829</v>
      </c>
      <c r="C33" s="55">
        <v>807.10395000000005</v>
      </c>
      <c r="D33" s="55">
        <v>1744.6</v>
      </c>
      <c r="E33" s="55">
        <v>3327.8</v>
      </c>
      <c r="F33" s="55">
        <v>5.3</v>
      </c>
      <c r="G33" s="55"/>
      <c r="H33" s="55">
        <f>+DESPACHO_EJECUTADO!FE37+DESPACHO_EJECUTADO!FF37</f>
        <v>56.6</v>
      </c>
      <c r="I33" s="55"/>
      <c r="J33" s="55">
        <v>50.82</v>
      </c>
      <c r="K33" s="55">
        <v>8.6999999999999993</v>
      </c>
      <c r="L33" s="55">
        <v>914.3</v>
      </c>
      <c r="M33" s="55">
        <v>382.6</v>
      </c>
      <c r="N33" s="55">
        <f t="shared" si="0"/>
        <v>7297.8239500000009</v>
      </c>
      <c r="O33" s="1"/>
      <c r="P33" s="1"/>
      <c r="Q33" s="1"/>
      <c r="R33" s="1"/>
      <c r="S33" s="208" t="s">
        <v>67</v>
      </c>
      <c r="T33" s="52" t="s">
        <v>983</v>
      </c>
      <c r="U33" s="53" t="s">
        <v>957</v>
      </c>
      <c r="V33" s="53">
        <v>1581.2</v>
      </c>
    </row>
    <row r="34" spans="1:22" x14ac:dyDescent="0.35">
      <c r="A34" s="1"/>
      <c r="B34" s="54" t="s">
        <v>830</v>
      </c>
      <c r="C34" s="55">
        <v>790.83394999999996</v>
      </c>
      <c r="D34" s="55">
        <v>1754</v>
      </c>
      <c r="E34" s="55">
        <v>3372.6</v>
      </c>
      <c r="F34" s="55">
        <v>5.2</v>
      </c>
      <c r="G34" s="55"/>
      <c r="H34" s="55">
        <f>+DESPACHO_EJECUTADO!FE38+DESPACHO_EJECUTADO!FF38</f>
        <v>57</v>
      </c>
      <c r="I34" s="55"/>
      <c r="J34" s="55">
        <v>51.41</v>
      </c>
      <c r="K34" s="55">
        <v>8.6999999999999993</v>
      </c>
      <c r="L34" s="55">
        <v>906.6</v>
      </c>
      <c r="M34" s="55">
        <v>361.2</v>
      </c>
      <c r="N34" s="55">
        <f t="shared" si="0"/>
        <v>7307.5439500000002</v>
      </c>
      <c r="O34" s="1"/>
      <c r="P34" s="1"/>
      <c r="Q34" s="1"/>
      <c r="R34" s="1"/>
      <c r="S34" s="208" t="s">
        <v>630</v>
      </c>
      <c r="T34" s="52" t="s">
        <v>984</v>
      </c>
      <c r="U34" s="53">
        <v>230.5</v>
      </c>
      <c r="V34" s="53" t="s">
        <v>957</v>
      </c>
    </row>
    <row r="35" spans="1:22" x14ac:dyDescent="0.35">
      <c r="A35" s="1"/>
      <c r="B35" s="54" t="s">
        <v>831</v>
      </c>
      <c r="C35" s="55">
        <v>760.24968000000001</v>
      </c>
      <c r="D35" s="55">
        <v>1792.7</v>
      </c>
      <c r="E35" s="55">
        <v>3445.6</v>
      </c>
      <c r="F35" s="55">
        <v>5.2</v>
      </c>
      <c r="G35" s="55"/>
      <c r="H35" s="55">
        <f>+DESPACHO_EJECUTADO!FE39+DESPACHO_EJECUTADO!FF39</f>
        <v>57.2</v>
      </c>
      <c r="I35" s="55"/>
      <c r="J35" s="55">
        <v>52.98</v>
      </c>
      <c r="K35" s="55">
        <v>8.6999999999999993</v>
      </c>
      <c r="L35" s="55">
        <v>904</v>
      </c>
      <c r="M35" s="55">
        <v>390.8</v>
      </c>
      <c r="N35" s="55">
        <f t="shared" si="0"/>
        <v>7417.4296799999993</v>
      </c>
      <c r="O35" s="1"/>
      <c r="P35" s="1"/>
      <c r="Q35" s="1"/>
      <c r="R35" s="1"/>
      <c r="S35" s="208"/>
      <c r="T35" s="52" t="s">
        <v>985</v>
      </c>
      <c r="U35" s="53">
        <v>72.8</v>
      </c>
      <c r="V35" s="53" t="s">
        <v>957</v>
      </c>
    </row>
    <row r="36" spans="1:22" x14ac:dyDescent="0.35">
      <c r="A36" s="1"/>
      <c r="B36" s="54" t="s">
        <v>832</v>
      </c>
      <c r="C36" s="55">
        <v>756.42832999999996</v>
      </c>
      <c r="D36" s="55">
        <v>1760.9</v>
      </c>
      <c r="E36" s="55">
        <v>3447</v>
      </c>
      <c r="F36" s="55">
        <v>4.5</v>
      </c>
      <c r="G36" s="55"/>
      <c r="H36" s="55">
        <f>+DESPACHO_EJECUTADO!FE40+DESPACHO_EJECUTADO!FF40</f>
        <v>58</v>
      </c>
      <c r="I36" s="55"/>
      <c r="J36" s="55">
        <v>52.75</v>
      </c>
      <c r="K36" s="55">
        <v>8.6999999999999993</v>
      </c>
      <c r="L36" s="55">
        <v>872.7</v>
      </c>
      <c r="M36" s="55">
        <v>437.9</v>
      </c>
      <c r="N36" s="55">
        <f t="shared" si="0"/>
        <v>7398.8783299999996</v>
      </c>
      <c r="O36" s="1"/>
      <c r="P36" s="1"/>
      <c r="Q36" s="1"/>
      <c r="R36" s="1"/>
      <c r="S36" s="208" t="s">
        <v>23</v>
      </c>
      <c r="T36" s="52" t="s">
        <v>986</v>
      </c>
      <c r="U36" s="53">
        <v>86.2</v>
      </c>
      <c r="V36" s="53" t="s">
        <v>957</v>
      </c>
    </row>
    <row r="37" spans="1:22" x14ac:dyDescent="0.35">
      <c r="A37" s="1"/>
      <c r="B37" s="54" t="s">
        <v>833</v>
      </c>
      <c r="C37" s="55">
        <v>754.13589999999999</v>
      </c>
      <c r="D37" s="55">
        <v>1862</v>
      </c>
      <c r="E37" s="55">
        <v>3478.6</v>
      </c>
      <c r="F37" s="55">
        <v>4.0999999999999996</v>
      </c>
      <c r="G37" s="55"/>
      <c r="H37" s="55">
        <f>+DESPACHO_EJECUTADO!FE41+DESPACHO_EJECUTADO!FF41</f>
        <v>57.900000000000006</v>
      </c>
      <c r="I37" s="55"/>
      <c r="J37" s="55">
        <v>52.84</v>
      </c>
      <c r="K37" s="55">
        <v>8.6999999999999993</v>
      </c>
      <c r="L37" s="55">
        <v>810.1</v>
      </c>
      <c r="M37" s="55">
        <v>444</v>
      </c>
      <c r="N37" s="55">
        <f t="shared" si="0"/>
        <v>7472.3759</v>
      </c>
      <c r="O37" s="1"/>
      <c r="P37" s="1"/>
      <c r="Q37" s="1"/>
      <c r="R37" s="1"/>
      <c r="S37" s="208"/>
      <c r="T37" s="52" t="s">
        <v>987</v>
      </c>
      <c r="U37" s="53">
        <v>91.15</v>
      </c>
      <c r="V37" s="53" t="s">
        <v>957</v>
      </c>
    </row>
    <row r="38" spans="1:22" x14ac:dyDescent="0.35">
      <c r="A38" s="1"/>
      <c r="B38" s="56" t="s">
        <v>834</v>
      </c>
      <c r="C38" s="57">
        <v>814.53033000000005</v>
      </c>
      <c r="D38" s="57">
        <v>1874.7</v>
      </c>
      <c r="E38" s="57">
        <v>3464.9</v>
      </c>
      <c r="F38" s="57">
        <v>2.6</v>
      </c>
      <c r="G38" s="57"/>
      <c r="H38" s="57">
        <f>+DESPACHO_EJECUTADO!FE42+DESPACHO_EJECUTADO!FF42</f>
        <v>58</v>
      </c>
      <c r="I38" s="57"/>
      <c r="J38" s="57">
        <v>49.02</v>
      </c>
      <c r="K38" s="57">
        <v>8.6999999999999993</v>
      </c>
      <c r="L38" s="57">
        <v>742.1</v>
      </c>
      <c r="M38" s="57">
        <v>444</v>
      </c>
      <c r="N38" s="57">
        <f t="shared" si="0"/>
        <v>7458.5503300000009</v>
      </c>
      <c r="O38" s="1"/>
      <c r="P38" s="1"/>
      <c r="Q38" s="1"/>
      <c r="R38" s="1"/>
      <c r="S38" s="208"/>
      <c r="T38" s="52" t="s">
        <v>988</v>
      </c>
      <c r="U38" s="53">
        <v>95.4</v>
      </c>
      <c r="V38" s="53" t="s">
        <v>957</v>
      </c>
    </row>
    <row r="39" spans="1:22" x14ac:dyDescent="0.35">
      <c r="A39" s="1"/>
      <c r="B39" s="50" t="s">
        <v>835</v>
      </c>
      <c r="C39" s="51">
        <v>826.01107999999999</v>
      </c>
      <c r="D39" s="51">
        <v>2113.3000000000002</v>
      </c>
      <c r="E39" s="51">
        <v>3455.5</v>
      </c>
      <c r="F39" s="51">
        <v>1.4</v>
      </c>
      <c r="G39" s="51"/>
      <c r="H39" s="51">
        <f>+DESPACHO_EJECUTADO!FE43+DESPACHO_EJECUTADO!FF43</f>
        <v>58.5</v>
      </c>
      <c r="I39" s="51"/>
      <c r="J39" s="51">
        <v>48.17</v>
      </c>
      <c r="K39" s="51">
        <v>8.6999999999999993</v>
      </c>
      <c r="L39" s="51">
        <v>431.4</v>
      </c>
      <c r="M39" s="51">
        <v>441.2</v>
      </c>
      <c r="N39" s="51">
        <f t="shared" si="0"/>
        <v>7384.1810799999994</v>
      </c>
      <c r="O39" s="1"/>
      <c r="P39" s="1"/>
      <c r="Q39" s="1"/>
      <c r="R39" s="1"/>
      <c r="S39" s="208"/>
      <c r="T39" s="52" t="s">
        <v>989</v>
      </c>
      <c r="U39" s="53">
        <v>181.35</v>
      </c>
      <c r="V39" s="53" t="s">
        <v>957</v>
      </c>
    </row>
    <row r="40" spans="1:22" x14ac:dyDescent="0.35">
      <c r="A40" s="1"/>
      <c r="B40" s="54" t="s">
        <v>836</v>
      </c>
      <c r="C40" s="55">
        <v>820.67912999999999</v>
      </c>
      <c r="D40" s="55">
        <v>2357.4</v>
      </c>
      <c r="E40" s="55">
        <v>3467.2</v>
      </c>
      <c r="F40" s="55">
        <v>0</v>
      </c>
      <c r="G40" s="55"/>
      <c r="H40" s="55">
        <f>+DESPACHO_EJECUTADO!FE44+DESPACHO_EJECUTADO!FF44</f>
        <v>58.599999999999994</v>
      </c>
      <c r="I40" s="55"/>
      <c r="J40" s="55">
        <v>50.52</v>
      </c>
      <c r="K40" s="55">
        <v>9</v>
      </c>
      <c r="L40" s="55">
        <v>75</v>
      </c>
      <c r="M40" s="55">
        <v>448.2</v>
      </c>
      <c r="N40" s="55">
        <f t="shared" si="0"/>
        <v>7286.5991300000005</v>
      </c>
      <c r="O40" s="1"/>
      <c r="P40" s="1"/>
      <c r="Q40" s="1"/>
      <c r="R40" s="1"/>
      <c r="S40" s="208" t="s">
        <v>617</v>
      </c>
      <c r="T40" s="52" t="s">
        <v>990</v>
      </c>
      <c r="U40" s="53">
        <v>82.7</v>
      </c>
      <c r="V40" s="53" t="s">
        <v>957</v>
      </c>
    </row>
    <row r="41" spans="1:22" x14ac:dyDescent="0.35">
      <c r="A41" s="1"/>
      <c r="B41" s="54" t="s">
        <v>837</v>
      </c>
      <c r="C41" s="55">
        <v>821.18430999999998</v>
      </c>
      <c r="D41" s="55">
        <v>2372.6999999999998</v>
      </c>
      <c r="E41" s="55">
        <v>3470.5</v>
      </c>
      <c r="F41" s="55">
        <v>0</v>
      </c>
      <c r="G41" s="55"/>
      <c r="H41" s="55">
        <f>+DESPACHO_EJECUTADO!FE45+DESPACHO_EJECUTADO!FF45</f>
        <v>58.7</v>
      </c>
      <c r="I41" s="55"/>
      <c r="J41" s="55">
        <v>53.35</v>
      </c>
      <c r="K41" s="55">
        <v>9.8000000000000007</v>
      </c>
      <c r="L41" s="55">
        <v>20.2</v>
      </c>
      <c r="M41" s="55">
        <v>413.4</v>
      </c>
      <c r="N41" s="55">
        <f t="shared" si="0"/>
        <v>7219.8343099999993</v>
      </c>
      <c r="O41" s="1"/>
      <c r="P41" s="1"/>
      <c r="Q41" s="1"/>
      <c r="R41" s="1"/>
      <c r="S41" s="208" t="s">
        <v>600</v>
      </c>
      <c r="T41" s="52" t="s">
        <v>991</v>
      </c>
      <c r="U41" s="53">
        <v>436.35</v>
      </c>
      <c r="V41" s="53" t="s">
        <v>957</v>
      </c>
    </row>
    <row r="42" spans="1:22" x14ac:dyDescent="0.35">
      <c r="A42" s="1"/>
      <c r="B42" s="54" t="s">
        <v>838</v>
      </c>
      <c r="C42" s="55">
        <v>823.41880000000003</v>
      </c>
      <c r="D42" s="55">
        <v>2458.8000000000002</v>
      </c>
      <c r="E42" s="55">
        <v>3475.3</v>
      </c>
      <c r="F42" s="55">
        <v>0</v>
      </c>
      <c r="G42" s="55"/>
      <c r="H42" s="55">
        <f>+DESPACHO_EJECUTADO!FE46+DESPACHO_EJECUTADO!FF46</f>
        <v>58.3</v>
      </c>
      <c r="I42" s="55"/>
      <c r="J42" s="55">
        <v>53.28</v>
      </c>
      <c r="K42" s="55">
        <v>10</v>
      </c>
      <c r="L42" s="55">
        <v>0</v>
      </c>
      <c r="M42" s="55">
        <v>353.3</v>
      </c>
      <c r="N42" s="55">
        <f t="shared" si="0"/>
        <v>7232.3987999999999</v>
      </c>
      <c r="O42" s="1"/>
      <c r="P42" s="1"/>
      <c r="Q42" s="1"/>
      <c r="R42" s="1"/>
      <c r="S42" s="208" t="s">
        <v>618</v>
      </c>
      <c r="T42" s="52" t="s">
        <v>992</v>
      </c>
      <c r="U42" s="53">
        <v>422.6</v>
      </c>
      <c r="V42" s="53" t="s">
        <v>957</v>
      </c>
    </row>
    <row r="43" spans="1:22" x14ac:dyDescent="0.35">
      <c r="A43" s="1"/>
      <c r="B43" s="54" t="s">
        <v>839</v>
      </c>
      <c r="C43" s="55">
        <v>814.99774000000002</v>
      </c>
      <c r="D43" s="55">
        <v>2758.3</v>
      </c>
      <c r="E43" s="55">
        <v>3480.4</v>
      </c>
      <c r="F43" s="55">
        <v>0</v>
      </c>
      <c r="G43" s="55"/>
      <c r="H43" s="55">
        <f>+DESPACHO_EJECUTADO!FE47+DESPACHO_EJECUTADO!FF47</f>
        <v>58.9</v>
      </c>
      <c r="I43" s="55"/>
      <c r="J43" s="55">
        <v>51.73</v>
      </c>
      <c r="K43" s="55">
        <v>10.3</v>
      </c>
      <c r="L43" s="55">
        <v>0</v>
      </c>
      <c r="M43" s="55">
        <v>297</v>
      </c>
      <c r="N43" s="55">
        <f t="shared" si="0"/>
        <v>7471.627739999999</v>
      </c>
      <c r="O43" s="1"/>
      <c r="P43" s="1"/>
      <c r="Q43" s="1"/>
      <c r="R43" s="1"/>
      <c r="S43" s="208" t="s">
        <v>593</v>
      </c>
      <c r="T43" s="52" t="s">
        <v>993</v>
      </c>
      <c r="U43" s="53" t="s">
        <v>957</v>
      </c>
      <c r="V43" s="53">
        <v>2177.1</v>
      </c>
    </row>
    <row r="44" spans="1:22" x14ac:dyDescent="0.35">
      <c r="A44" s="1"/>
      <c r="B44" s="54" t="s">
        <v>840</v>
      </c>
      <c r="C44" s="55">
        <v>816.21076000000005</v>
      </c>
      <c r="D44" s="55">
        <v>2837.7</v>
      </c>
      <c r="E44" s="55">
        <v>3483.1</v>
      </c>
      <c r="F44" s="55">
        <v>0</v>
      </c>
      <c r="G44" s="55"/>
      <c r="H44" s="55">
        <f>+DESPACHO_EJECUTADO!FE48+DESPACHO_EJECUTADO!FF48</f>
        <v>58.9</v>
      </c>
      <c r="I44" s="55"/>
      <c r="J44" s="55">
        <v>52.22</v>
      </c>
      <c r="K44" s="55">
        <v>10.3</v>
      </c>
      <c r="L44" s="55">
        <v>0</v>
      </c>
      <c r="M44" s="55">
        <v>268.89999999999998</v>
      </c>
      <c r="N44" s="55">
        <f t="shared" si="0"/>
        <v>7527.3307599999989</v>
      </c>
      <c r="O44" s="1"/>
      <c r="P44" s="1"/>
      <c r="Q44" s="1"/>
      <c r="R44" s="1"/>
      <c r="S44" s="208" t="s">
        <v>601</v>
      </c>
      <c r="T44" s="52" t="s">
        <v>994</v>
      </c>
      <c r="U44" s="53">
        <v>1416.15</v>
      </c>
      <c r="V44" s="53" t="s">
        <v>957</v>
      </c>
    </row>
    <row r="45" spans="1:22" x14ac:dyDescent="0.35">
      <c r="A45" s="1"/>
      <c r="B45" s="54" t="s">
        <v>841</v>
      </c>
      <c r="C45" s="55">
        <v>825.11152000000004</v>
      </c>
      <c r="D45" s="55">
        <v>2900.4</v>
      </c>
      <c r="E45" s="55">
        <v>3480.5</v>
      </c>
      <c r="F45" s="55">
        <v>0</v>
      </c>
      <c r="G45" s="55"/>
      <c r="H45" s="55">
        <f>+DESPACHO_EJECUTADO!FE49+DESPACHO_EJECUTADO!FF49</f>
        <v>59</v>
      </c>
      <c r="I45" s="55"/>
      <c r="J45" s="55">
        <v>52.17</v>
      </c>
      <c r="K45" s="55">
        <v>10.3</v>
      </c>
      <c r="L45" s="55">
        <v>0</v>
      </c>
      <c r="M45" s="55">
        <v>233.8</v>
      </c>
      <c r="N45" s="55">
        <f t="shared" si="0"/>
        <v>7561.2815200000005</v>
      </c>
      <c r="O45" s="1"/>
      <c r="P45" s="1"/>
      <c r="Q45" s="1"/>
      <c r="R45" s="1"/>
      <c r="S45" s="208" t="s">
        <v>605</v>
      </c>
      <c r="T45" s="52" t="s">
        <v>995</v>
      </c>
      <c r="U45" s="53">
        <v>22.8</v>
      </c>
      <c r="V45" s="53" t="s">
        <v>957</v>
      </c>
    </row>
    <row r="46" spans="1:22" x14ac:dyDescent="0.35">
      <c r="A46" s="1"/>
      <c r="B46" s="56" t="s">
        <v>842</v>
      </c>
      <c r="C46" s="57">
        <v>821.57218</v>
      </c>
      <c r="D46" s="57">
        <v>2926</v>
      </c>
      <c r="E46" s="57">
        <v>3479.3</v>
      </c>
      <c r="F46" s="57">
        <v>0</v>
      </c>
      <c r="G46" s="57"/>
      <c r="H46" s="57">
        <f>+DESPACHO_EJECUTADO!FE50+DESPACHO_EJECUTADO!FF50</f>
        <v>58.9</v>
      </c>
      <c r="I46" s="57"/>
      <c r="J46" s="57">
        <v>53.81</v>
      </c>
      <c r="K46" s="57">
        <v>10.3</v>
      </c>
      <c r="L46" s="57">
        <v>0</v>
      </c>
      <c r="M46" s="57">
        <v>221.9</v>
      </c>
      <c r="N46" s="57">
        <f t="shared" si="0"/>
        <v>7571.7821800000002</v>
      </c>
      <c r="O46" s="1"/>
      <c r="P46" s="1"/>
      <c r="Q46" s="1"/>
      <c r="R46" s="1"/>
      <c r="S46" s="208" t="s">
        <v>79</v>
      </c>
      <c r="T46" s="52" t="s">
        <v>996</v>
      </c>
      <c r="U46" s="53" t="s">
        <v>957</v>
      </c>
      <c r="V46" s="53">
        <v>6469.45</v>
      </c>
    </row>
    <row r="47" spans="1:22" x14ac:dyDescent="0.35">
      <c r="A47" s="1"/>
      <c r="B47" s="50" t="s">
        <v>843</v>
      </c>
      <c r="C47" s="51">
        <v>822.71139000000005</v>
      </c>
      <c r="D47" s="51">
        <v>2911.4</v>
      </c>
      <c r="E47" s="51">
        <v>3477.5</v>
      </c>
      <c r="F47" s="51">
        <v>0</v>
      </c>
      <c r="G47" s="51"/>
      <c r="H47" s="51">
        <f>+DESPACHO_EJECUTADO!FE51+DESPACHO_EJECUTADO!FF51</f>
        <v>58.8</v>
      </c>
      <c r="I47" s="51"/>
      <c r="J47" s="51">
        <v>53.85</v>
      </c>
      <c r="K47" s="51">
        <v>10.3</v>
      </c>
      <c r="L47" s="51">
        <v>0</v>
      </c>
      <c r="M47" s="51">
        <v>191.6</v>
      </c>
      <c r="N47" s="51">
        <f t="shared" si="0"/>
        <v>7526.1613900000011</v>
      </c>
      <c r="O47" s="1"/>
      <c r="P47" s="1"/>
      <c r="Q47" s="1"/>
      <c r="R47" s="1"/>
      <c r="S47" s="208"/>
      <c r="T47" s="52" t="s">
        <v>997</v>
      </c>
      <c r="U47" s="53">
        <v>71.45</v>
      </c>
      <c r="V47" s="53" t="s">
        <v>957</v>
      </c>
    </row>
    <row r="48" spans="1:22" x14ac:dyDescent="0.35">
      <c r="A48" s="1"/>
      <c r="B48" s="54" t="s">
        <v>844</v>
      </c>
      <c r="C48" s="55">
        <v>823.52585999999997</v>
      </c>
      <c r="D48" s="55">
        <v>2880.5</v>
      </c>
      <c r="E48" s="55">
        <v>3482.6</v>
      </c>
      <c r="F48" s="55">
        <v>0</v>
      </c>
      <c r="G48" s="55"/>
      <c r="H48" s="55">
        <f>+DESPACHO_EJECUTADO!FE52+DESPACHO_EJECUTADO!FF52</f>
        <v>59.3</v>
      </c>
      <c r="I48" s="55"/>
      <c r="J48" s="55">
        <v>52.85</v>
      </c>
      <c r="K48" s="55">
        <v>10.3</v>
      </c>
      <c r="L48" s="55">
        <v>0</v>
      </c>
      <c r="M48" s="55">
        <v>179.6</v>
      </c>
      <c r="N48" s="55">
        <f t="shared" si="0"/>
        <v>7488.6758600000012</v>
      </c>
      <c r="O48" s="1"/>
      <c r="P48" s="1"/>
      <c r="Q48" s="1"/>
      <c r="R48" s="1"/>
      <c r="S48" s="208" t="s">
        <v>599</v>
      </c>
      <c r="T48" s="52" t="s">
        <v>998</v>
      </c>
      <c r="U48" s="53" t="s">
        <v>957</v>
      </c>
      <c r="V48" s="53">
        <v>938.75</v>
      </c>
    </row>
    <row r="49" spans="1:22" x14ac:dyDescent="0.35">
      <c r="A49" s="1"/>
      <c r="B49" s="54" t="s">
        <v>845</v>
      </c>
      <c r="C49" s="55">
        <v>829.72852999999998</v>
      </c>
      <c r="D49" s="55">
        <v>2720.3</v>
      </c>
      <c r="E49" s="55">
        <v>3483.4</v>
      </c>
      <c r="F49" s="55">
        <v>0</v>
      </c>
      <c r="G49" s="55"/>
      <c r="H49" s="55">
        <f>+DESPACHO_EJECUTADO!FE53+DESPACHO_EJECUTADO!FF53</f>
        <v>59.3</v>
      </c>
      <c r="I49" s="55"/>
      <c r="J49" s="55">
        <v>53.67</v>
      </c>
      <c r="K49" s="55">
        <v>10.3</v>
      </c>
      <c r="L49" s="55">
        <v>0</v>
      </c>
      <c r="M49" s="55">
        <v>165.9</v>
      </c>
      <c r="N49" s="55">
        <f t="shared" si="0"/>
        <v>7322.5985300000002</v>
      </c>
      <c r="O49" s="1"/>
      <c r="P49" s="1"/>
      <c r="Q49" s="1"/>
      <c r="R49" s="1"/>
      <c r="S49" s="208" t="s">
        <v>612</v>
      </c>
      <c r="T49" s="52" t="s">
        <v>999</v>
      </c>
      <c r="U49" s="53">
        <v>33.25</v>
      </c>
      <c r="V49" s="53" t="s">
        <v>957</v>
      </c>
    </row>
    <row r="50" spans="1:22" x14ac:dyDescent="0.35">
      <c r="A50" s="1"/>
      <c r="B50" s="54" t="s">
        <v>846</v>
      </c>
      <c r="C50" s="55">
        <v>821.42202999999995</v>
      </c>
      <c r="D50" s="55">
        <v>2769.4</v>
      </c>
      <c r="E50" s="55">
        <v>3473.1</v>
      </c>
      <c r="F50" s="55">
        <v>0</v>
      </c>
      <c r="G50" s="55"/>
      <c r="H50" s="55">
        <f>+DESPACHO_EJECUTADO!FE54+DESPACHO_EJECUTADO!FF54</f>
        <v>59.3</v>
      </c>
      <c r="I50" s="55"/>
      <c r="J50" s="55">
        <v>54.79</v>
      </c>
      <c r="K50" s="55">
        <v>10.3</v>
      </c>
      <c r="L50" s="55">
        <v>0</v>
      </c>
      <c r="M50" s="55">
        <v>129.5</v>
      </c>
      <c r="N50" s="55">
        <f t="shared" si="0"/>
        <v>7317.81203</v>
      </c>
      <c r="O50" s="1"/>
      <c r="P50" s="1"/>
      <c r="Q50" s="1"/>
      <c r="R50" s="1"/>
      <c r="S50" s="208" t="s">
        <v>89</v>
      </c>
      <c r="T50" s="52" t="s">
        <v>1000</v>
      </c>
      <c r="U50" s="53">
        <v>53.35</v>
      </c>
      <c r="V50" s="53" t="s">
        <v>957</v>
      </c>
    </row>
    <row r="51" spans="1:22" x14ac:dyDescent="0.35">
      <c r="A51" s="1"/>
      <c r="B51" s="54" t="s">
        <v>847</v>
      </c>
      <c r="C51" s="55">
        <v>814.20937000000004</v>
      </c>
      <c r="D51" s="55">
        <v>2747.7</v>
      </c>
      <c r="E51" s="55">
        <v>3470</v>
      </c>
      <c r="F51" s="55">
        <v>0</v>
      </c>
      <c r="G51" s="55"/>
      <c r="H51" s="55">
        <f>+DESPACHO_EJECUTADO!FE55+DESPACHO_EJECUTADO!FF55</f>
        <v>58.7</v>
      </c>
      <c r="I51" s="55"/>
      <c r="J51" s="55">
        <v>53.46</v>
      </c>
      <c r="K51" s="55">
        <v>10.3</v>
      </c>
      <c r="L51" s="55">
        <v>0</v>
      </c>
      <c r="M51" s="55">
        <v>115.3</v>
      </c>
      <c r="N51" s="55">
        <f t="shared" si="0"/>
        <v>7269.6693699999996</v>
      </c>
      <c r="O51" s="1"/>
      <c r="P51" s="1"/>
      <c r="Q51" s="1"/>
      <c r="R51" s="1"/>
      <c r="S51" s="208"/>
      <c r="T51" s="52" t="s">
        <v>1001</v>
      </c>
      <c r="U51" s="53" t="s">
        <v>957</v>
      </c>
      <c r="V51" s="53">
        <v>2608.4</v>
      </c>
    </row>
    <row r="52" spans="1:22" x14ac:dyDescent="0.35">
      <c r="A52" s="1"/>
      <c r="B52" s="54" t="s">
        <v>848</v>
      </c>
      <c r="C52" s="55">
        <v>818.61914999999999</v>
      </c>
      <c r="D52" s="55">
        <v>2555.8000000000002</v>
      </c>
      <c r="E52" s="55">
        <v>3479.6</v>
      </c>
      <c r="F52" s="55">
        <v>0</v>
      </c>
      <c r="G52" s="55"/>
      <c r="H52" s="55">
        <f>+DESPACHO_EJECUTADO!FE56+DESPACHO_EJECUTADO!FF56</f>
        <v>57.8</v>
      </c>
      <c r="I52" s="55"/>
      <c r="J52" s="55">
        <v>52.94</v>
      </c>
      <c r="K52" s="55">
        <v>10.3</v>
      </c>
      <c r="L52" s="55">
        <v>0</v>
      </c>
      <c r="M52" s="55">
        <v>96</v>
      </c>
      <c r="N52" s="55">
        <f t="shared" si="0"/>
        <v>7071.05915</v>
      </c>
      <c r="O52" s="1"/>
      <c r="P52" s="1"/>
      <c r="Q52" s="1"/>
      <c r="R52" s="1"/>
      <c r="S52" s="208"/>
      <c r="T52" s="52" t="s">
        <v>104</v>
      </c>
      <c r="U52" s="53" t="s">
        <v>957</v>
      </c>
      <c r="V52" s="53">
        <v>648.29999999999995</v>
      </c>
    </row>
    <row r="53" spans="1:22" x14ac:dyDescent="0.35">
      <c r="A53" s="1"/>
      <c r="B53" s="54" t="s">
        <v>849</v>
      </c>
      <c r="C53" s="55">
        <v>807.30862000000002</v>
      </c>
      <c r="D53" s="55">
        <v>2362.6999999999998</v>
      </c>
      <c r="E53" s="55">
        <v>3480.9</v>
      </c>
      <c r="F53" s="55">
        <v>0</v>
      </c>
      <c r="G53" s="55"/>
      <c r="H53" s="55">
        <f>+DESPACHO_EJECUTADO!FE57+DESPACHO_EJECUTADO!FF57</f>
        <v>59</v>
      </c>
      <c r="I53" s="55"/>
      <c r="J53" s="55">
        <v>49.6</v>
      </c>
      <c r="K53" s="55">
        <v>10.3</v>
      </c>
      <c r="L53" s="55">
        <v>0</v>
      </c>
      <c r="M53" s="55">
        <v>84.4</v>
      </c>
      <c r="N53" s="55">
        <f t="shared" si="0"/>
        <v>6854.2086200000003</v>
      </c>
      <c r="O53" s="1"/>
      <c r="P53" s="1"/>
      <c r="Q53" s="1"/>
      <c r="R53" s="1"/>
      <c r="S53" s="208"/>
      <c r="T53" s="52" t="s">
        <v>1002</v>
      </c>
      <c r="U53" s="53">
        <v>183.35</v>
      </c>
      <c r="V53" s="53" t="s">
        <v>957</v>
      </c>
    </row>
    <row r="54" spans="1:22" x14ac:dyDescent="0.35">
      <c r="A54" s="1"/>
      <c r="B54" s="56" t="s">
        <v>48</v>
      </c>
      <c r="C54" s="57">
        <v>799.73373000000004</v>
      </c>
      <c r="D54" s="57">
        <v>2133.1</v>
      </c>
      <c r="E54" s="57">
        <v>3479.5</v>
      </c>
      <c r="F54" s="57">
        <v>0</v>
      </c>
      <c r="G54" s="57"/>
      <c r="H54" s="57">
        <f>+DESPACHO_EJECUTADO!FE58+DESPACHO_EJECUTADO!FF58</f>
        <v>58.5</v>
      </c>
      <c r="I54" s="57"/>
      <c r="J54" s="57">
        <v>51.06</v>
      </c>
      <c r="K54" s="57">
        <v>10.3</v>
      </c>
      <c r="L54" s="57">
        <v>0</v>
      </c>
      <c r="M54" s="57">
        <v>77.7</v>
      </c>
      <c r="N54" s="57">
        <f t="shared" si="0"/>
        <v>6609.8937300000007</v>
      </c>
      <c r="O54" s="1"/>
      <c r="P54" s="1"/>
      <c r="Q54" s="1"/>
      <c r="R54" s="1"/>
      <c r="S54" s="208" t="s">
        <v>106</v>
      </c>
      <c r="T54" s="52" t="s">
        <v>1003</v>
      </c>
      <c r="U54" s="53" t="s">
        <v>957</v>
      </c>
      <c r="V54" s="53">
        <v>1378.25</v>
      </c>
    </row>
    <row r="55" spans="1:22" x14ac:dyDescent="0.35">
      <c r="A55" s="1"/>
      <c r="B55" s="58" t="s">
        <v>1004</v>
      </c>
      <c r="C55" s="59">
        <f>SUM(C7:C54)/2</f>
        <v>19439.385285000004</v>
      </c>
      <c r="D55" s="59">
        <f t="shared" ref="D55:M55" si="1">SUM(D7:D54)/2</f>
        <v>49186.94999999999</v>
      </c>
      <c r="E55" s="59">
        <f t="shared" si="1"/>
        <v>83261.2</v>
      </c>
      <c r="F55" s="59">
        <f t="shared" si="1"/>
        <v>65.949999999999989</v>
      </c>
      <c r="G55" s="59">
        <f t="shared" si="1"/>
        <v>0</v>
      </c>
      <c r="H55" s="59">
        <f t="shared" si="1"/>
        <v>1387.3000000000004</v>
      </c>
      <c r="I55" s="59">
        <f t="shared" si="1"/>
        <v>0</v>
      </c>
      <c r="J55" s="59">
        <f t="shared" si="1"/>
        <v>1275.73</v>
      </c>
      <c r="K55" s="59">
        <f t="shared" si="1"/>
        <v>232.80000000000004</v>
      </c>
      <c r="L55" s="59">
        <f t="shared" si="1"/>
        <v>8530.1500000000015</v>
      </c>
      <c r="M55" s="59">
        <f t="shared" si="1"/>
        <v>5915.9</v>
      </c>
      <c r="N55" s="59">
        <f>SUM(N7:N54)/2</f>
        <v>169295.36528500004</v>
      </c>
      <c r="O55" s="1"/>
      <c r="P55" s="1"/>
      <c r="Q55" s="1"/>
      <c r="R55" s="1"/>
      <c r="S55" s="208"/>
      <c r="T55" s="52" t="s">
        <v>1005</v>
      </c>
      <c r="U55" s="53">
        <v>14.4</v>
      </c>
      <c r="V55" s="53" t="s">
        <v>957</v>
      </c>
    </row>
    <row r="56" spans="1:22" x14ac:dyDescent="0.35">
      <c r="A56" s="1"/>
      <c r="B56" s="58" t="s">
        <v>1006</v>
      </c>
      <c r="C56" s="237">
        <f>+C55/$N$55</f>
        <v>0.11482526560768394</v>
      </c>
      <c r="D56" s="237">
        <f t="shared" ref="D56:M56" si="2">+D55/$N$55</f>
        <v>0.29053925910609713</v>
      </c>
      <c r="E56" s="237">
        <f t="shared" si="2"/>
        <v>0.49181027407238259</v>
      </c>
      <c r="F56" s="237">
        <f t="shared" si="2"/>
        <v>3.8955585044502878E-4</v>
      </c>
      <c r="G56" s="237">
        <f t="shared" si="2"/>
        <v>0</v>
      </c>
      <c r="H56" s="237">
        <f t="shared" si="2"/>
        <v>8.1945539245244677E-3</v>
      </c>
      <c r="I56" s="237">
        <f t="shared" si="2"/>
        <v>0</v>
      </c>
      <c r="J56" s="237">
        <f t="shared" si="2"/>
        <v>7.5355282045221628E-3</v>
      </c>
      <c r="K56" s="237">
        <f t="shared" si="2"/>
        <v>1.3751114781440899E-3</v>
      </c>
      <c r="L56" s="237">
        <f t="shared" si="2"/>
        <v>5.0386199206575638E-2</v>
      </c>
      <c r="M56" s="237">
        <f t="shared" si="2"/>
        <v>3.4944252549624653E-2</v>
      </c>
      <c r="N56" s="237">
        <v>1</v>
      </c>
      <c r="O56" s="1"/>
      <c r="P56" s="1"/>
      <c r="Q56" s="1"/>
      <c r="R56" s="1"/>
      <c r="S56" s="208"/>
      <c r="T56" s="52" t="s">
        <v>1007</v>
      </c>
      <c r="U56" s="53">
        <v>696.55</v>
      </c>
      <c r="V56" s="53" t="s">
        <v>957</v>
      </c>
    </row>
    <row r="57" spans="1:22" x14ac:dyDescent="0.35">
      <c r="A57" s="1"/>
      <c r="B57" s="1"/>
      <c r="C57" s="1"/>
      <c r="D57" s="1"/>
      <c r="E57" s="1"/>
      <c r="F57" s="1"/>
      <c r="G57" s="1"/>
      <c r="H57" s="1"/>
      <c r="I57" s="1"/>
      <c r="J57" s="1"/>
      <c r="K57" s="1"/>
      <c r="L57" s="1"/>
      <c r="M57" s="1"/>
      <c r="N57" s="1"/>
      <c r="O57" s="1"/>
      <c r="P57" s="1"/>
      <c r="Q57" s="1"/>
      <c r="R57" s="1"/>
      <c r="S57" s="208"/>
      <c r="T57" s="52" t="s">
        <v>1008</v>
      </c>
      <c r="U57" s="53" t="s">
        <v>957</v>
      </c>
      <c r="V57" s="53">
        <v>3106.25</v>
      </c>
    </row>
    <row r="58" spans="1:22" x14ac:dyDescent="0.35">
      <c r="A58" s="1"/>
      <c r="B58" s="1"/>
      <c r="C58" s="1"/>
      <c r="D58" s="1"/>
      <c r="E58" s="1"/>
      <c r="F58" s="1"/>
      <c r="G58" s="1"/>
      <c r="H58" s="1"/>
      <c r="I58" s="1"/>
      <c r="J58" s="1"/>
      <c r="K58" s="1"/>
      <c r="L58" s="1"/>
      <c r="M58" s="1"/>
      <c r="N58" s="1"/>
      <c r="O58" s="1"/>
      <c r="P58" s="1"/>
      <c r="Q58" s="1"/>
      <c r="R58" s="1"/>
      <c r="S58" s="208"/>
      <c r="T58" s="52" t="s">
        <v>1009</v>
      </c>
      <c r="U58" s="53" t="s">
        <v>957</v>
      </c>
      <c r="V58" s="53">
        <v>1998.2</v>
      </c>
    </row>
    <row r="59" spans="1:22" x14ac:dyDescent="0.35">
      <c r="A59" s="1"/>
      <c r="B59" s="1"/>
      <c r="C59" s="1"/>
      <c r="D59" s="1"/>
      <c r="E59" s="1"/>
      <c r="F59" s="1"/>
      <c r="G59" s="1"/>
      <c r="H59" s="1"/>
      <c r="I59" s="1"/>
      <c r="J59" s="1"/>
      <c r="K59" s="1"/>
      <c r="L59" s="1"/>
      <c r="M59" s="1"/>
      <c r="N59" s="1"/>
      <c r="O59" s="1"/>
      <c r="P59" s="1"/>
      <c r="Q59" s="1"/>
      <c r="R59" s="1"/>
      <c r="S59" s="208"/>
      <c r="T59" s="52" t="s">
        <v>1010</v>
      </c>
      <c r="U59" s="53">
        <v>1533.15</v>
      </c>
      <c r="V59" s="53" t="s">
        <v>957</v>
      </c>
    </row>
    <row r="60" spans="1:22" x14ac:dyDescent="0.35">
      <c r="A60" s="1"/>
      <c r="B60" s="1"/>
      <c r="C60" s="1"/>
      <c r="D60" s="1"/>
      <c r="E60" s="1"/>
      <c r="F60" s="1"/>
      <c r="G60" s="1"/>
      <c r="H60" s="1"/>
      <c r="I60" s="1"/>
      <c r="J60" s="1"/>
      <c r="K60" s="1"/>
      <c r="L60" s="1"/>
      <c r="M60" s="1"/>
      <c r="N60" s="1"/>
      <c r="O60" s="1"/>
      <c r="P60" s="1"/>
      <c r="Q60" s="1"/>
      <c r="R60" s="1"/>
      <c r="S60" s="208" t="s">
        <v>611</v>
      </c>
      <c r="T60" s="52" t="s">
        <v>1011</v>
      </c>
      <c r="U60" s="53">
        <v>105.735285</v>
      </c>
      <c r="V60" s="53" t="s">
        <v>957</v>
      </c>
    </row>
    <row r="61" spans="1:22" x14ac:dyDescent="0.35">
      <c r="A61" s="1"/>
      <c r="B61" s="1"/>
      <c r="C61" s="1"/>
      <c r="D61" s="1"/>
      <c r="E61" s="1"/>
      <c r="F61" s="1"/>
      <c r="G61" s="1"/>
      <c r="H61" s="1"/>
      <c r="I61" s="1"/>
      <c r="J61" s="1"/>
      <c r="K61" s="1"/>
      <c r="L61" s="1"/>
      <c r="M61" s="1"/>
      <c r="N61" s="1"/>
      <c r="O61" s="1"/>
      <c r="P61" s="1"/>
      <c r="Q61" s="1"/>
      <c r="R61" s="1"/>
      <c r="S61" s="208" t="s">
        <v>596</v>
      </c>
      <c r="T61" s="52" t="s">
        <v>1012</v>
      </c>
      <c r="U61" s="53" t="s">
        <v>957</v>
      </c>
      <c r="V61" s="53">
        <v>1808.75</v>
      </c>
    </row>
    <row r="62" spans="1:22" x14ac:dyDescent="0.35">
      <c r="A62" s="1"/>
      <c r="B62" s="1"/>
      <c r="C62" s="1"/>
      <c r="D62" s="1"/>
      <c r="E62" s="1"/>
      <c r="F62" s="1"/>
      <c r="G62" s="1"/>
      <c r="H62" s="1"/>
      <c r="I62" s="1"/>
      <c r="J62" s="1"/>
      <c r="K62" s="1"/>
      <c r="L62" s="1"/>
      <c r="M62" s="1"/>
      <c r="N62" s="1"/>
      <c r="O62" s="1"/>
      <c r="P62" s="1"/>
      <c r="Q62" s="1"/>
      <c r="R62" s="1"/>
      <c r="S62" s="208"/>
      <c r="T62" s="52" t="s">
        <v>1013</v>
      </c>
      <c r="U62" s="53">
        <v>5.7</v>
      </c>
      <c r="V62" s="53" t="s">
        <v>957</v>
      </c>
    </row>
    <row r="63" spans="1:22" x14ac:dyDescent="0.35">
      <c r="A63" s="1"/>
      <c r="B63" s="1"/>
      <c r="C63" s="1"/>
      <c r="D63" s="1"/>
      <c r="E63" s="1"/>
      <c r="F63" s="1"/>
      <c r="G63" s="1"/>
      <c r="H63" s="1"/>
      <c r="I63" s="1"/>
      <c r="J63" s="1"/>
      <c r="K63" s="1"/>
      <c r="L63" s="1"/>
      <c r="M63" s="1"/>
      <c r="N63" s="1"/>
      <c r="O63" s="1"/>
      <c r="P63" s="1"/>
      <c r="Q63" s="1"/>
      <c r="R63" s="1"/>
      <c r="S63" s="208" t="s">
        <v>1014</v>
      </c>
      <c r="T63" s="52" t="s">
        <v>1015</v>
      </c>
      <c r="U63" s="53">
        <v>480.1</v>
      </c>
      <c r="V63" s="53" t="s">
        <v>957</v>
      </c>
    </row>
    <row r="64" spans="1:22" x14ac:dyDescent="0.35">
      <c r="A64" s="1"/>
      <c r="B64" s="1"/>
      <c r="C64" s="1"/>
      <c r="D64" s="1"/>
      <c r="E64" s="1"/>
      <c r="F64" s="1"/>
      <c r="G64" s="1"/>
      <c r="H64" s="1"/>
      <c r="I64" s="1"/>
      <c r="J64" s="1"/>
      <c r="K64" s="1"/>
      <c r="L64" s="1"/>
      <c r="M64" s="1"/>
      <c r="N64" s="1"/>
      <c r="O64" s="1"/>
      <c r="P64" s="1"/>
      <c r="Q64" s="1"/>
      <c r="R64" s="1"/>
      <c r="S64" s="208"/>
      <c r="T64" s="52" t="s">
        <v>1016</v>
      </c>
      <c r="U64" s="53">
        <v>173.95</v>
      </c>
      <c r="V64" s="53" t="s">
        <v>957</v>
      </c>
    </row>
    <row r="65" spans="1:22" x14ac:dyDescent="0.35">
      <c r="A65" s="1"/>
      <c r="B65" s="1"/>
      <c r="C65" s="1"/>
      <c r="D65" s="1"/>
      <c r="E65" s="1"/>
      <c r="F65" s="1"/>
      <c r="G65" s="1"/>
      <c r="H65" s="1"/>
      <c r="I65" s="1"/>
      <c r="J65" s="1"/>
      <c r="K65" s="1"/>
      <c r="L65" s="1"/>
      <c r="M65" s="1"/>
      <c r="N65" s="1"/>
      <c r="O65" s="1"/>
      <c r="P65" s="1"/>
      <c r="Q65" s="1"/>
      <c r="R65" s="1"/>
      <c r="S65" s="208" t="s">
        <v>30</v>
      </c>
      <c r="T65" s="52" t="s">
        <v>1017</v>
      </c>
      <c r="U65" s="53">
        <v>535.9</v>
      </c>
      <c r="V65" s="53" t="s">
        <v>957</v>
      </c>
    </row>
    <row r="66" spans="1:22" x14ac:dyDescent="0.35">
      <c r="A66" s="1"/>
      <c r="B66" s="1"/>
      <c r="C66" s="1"/>
      <c r="D66" s="1"/>
      <c r="E66" s="1"/>
      <c r="F66" s="1"/>
      <c r="G66" s="1"/>
      <c r="H66" s="1"/>
      <c r="I66" s="1"/>
      <c r="J66" s="1"/>
      <c r="K66" s="1"/>
      <c r="L66" s="1"/>
      <c r="M66" s="1"/>
      <c r="N66" s="1"/>
      <c r="O66" s="1"/>
      <c r="P66" s="1"/>
      <c r="Q66" s="1"/>
      <c r="R66" s="1"/>
      <c r="S66" s="208"/>
      <c r="T66" s="52" t="s">
        <v>120</v>
      </c>
      <c r="U66" s="53" t="s">
        <v>957</v>
      </c>
      <c r="V66" s="53">
        <v>1459.4</v>
      </c>
    </row>
    <row r="67" spans="1:22" x14ac:dyDescent="0.35">
      <c r="A67" s="1"/>
      <c r="B67" s="1"/>
      <c r="C67" s="1"/>
      <c r="D67" s="1"/>
      <c r="E67" s="1"/>
      <c r="F67" s="1"/>
      <c r="G67" s="1"/>
      <c r="H67" s="1"/>
      <c r="I67" s="1"/>
      <c r="J67" s="1"/>
      <c r="K67" s="1"/>
      <c r="L67" s="1"/>
      <c r="M67" s="1"/>
      <c r="N67" s="1"/>
      <c r="O67" s="1"/>
      <c r="P67" s="1"/>
      <c r="Q67" s="1"/>
      <c r="R67" s="1"/>
      <c r="S67" s="208"/>
      <c r="T67" s="52" t="s">
        <v>1018</v>
      </c>
      <c r="U67" s="53" t="s">
        <v>957</v>
      </c>
      <c r="V67" s="53">
        <v>404.25</v>
      </c>
    </row>
    <row r="68" spans="1:22" x14ac:dyDescent="0.35">
      <c r="A68" s="1"/>
      <c r="B68" s="1"/>
      <c r="C68" s="1"/>
      <c r="D68" s="1"/>
      <c r="E68" s="1"/>
      <c r="F68" s="1"/>
      <c r="G68" s="1"/>
      <c r="H68" s="1"/>
      <c r="I68" s="1"/>
      <c r="J68" s="1"/>
      <c r="K68" s="1"/>
      <c r="L68" s="1"/>
      <c r="M68" s="1"/>
      <c r="N68" s="1"/>
      <c r="O68" s="1"/>
      <c r="P68" s="1"/>
      <c r="Q68" s="1"/>
      <c r="R68" s="1"/>
      <c r="S68" s="208"/>
      <c r="T68" s="52" t="s">
        <v>1019</v>
      </c>
      <c r="U68" s="53" t="s">
        <v>957</v>
      </c>
      <c r="V68" s="53">
        <v>421.9</v>
      </c>
    </row>
    <row r="69" spans="1:22" x14ac:dyDescent="0.35">
      <c r="A69" s="1"/>
      <c r="B69" s="1"/>
      <c r="C69" s="1"/>
      <c r="D69" s="1"/>
      <c r="E69" s="1"/>
      <c r="F69" s="1"/>
      <c r="G69" s="1"/>
      <c r="H69" s="1"/>
      <c r="I69" s="1"/>
      <c r="J69" s="1"/>
      <c r="K69" s="1"/>
      <c r="L69" s="1"/>
      <c r="M69" s="1"/>
      <c r="N69" s="1"/>
      <c r="O69" s="1"/>
      <c r="P69" s="1"/>
      <c r="Q69" s="1"/>
      <c r="R69" s="1"/>
      <c r="S69" s="208"/>
      <c r="T69" s="52" t="s">
        <v>1020</v>
      </c>
      <c r="U69" s="53">
        <v>181</v>
      </c>
      <c r="V69" s="53" t="s">
        <v>957</v>
      </c>
    </row>
    <row r="70" spans="1:22" x14ac:dyDescent="0.35">
      <c r="A70" s="1"/>
      <c r="B70" s="1"/>
      <c r="C70" s="1"/>
      <c r="D70" s="1"/>
      <c r="E70" s="1"/>
      <c r="F70" s="1"/>
      <c r="G70" s="1"/>
      <c r="H70" s="1"/>
      <c r="I70" s="1"/>
      <c r="J70" s="1"/>
      <c r="K70" s="1"/>
      <c r="L70" s="1"/>
      <c r="M70" s="1"/>
      <c r="N70" s="1"/>
      <c r="O70" s="1"/>
      <c r="P70" s="1"/>
      <c r="Q70" s="1"/>
      <c r="R70" s="1"/>
      <c r="S70" s="208"/>
      <c r="T70" s="52" t="s">
        <v>1021</v>
      </c>
      <c r="U70" s="53">
        <v>213.35</v>
      </c>
      <c r="V70" s="53" t="s">
        <v>957</v>
      </c>
    </row>
    <row r="71" spans="1:22" x14ac:dyDescent="0.35">
      <c r="A71" s="1"/>
      <c r="B71" s="1"/>
      <c r="C71" s="1"/>
      <c r="D71" s="1"/>
      <c r="E71" s="1"/>
      <c r="F71" s="1"/>
      <c r="G71" s="1"/>
      <c r="H71" s="1"/>
      <c r="I71" s="1"/>
      <c r="J71" s="1"/>
      <c r="K71" s="1"/>
      <c r="L71" s="1"/>
      <c r="M71" s="1"/>
      <c r="N71" s="1"/>
      <c r="O71" s="1"/>
      <c r="P71" s="1"/>
      <c r="Q71" s="1"/>
      <c r="R71" s="1"/>
      <c r="S71" s="208"/>
      <c r="T71" s="52" t="s">
        <v>1022</v>
      </c>
      <c r="U71" s="53">
        <v>2005.95</v>
      </c>
      <c r="V71" s="53" t="s">
        <v>957</v>
      </c>
    </row>
    <row r="72" spans="1:22" x14ac:dyDescent="0.35">
      <c r="A72" s="1"/>
      <c r="B72" s="1"/>
      <c r="C72" s="1"/>
      <c r="D72" s="1"/>
      <c r="E72" s="1"/>
      <c r="F72" s="1"/>
      <c r="G72" s="1"/>
      <c r="H72" s="1"/>
      <c r="I72" s="1"/>
      <c r="J72" s="1"/>
      <c r="K72" s="1"/>
      <c r="L72" s="1"/>
      <c r="M72" s="1"/>
      <c r="N72" s="1"/>
      <c r="O72" s="1"/>
      <c r="P72" s="1"/>
      <c r="Q72" s="1"/>
      <c r="R72" s="1"/>
      <c r="S72" s="60" t="s">
        <v>1004</v>
      </c>
      <c r="T72" s="61"/>
      <c r="U72" s="62">
        <v>19439.385285</v>
      </c>
      <c r="V72" s="62">
        <v>49186.95</v>
      </c>
    </row>
  </sheetData>
  <mergeCells count="38">
    <mergeCell ref="S61:S62"/>
    <mergeCell ref="S63:S64"/>
    <mergeCell ref="S65:S71"/>
    <mergeCell ref="S48"/>
    <mergeCell ref="S49"/>
    <mergeCell ref="S50:S53"/>
    <mergeCell ref="S54:S59"/>
    <mergeCell ref="S60"/>
    <mergeCell ref="S42"/>
    <mergeCell ref="S43"/>
    <mergeCell ref="S44"/>
    <mergeCell ref="S45"/>
    <mergeCell ref="S46:S47"/>
    <mergeCell ref="S33"/>
    <mergeCell ref="S34:S35"/>
    <mergeCell ref="S36:S39"/>
    <mergeCell ref="S40"/>
    <mergeCell ref="S41"/>
    <mergeCell ref="S28"/>
    <mergeCell ref="S29"/>
    <mergeCell ref="S30"/>
    <mergeCell ref="S31"/>
    <mergeCell ref="S32"/>
    <mergeCell ref="S21:S22"/>
    <mergeCell ref="S23"/>
    <mergeCell ref="S24:S25"/>
    <mergeCell ref="S26"/>
    <mergeCell ref="S27"/>
    <mergeCell ref="S11"/>
    <mergeCell ref="S12"/>
    <mergeCell ref="S13:S15"/>
    <mergeCell ref="S16:S19"/>
    <mergeCell ref="S20"/>
    <mergeCell ref="B3:J3"/>
    <mergeCell ref="S7"/>
    <mergeCell ref="S8"/>
    <mergeCell ref="S9"/>
    <mergeCell ref="S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70" width="20" customWidth="1"/>
  </cols>
  <sheetData>
    <row r="1" spans="1:7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0" x14ac:dyDescent="0.4">
      <c r="A5" s="1"/>
      <c r="B5" s="210" t="s">
        <v>1023</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row>
    <row r="6" spans="1:70" ht="44" customHeight="1" x14ac:dyDescent="0.35">
      <c r="A6" s="1"/>
      <c r="B6" s="209" t="s">
        <v>583</v>
      </c>
      <c r="C6" s="209" t="s">
        <v>637</v>
      </c>
      <c r="D6" s="209" t="s">
        <v>638</v>
      </c>
      <c r="E6" s="209" t="s">
        <v>639</v>
      </c>
      <c r="F6" s="209" t="s">
        <v>640</v>
      </c>
      <c r="G6" s="209" t="s">
        <v>625</v>
      </c>
      <c r="H6" s="209" t="s">
        <v>626</v>
      </c>
      <c r="I6" s="209" t="s">
        <v>175</v>
      </c>
      <c r="J6" s="209" t="s">
        <v>635</v>
      </c>
      <c r="K6" s="209" t="s">
        <v>606</v>
      </c>
      <c r="L6" s="209" t="s">
        <v>627</v>
      </c>
      <c r="M6" s="209"/>
      <c r="N6" s="209"/>
      <c r="O6" s="209"/>
      <c r="P6" s="209"/>
      <c r="Q6" s="209" t="s">
        <v>624</v>
      </c>
      <c r="R6" s="209" t="s">
        <v>613</v>
      </c>
      <c r="S6" s="209" t="s">
        <v>628</v>
      </c>
      <c r="T6" s="209" t="s">
        <v>614</v>
      </c>
      <c r="U6" s="209" t="s">
        <v>615</v>
      </c>
      <c r="V6" s="209" t="s">
        <v>616</v>
      </c>
      <c r="W6" s="209" t="s">
        <v>629</v>
      </c>
      <c r="X6" s="209"/>
      <c r="Y6" s="209" t="s">
        <v>607</v>
      </c>
      <c r="Z6" s="209" t="s">
        <v>67</v>
      </c>
      <c r="AA6" s="209"/>
      <c r="AB6" s="209"/>
      <c r="AC6" s="209"/>
      <c r="AD6" s="209"/>
      <c r="AE6" s="209" t="s">
        <v>630</v>
      </c>
      <c r="AF6" s="209"/>
      <c r="AG6" s="209" t="s">
        <v>23</v>
      </c>
      <c r="AH6" s="209"/>
      <c r="AI6" s="209"/>
      <c r="AJ6" s="209"/>
      <c r="AK6" s="209" t="s">
        <v>608</v>
      </c>
      <c r="AL6" s="209" t="s">
        <v>318</v>
      </c>
      <c r="AM6" s="209" t="s">
        <v>609</v>
      </c>
      <c r="AN6" s="209" t="s">
        <v>617</v>
      </c>
      <c r="AO6" s="209" t="s">
        <v>618</v>
      </c>
      <c r="AP6" s="209" t="s">
        <v>1024</v>
      </c>
      <c r="AQ6" s="209" t="s">
        <v>631</v>
      </c>
      <c r="AR6" s="209" t="s">
        <v>79</v>
      </c>
      <c r="AS6" s="209" t="s">
        <v>610</v>
      </c>
      <c r="AT6" s="209" t="s">
        <v>612</v>
      </c>
      <c r="AU6" s="209" t="s">
        <v>632</v>
      </c>
      <c r="AV6" s="209" t="s">
        <v>619</v>
      </c>
      <c r="AW6" s="209" t="s">
        <v>89</v>
      </c>
      <c r="AX6" s="209"/>
      <c r="AY6" s="209" t="s">
        <v>106</v>
      </c>
      <c r="AZ6" s="209"/>
      <c r="BA6" s="209"/>
      <c r="BB6" s="209"/>
      <c r="BC6" s="209"/>
      <c r="BD6" s="209" t="s">
        <v>620</v>
      </c>
      <c r="BE6" s="209" t="s">
        <v>621</v>
      </c>
      <c r="BF6" s="209" t="s">
        <v>622</v>
      </c>
      <c r="BG6" s="209" t="s">
        <v>611</v>
      </c>
      <c r="BH6" s="209" t="s">
        <v>401</v>
      </c>
      <c r="BI6" s="209"/>
      <c r="BJ6" s="209"/>
      <c r="BK6" s="209"/>
      <c r="BL6" s="209" t="s">
        <v>633</v>
      </c>
      <c r="BM6" s="209" t="s">
        <v>596</v>
      </c>
      <c r="BN6" s="209" t="s">
        <v>634</v>
      </c>
      <c r="BO6" s="209"/>
      <c r="BP6" s="209" t="s">
        <v>623</v>
      </c>
      <c r="BQ6" s="209" t="s">
        <v>576</v>
      </c>
      <c r="BR6" s="63" t="s">
        <v>1025</v>
      </c>
    </row>
    <row r="7" spans="1:70" x14ac:dyDescent="0.35">
      <c r="A7" s="1"/>
      <c r="B7" s="209"/>
      <c r="C7" s="63" t="s">
        <v>1026</v>
      </c>
      <c r="D7" s="63" t="s">
        <v>1027</v>
      </c>
      <c r="E7" s="63" t="s">
        <v>1028</v>
      </c>
      <c r="F7" s="63" t="s">
        <v>1029</v>
      </c>
      <c r="G7" s="63" t="s">
        <v>1030</v>
      </c>
      <c r="H7" s="63" t="s">
        <v>958</v>
      </c>
      <c r="I7" s="63" t="s">
        <v>959</v>
      </c>
      <c r="J7" s="63" t="s">
        <v>1031</v>
      </c>
      <c r="K7" s="63" t="s">
        <v>957</v>
      </c>
      <c r="L7" s="63" t="s">
        <v>966</v>
      </c>
      <c r="M7" s="63" t="s">
        <v>1032</v>
      </c>
      <c r="N7" s="63" t="s">
        <v>967</v>
      </c>
      <c r="O7" s="63" t="s">
        <v>968</v>
      </c>
      <c r="P7" s="63" t="s">
        <v>1033</v>
      </c>
      <c r="Q7" s="63" t="s">
        <v>973</v>
      </c>
      <c r="R7" s="63" t="s">
        <v>975</v>
      </c>
      <c r="S7" s="63" t="s">
        <v>976</v>
      </c>
      <c r="T7" s="63" t="s">
        <v>977</v>
      </c>
      <c r="U7" s="63" t="s">
        <v>981</v>
      </c>
      <c r="V7" s="63" t="s">
        <v>982</v>
      </c>
      <c r="W7" s="63" t="s">
        <v>957</v>
      </c>
      <c r="X7" s="63" t="s">
        <v>957</v>
      </c>
      <c r="Y7" s="63" t="s">
        <v>957</v>
      </c>
      <c r="Z7" s="63" t="s">
        <v>957</v>
      </c>
      <c r="AA7" s="63" t="s">
        <v>957</v>
      </c>
      <c r="AB7" s="63" t="s">
        <v>957</v>
      </c>
      <c r="AC7" s="63" t="s">
        <v>957</v>
      </c>
      <c r="AD7" s="63" t="s">
        <v>957</v>
      </c>
      <c r="AE7" s="63" t="s">
        <v>984</v>
      </c>
      <c r="AF7" s="63" t="s">
        <v>985</v>
      </c>
      <c r="AG7" s="63" t="s">
        <v>1034</v>
      </c>
      <c r="AH7" s="63" t="s">
        <v>1035</v>
      </c>
      <c r="AI7" s="63" t="s">
        <v>1036</v>
      </c>
      <c r="AJ7" s="63" t="s">
        <v>989</v>
      </c>
      <c r="AK7" s="63" t="s">
        <v>957</v>
      </c>
      <c r="AL7" s="63" t="s">
        <v>957</v>
      </c>
      <c r="AM7" s="63" t="s">
        <v>957</v>
      </c>
      <c r="AN7" s="63" t="s">
        <v>1037</v>
      </c>
      <c r="AO7" s="63" t="s">
        <v>992</v>
      </c>
      <c r="AP7" s="63" t="s">
        <v>1038</v>
      </c>
      <c r="AQ7" s="63" t="s">
        <v>957</v>
      </c>
      <c r="AR7" s="63" t="s">
        <v>957</v>
      </c>
      <c r="AS7" s="63" t="s">
        <v>957</v>
      </c>
      <c r="AT7" s="63" t="s">
        <v>999</v>
      </c>
      <c r="AU7" s="63" t="s">
        <v>957</v>
      </c>
      <c r="AV7" s="63" t="s">
        <v>957</v>
      </c>
      <c r="AW7" s="63" t="s">
        <v>1039</v>
      </c>
      <c r="AX7" s="63" t="s">
        <v>1040</v>
      </c>
      <c r="AY7" s="63" t="s">
        <v>957</v>
      </c>
      <c r="AZ7" s="63" t="s">
        <v>957</v>
      </c>
      <c r="BA7" s="63" t="s">
        <v>957</v>
      </c>
      <c r="BB7" s="63" t="s">
        <v>957</v>
      </c>
      <c r="BC7" s="63" t="s">
        <v>1005</v>
      </c>
      <c r="BD7" s="63" t="s">
        <v>957</v>
      </c>
      <c r="BE7" s="63" t="s">
        <v>957</v>
      </c>
      <c r="BF7" s="63" t="s">
        <v>957</v>
      </c>
      <c r="BG7" s="63" t="s">
        <v>1041</v>
      </c>
      <c r="BH7" s="63" t="s">
        <v>1042</v>
      </c>
      <c r="BI7" s="63" t="s">
        <v>1043</v>
      </c>
      <c r="BJ7" s="63" t="s">
        <v>1044</v>
      </c>
      <c r="BK7" s="63" t="s">
        <v>1045</v>
      </c>
      <c r="BL7" s="63" t="s">
        <v>957</v>
      </c>
      <c r="BM7" s="63" t="s">
        <v>1046</v>
      </c>
      <c r="BN7" s="63" t="s">
        <v>1015</v>
      </c>
      <c r="BO7" s="63" t="s">
        <v>1047</v>
      </c>
      <c r="BP7" s="63" t="s">
        <v>957</v>
      </c>
      <c r="BQ7" s="63" t="s">
        <v>1048</v>
      </c>
      <c r="BR7" s="63" t="s">
        <v>794</v>
      </c>
    </row>
    <row r="8" spans="1:70" x14ac:dyDescent="0.35">
      <c r="A8" s="1"/>
      <c r="B8" s="50" t="s">
        <v>1049</v>
      </c>
      <c r="C8" s="64">
        <v>15</v>
      </c>
      <c r="D8" s="64">
        <v>14.2</v>
      </c>
      <c r="E8" s="64">
        <v>9</v>
      </c>
      <c r="F8" s="64">
        <v>11</v>
      </c>
      <c r="G8" s="64">
        <v>13.4</v>
      </c>
      <c r="H8" s="64"/>
      <c r="I8" s="64">
        <v>0.4</v>
      </c>
      <c r="J8" s="64">
        <v>9.5</v>
      </c>
      <c r="K8" s="64"/>
      <c r="L8" s="64">
        <v>2.9</v>
      </c>
      <c r="M8" s="64"/>
      <c r="N8" s="64">
        <v>3.2</v>
      </c>
      <c r="O8" s="64">
        <v>4.7</v>
      </c>
      <c r="P8" s="64">
        <v>3.3</v>
      </c>
      <c r="Q8" s="64">
        <v>1.9</v>
      </c>
      <c r="R8" s="64">
        <v>4</v>
      </c>
      <c r="S8" s="64">
        <v>10</v>
      </c>
      <c r="T8" s="64">
        <v>19.899999999999999</v>
      </c>
      <c r="U8" s="64">
        <v>10</v>
      </c>
      <c r="V8" s="64">
        <v>5.5</v>
      </c>
      <c r="W8" s="64">
        <v>7.8</v>
      </c>
      <c r="X8" s="64">
        <v>3.7</v>
      </c>
      <c r="Y8" s="64">
        <v>58.2</v>
      </c>
      <c r="Z8" s="64"/>
      <c r="AA8" s="64">
        <v>15.7</v>
      </c>
      <c r="AB8" s="64">
        <v>29.7</v>
      </c>
      <c r="AC8" s="64">
        <v>3.1</v>
      </c>
      <c r="AD8" s="64">
        <v>0.9</v>
      </c>
      <c r="AE8" s="64">
        <v>10.3</v>
      </c>
      <c r="AF8" s="64">
        <v>2.8</v>
      </c>
      <c r="AG8" s="64">
        <v>3.2</v>
      </c>
      <c r="AH8" s="64">
        <v>3.7</v>
      </c>
      <c r="AI8" s="64">
        <v>3.9</v>
      </c>
      <c r="AJ8" s="64">
        <v>7.7</v>
      </c>
      <c r="AK8" s="64"/>
      <c r="AL8" s="64">
        <v>11.5</v>
      </c>
      <c r="AM8" s="64">
        <v>14.3</v>
      </c>
      <c r="AN8" s="64">
        <v>3.4</v>
      </c>
      <c r="AO8" s="64">
        <v>17.8</v>
      </c>
      <c r="AP8" s="64"/>
      <c r="AQ8" s="64"/>
      <c r="AR8" s="64"/>
      <c r="AS8" s="64"/>
      <c r="AT8" s="64">
        <v>1.5</v>
      </c>
      <c r="AU8" s="64"/>
      <c r="AV8" s="64"/>
      <c r="AW8" s="64">
        <v>2.8</v>
      </c>
      <c r="AX8" s="64">
        <v>9.9</v>
      </c>
      <c r="AY8" s="64"/>
      <c r="AZ8" s="64"/>
      <c r="BA8" s="64">
        <v>0.1</v>
      </c>
      <c r="BB8" s="64"/>
      <c r="BC8" s="64">
        <v>0.6</v>
      </c>
      <c r="BD8" s="64"/>
      <c r="BE8" s="64">
        <v>15.3</v>
      </c>
      <c r="BF8" s="64">
        <v>43.5</v>
      </c>
      <c r="BG8" s="64">
        <v>4.5156799999999997</v>
      </c>
      <c r="BH8" s="64">
        <v>2.9</v>
      </c>
      <c r="BI8" s="64">
        <v>2.6</v>
      </c>
      <c r="BJ8" s="64">
        <v>2.4</v>
      </c>
      <c r="BK8" s="64">
        <v>2.4</v>
      </c>
      <c r="BL8" s="64"/>
      <c r="BM8" s="64">
        <v>0.3</v>
      </c>
      <c r="BN8" s="64">
        <v>20</v>
      </c>
      <c r="BO8" s="64">
        <v>7.4</v>
      </c>
      <c r="BP8" s="64"/>
      <c r="BQ8" s="64"/>
      <c r="BR8" s="65">
        <v>451.81567999999999</v>
      </c>
    </row>
    <row r="9" spans="1:70" x14ac:dyDescent="0.35">
      <c r="A9" s="1"/>
      <c r="B9" s="54" t="s">
        <v>1050</v>
      </c>
      <c r="C9" s="66">
        <v>15.1</v>
      </c>
      <c r="D9" s="66">
        <v>14.1</v>
      </c>
      <c r="E9" s="66">
        <v>8.9</v>
      </c>
      <c r="F9" s="66">
        <v>10.97</v>
      </c>
      <c r="G9" s="66">
        <v>10.7</v>
      </c>
      <c r="H9" s="66"/>
      <c r="I9" s="66">
        <v>0.4</v>
      </c>
      <c r="J9" s="66">
        <v>9.1999999999999993</v>
      </c>
      <c r="K9" s="66"/>
      <c r="L9" s="66">
        <v>2.9</v>
      </c>
      <c r="M9" s="66"/>
      <c r="N9" s="66">
        <v>3.1</v>
      </c>
      <c r="O9" s="66">
        <v>4.9000000000000004</v>
      </c>
      <c r="P9" s="66">
        <v>3.2</v>
      </c>
      <c r="Q9" s="66">
        <v>1.9</v>
      </c>
      <c r="R9" s="66">
        <v>4</v>
      </c>
      <c r="S9" s="66">
        <v>10</v>
      </c>
      <c r="T9" s="66">
        <v>20.100000000000001</v>
      </c>
      <c r="U9" s="66">
        <v>10</v>
      </c>
      <c r="V9" s="66">
        <v>5.5</v>
      </c>
      <c r="W9" s="66">
        <v>11.1</v>
      </c>
      <c r="X9" s="66">
        <v>2.2000000000000002</v>
      </c>
      <c r="Y9" s="66">
        <v>51.9</v>
      </c>
      <c r="Z9" s="66"/>
      <c r="AA9" s="66">
        <v>17.7</v>
      </c>
      <c r="AB9" s="66">
        <v>33.6</v>
      </c>
      <c r="AC9" s="66">
        <v>3.9</v>
      </c>
      <c r="AD9" s="66">
        <v>1.3</v>
      </c>
      <c r="AE9" s="66">
        <v>10.5</v>
      </c>
      <c r="AF9" s="66">
        <v>2.9</v>
      </c>
      <c r="AG9" s="66">
        <v>3.2</v>
      </c>
      <c r="AH9" s="66">
        <v>3.5</v>
      </c>
      <c r="AI9" s="66">
        <v>3.7</v>
      </c>
      <c r="AJ9" s="66">
        <v>7.7</v>
      </c>
      <c r="AK9" s="66"/>
      <c r="AL9" s="66">
        <v>13.2</v>
      </c>
      <c r="AM9" s="66">
        <v>13.7</v>
      </c>
      <c r="AN9" s="66">
        <v>3.4</v>
      </c>
      <c r="AO9" s="66">
        <v>17.8</v>
      </c>
      <c r="AP9" s="66"/>
      <c r="AQ9" s="66"/>
      <c r="AR9" s="66"/>
      <c r="AS9" s="66"/>
      <c r="AT9" s="66">
        <v>1.4</v>
      </c>
      <c r="AU9" s="66"/>
      <c r="AV9" s="66"/>
      <c r="AW9" s="66">
        <v>2.5</v>
      </c>
      <c r="AX9" s="66">
        <v>9.9</v>
      </c>
      <c r="AY9" s="66">
        <v>0.2</v>
      </c>
      <c r="AZ9" s="66"/>
      <c r="BA9" s="66">
        <v>2.4</v>
      </c>
      <c r="BB9" s="66"/>
      <c r="BC9" s="66">
        <v>0.6</v>
      </c>
      <c r="BD9" s="66"/>
      <c r="BE9" s="66">
        <v>9.6</v>
      </c>
      <c r="BF9" s="66">
        <v>28.7</v>
      </c>
      <c r="BG9" s="66">
        <v>4.3736899999999999</v>
      </c>
      <c r="BH9" s="66">
        <v>2.9</v>
      </c>
      <c r="BI9" s="66">
        <v>2.6</v>
      </c>
      <c r="BJ9" s="66">
        <v>2.4</v>
      </c>
      <c r="BK9" s="66">
        <v>2.4</v>
      </c>
      <c r="BL9" s="66"/>
      <c r="BM9" s="66">
        <v>0.3</v>
      </c>
      <c r="BN9" s="66">
        <v>20</v>
      </c>
      <c r="BO9" s="66">
        <v>7.4</v>
      </c>
      <c r="BP9" s="66"/>
      <c r="BQ9" s="66"/>
      <c r="BR9" s="67">
        <v>433.94369</v>
      </c>
    </row>
    <row r="10" spans="1:70" x14ac:dyDescent="0.35">
      <c r="A10" s="1"/>
      <c r="B10" s="54" t="s">
        <v>1051</v>
      </c>
      <c r="C10" s="66">
        <v>15.2</v>
      </c>
      <c r="D10" s="66">
        <v>14.1</v>
      </c>
      <c r="E10" s="66">
        <v>7.4</v>
      </c>
      <c r="F10" s="66">
        <v>11.05</v>
      </c>
      <c r="G10" s="66">
        <v>10.5</v>
      </c>
      <c r="H10" s="66"/>
      <c r="I10" s="66">
        <v>0.4</v>
      </c>
      <c r="J10" s="66">
        <v>8.4</v>
      </c>
      <c r="K10" s="66"/>
      <c r="L10" s="66">
        <v>2.9</v>
      </c>
      <c r="M10" s="66"/>
      <c r="N10" s="66">
        <v>3.2</v>
      </c>
      <c r="O10" s="66">
        <v>5</v>
      </c>
      <c r="P10" s="66">
        <v>3.3</v>
      </c>
      <c r="Q10" s="66">
        <v>1.9</v>
      </c>
      <c r="R10" s="66">
        <v>4</v>
      </c>
      <c r="S10" s="66">
        <v>10</v>
      </c>
      <c r="T10" s="66">
        <v>20.3</v>
      </c>
      <c r="U10" s="66">
        <v>10</v>
      </c>
      <c r="V10" s="66">
        <v>5.5</v>
      </c>
      <c r="W10" s="66">
        <v>9.1999999999999993</v>
      </c>
      <c r="X10" s="66">
        <v>0.5</v>
      </c>
      <c r="Y10" s="66">
        <v>54.5</v>
      </c>
      <c r="Z10" s="66"/>
      <c r="AA10" s="66">
        <v>14.5</v>
      </c>
      <c r="AB10" s="66">
        <v>32</v>
      </c>
      <c r="AC10" s="66">
        <v>2.8</v>
      </c>
      <c r="AD10" s="66">
        <v>0.8</v>
      </c>
      <c r="AE10" s="66">
        <v>10.5</v>
      </c>
      <c r="AF10" s="66">
        <v>2.9</v>
      </c>
      <c r="AG10" s="66">
        <v>3.6</v>
      </c>
      <c r="AH10" s="66">
        <v>3.5</v>
      </c>
      <c r="AI10" s="66">
        <v>3.7</v>
      </c>
      <c r="AJ10" s="66">
        <v>7.7</v>
      </c>
      <c r="AK10" s="66"/>
      <c r="AL10" s="66">
        <v>8.6999999999999993</v>
      </c>
      <c r="AM10" s="66">
        <v>11.7</v>
      </c>
      <c r="AN10" s="66">
        <v>3.5</v>
      </c>
      <c r="AO10" s="66">
        <v>17.8</v>
      </c>
      <c r="AP10" s="66"/>
      <c r="AQ10" s="66"/>
      <c r="AR10" s="66"/>
      <c r="AS10" s="66"/>
      <c r="AT10" s="66">
        <v>1.2</v>
      </c>
      <c r="AU10" s="66"/>
      <c r="AV10" s="66"/>
      <c r="AW10" s="66">
        <v>2</v>
      </c>
      <c r="AX10" s="66"/>
      <c r="AY10" s="66"/>
      <c r="AZ10" s="66"/>
      <c r="BA10" s="66">
        <v>1.5</v>
      </c>
      <c r="BB10" s="66"/>
      <c r="BC10" s="66">
        <v>0.6</v>
      </c>
      <c r="BD10" s="66"/>
      <c r="BE10" s="66">
        <v>9.6</v>
      </c>
      <c r="BF10" s="66">
        <v>23.6</v>
      </c>
      <c r="BG10" s="66">
        <v>4.4470200000000002</v>
      </c>
      <c r="BH10" s="66">
        <v>2.9</v>
      </c>
      <c r="BI10" s="66">
        <v>2.6</v>
      </c>
      <c r="BJ10" s="66">
        <v>2.4</v>
      </c>
      <c r="BK10" s="66">
        <v>2.4</v>
      </c>
      <c r="BL10" s="66"/>
      <c r="BM10" s="66">
        <v>0.3</v>
      </c>
      <c r="BN10" s="66">
        <v>20</v>
      </c>
      <c r="BO10" s="66">
        <v>7.4</v>
      </c>
      <c r="BP10" s="66"/>
      <c r="BQ10" s="66"/>
      <c r="BR10" s="67">
        <v>401.99702000000002</v>
      </c>
    </row>
    <row r="11" spans="1:70" x14ac:dyDescent="0.35">
      <c r="A11" s="1"/>
      <c r="B11" s="54" t="s">
        <v>1052</v>
      </c>
      <c r="C11" s="66">
        <v>15.6</v>
      </c>
      <c r="D11" s="66">
        <v>14.1</v>
      </c>
      <c r="E11" s="66">
        <v>8.4</v>
      </c>
      <c r="F11" s="66">
        <v>11.05</v>
      </c>
      <c r="G11" s="66">
        <v>10.6</v>
      </c>
      <c r="H11" s="66"/>
      <c r="I11" s="66">
        <v>0.4</v>
      </c>
      <c r="J11" s="66">
        <v>9.4</v>
      </c>
      <c r="K11" s="66"/>
      <c r="L11" s="66">
        <v>2.9</v>
      </c>
      <c r="M11" s="66"/>
      <c r="N11" s="66">
        <v>3.3</v>
      </c>
      <c r="O11" s="66">
        <v>4.9000000000000004</v>
      </c>
      <c r="P11" s="66">
        <v>3.3</v>
      </c>
      <c r="Q11" s="66">
        <v>1.9</v>
      </c>
      <c r="R11" s="66">
        <v>3.8</v>
      </c>
      <c r="S11" s="66">
        <v>10</v>
      </c>
      <c r="T11" s="66">
        <v>20.2</v>
      </c>
      <c r="U11" s="66">
        <v>10</v>
      </c>
      <c r="V11" s="66">
        <v>5.5</v>
      </c>
      <c r="W11" s="66">
        <v>10.4</v>
      </c>
      <c r="X11" s="66">
        <v>0.2</v>
      </c>
      <c r="Y11" s="66">
        <v>49.1</v>
      </c>
      <c r="Z11" s="66"/>
      <c r="AA11" s="66">
        <v>16.100000000000001</v>
      </c>
      <c r="AB11" s="66">
        <v>31.6</v>
      </c>
      <c r="AC11" s="66">
        <v>3.2</v>
      </c>
      <c r="AD11" s="66">
        <v>1.5</v>
      </c>
      <c r="AE11" s="66">
        <v>10.5</v>
      </c>
      <c r="AF11" s="66">
        <v>2.9</v>
      </c>
      <c r="AG11" s="66">
        <v>3.8</v>
      </c>
      <c r="AH11" s="66">
        <v>3.5</v>
      </c>
      <c r="AI11" s="66">
        <v>3.7</v>
      </c>
      <c r="AJ11" s="66">
        <v>7.7</v>
      </c>
      <c r="AK11" s="66"/>
      <c r="AL11" s="66">
        <v>13.4</v>
      </c>
      <c r="AM11" s="66">
        <v>14.3</v>
      </c>
      <c r="AN11" s="66">
        <v>3.4</v>
      </c>
      <c r="AO11" s="66">
        <v>17.8</v>
      </c>
      <c r="AP11" s="66"/>
      <c r="AQ11" s="66"/>
      <c r="AR11" s="66"/>
      <c r="AS11" s="66"/>
      <c r="AT11" s="66">
        <v>1.2</v>
      </c>
      <c r="AU11" s="66"/>
      <c r="AV11" s="66"/>
      <c r="AW11" s="66"/>
      <c r="AX11" s="66"/>
      <c r="AY11" s="66"/>
      <c r="AZ11" s="66"/>
      <c r="BA11" s="66"/>
      <c r="BB11" s="66"/>
      <c r="BC11" s="66">
        <v>0.6</v>
      </c>
      <c r="BD11" s="66"/>
      <c r="BE11" s="66">
        <v>6.8</v>
      </c>
      <c r="BF11" s="66">
        <v>20.9</v>
      </c>
      <c r="BG11" s="66">
        <v>4.3766400000000001</v>
      </c>
      <c r="BH11" s="66">
        <v>2.9</v>
      </c>
      <c r="BI11" s="66">
        <v>2.6</v>
      </c>
      <c r="BJ11" s="66">
        <v>2.4</v>
      </c>
      <c r="BK11" s="66">
        <v>2.4</v>
      </c>
      <c r="BL11" s="66"/>
      <c r="BM11" s="66">
        <v>0.3</v>
      </c>
      <c r="BN11" s="66">
        <v>20</v>
      </c>
      <c r="BO11" s="66">
        <v>7.4</v>
      </c>
      <c r="BP11" s="66"/>
      <c r="BQ11" s="66"/>
      <c r="BR11" s="67">
        <v>400.32664</v>
      </c>
    </row>
    <row r="12" spans="1:70" x14ac:dyDescent="0.35">
      <c r="A12" s="1"/>
      <c r="B12" s="54" t="s">
        <v>1053</v>
      </c>
      <c r="C12" s="66">
        <v>15.4</v>
      </c>
      <c r="D12" s="66">
        <v>14.1</v>
      </c>
      <c r="E12" s="66">
        <v>8.6999999999999993</v>
      </c>
      <c r="F12" s="66">
        <v>10.98</v>
      </c>
      <c r="G12" s="66">
        <v>10.6</v>
      </c>
      <c r="H12" s="66"/>
      <c r="I12" s="66">
        <v>0.4</v>
      </c>
      <c r="J12" s="66">
        <v>9.4</v>
      </c>
      <c r="K12" s="66"/>
      <c r="L12" s="66">
        <v>2.9</v>
      </c>
      <c r="M12" s="66"/>
      <c r="N12" s="66">
        <v>3.1</v>
      </c>
      <c r="O12" s="66">
        <v>4.7</v>
      </c>
      <c r="P12" s="66">
        <v>3.3</v>
      </c>
      <c r="Q12" s="66">
        <v>1.9</v>
      </c>
      <c r="R12" s="66">
        <v>3.9</v>
      </c>
      <c r="S12" s="66">
        <v>10</v>
      </c>
      <c r="T12" s="66">
        <v>20.2</v>
      </c>
      <c r="U12" s="66">
        <v>10</v>
      </c>
      <c r="V12" s="66">
        <v>5.5</v>
      </c>
      <c r="W12" s="66">
        <v>11</v>
      </c>
      <c r="X12" s="66">
        <v>0.7</v>
      </c>
      <c r="Y12" s="66">
        <v>50.9</v>
      </c>
      <c r="Z12" s="66"/>
      <c r="AA12" s="66">
        <v>12.3</v>
      </c>
      <c r="AB12" s="66">
        <v>30</v>
      </c>
      <c r="AC12" s="66">
        <v>2.5</v>
      </c>
      <c r="AD12" s="66">
        <v>0.9</v>
      </c>
      <c r="AE12" s="66">
        <v>10.5</v>
      </c>
      <c r="AF12" s="66">
        <v>2.9</v>
      </c>
      <c r="AG12" s="66">
        <v>3.8</v>
      </c>
      <c r="AH12" s="66">
        <v>3.7</v>
      </c>
      <c r="AI12" s="66">
        <v>3.9</v>
      </c>
      <c r="AJ12" s="66">
        <v>7.7</v>
      </c>
      <c r="AK12" s="66"/>
      <c r="AL12" s="66">
        <v>14.1</v>
      </c>
      <c r="AM12" s="66">
        <v>12.5</v>
      </c>
      <c r="AN12" s="66">
        <v>3.5</v>
      </c>
      <c r="AO12" s="66">
        <v>17.8</v>
      </c>
      <c r="AP12" s="66"/>
      <c r="AQ12" s="66"/>
      <c r="AR12" s="66"/>
      <c r="AS12" s="66"/>
      <c r="AT12" s="66">
        <v>1.4</v>
      </c>
      <c r="AU12" s="66"/>
      <c r="AV12" s="66"/>
      <c r="AW12" s="66"/>
      <c r="AX12" s="66"/>
      <c r="AY12" s="66"/>
      <c r="AZ12" s="66"/>
      <c r="BA12" s="66"/>
      <c r="BB12" s="66"/>
      <c r="BC12" s="66">
        <v>0.6</v>
      </c>
      <c r="BD12" s="66"/>
      <c r="BE12" s="66">
        <v>11.6</v>
      </c>
      <c r="BF12" s="66">
        <v>24.7</v>
      </c>
      <c r="BG12" s="66">
        <v>4.3128000000000002</v>
      </c>
      <c r="BH12" s="66">
        <v>2.9</v>
      </c>
      <c r="BI12" s="66">
        <v>2.6</v>
      </c>
      <c r="BJ12" s="66">
        <v>2.4</v>
      </c>
      <c r="BK12" s="66">
        <v>2.4</v>
      </c>
      <c r="BL12" s="66"/>
      <c r="BM12" s="66">
        <v>0.3</v>
      </c>
      <c r="BN12" s="66">
        <v>20</v>
      </c>
      <c r="BO12" s="66">
        <v>7.4</v>
      </c>
      <c r="BP12" s="66"/>
      <c r="BQ12" s="66"/>
      <c r="BR12" s="67">
        <v>404.39280000000002</v>
      </c>
    </row>
    <row r="13" spans="1:70" x14ac:dyDescent="0.35">
      <c r="A13" s="1"/>
      <c r="B13" s="54" t="s">
        <v>1054</v>
      </c>
      <c r="C13" s="66">
        <v>15.6</v>
      </c>
      <c r="D13" s="66">
        <v>14.1</v>
      </c>
      <c r="E13" s="66">
        <v>8.5</v>
      </c>
      <c r="F13" s="66">
        <v>10.99</v>
      </c>
      <c r="G13" s="66">
        <v>10.6</v>
      </c>
      <c r="H13" s="66"/>
      <c r="I13" s="66">
        <v>0.4</v>
      </c>
      <c r="J13" s="66">
        <v>9.1999999999999993</v>
      </c>
      <c r="K13" s="66"/>
      <c r="L13" s="66">
        <v>2.9</v>
      </c>
      <c r="M13" s="66"/>
      <c r="N13" s="66">
        <v>3.1</v>
      </c>
      <c r="O13" s="66">
        <v>5</v>
      </c>
      <c r="P13" s="66">
        <v>3.2</v>
      </c>
      <c r="Q13" s="66">
        <v>1.9</v>
      </c>
      <c r="R13" s="66">
        <v>4.0999999999999996</v>
      </c>
      <c r="S13" s="66">
        <v>10</v>
      </c>
      <c r="T13" s="66">
        <v>20.2</v>
      </c>
      <c r="U13" s="66">
        <v>10</v>
      </c>
      <c r="V13" s="66">
        <v>5.5</v>
      </c>
      <c r="W13" s="66">
        <v>8.5</v>
      </c>
      <c r="X13" s="66"/>
      <c r="Y13" s="66">
        <v>49.6</v>
      </c>
      <c r="Z13" s="66"/>
      <c r="AA13" s="66">
        <v>15.6</v>
      </c>
      <c r="AB13" s="66">
        <v>33</v>
      </c>
      <c r="AC13" s="66">
        <v>2.9</v>
      </c>
      <c r="AD13" s="66">
        <v>0.8</v>
      </c>
      <c r="AE13" s="66">
        <v>10.5</v>
      </c>
      <c r="AF13" s="66">
        <v>3</v>
      </c>
      <c r="AG13" s="66">
        <v>3.8</v>
      </c>
      <c r="AH13" s="66">
        <v>3.9</v>
      </c>
      <c r="AI13" s="66">
        <v>4.0999999999999996</v>
      </c>
      <c r="AJ13" s="66">
        <v>7.7</v>
      </c>
      <c r="AK13" s="66"/>
      <c r="AL13" s="66">
        <v>14.1</v>
      </c>
      <c r="AM13" s="66">
        <v>13</v>
      </c>
      <c r="AN13" s="66">
        <v>3.5</v>
      </c>
      <c r="AO13" s="66">
        <v>17.8</v>
      </c>
      <c r="AP13" s="66"/>
      <c r="AQ13" s="66"/>
      <c r="AR13" s="66"/>
      <c r="AS13" s="66"/>
      <c r="AT13" s="66">
        <v>1.3</v>
      </c>
      <c r="AU13" s="66"/>
      <c r="AV13" s="66"/>
      <c r="AW13" s="66"/>
      <c r="AX13" s="66"/>
      <c r="AY13" s="66"/>
      <c r="AZ13" s="66"/>
      <c r="BA13" s="66"/>
      <c r="BB13" s="66"/>
      <c r="BC13" s="66">
        <v>0.6</v>
      </c>
      <c r="BD13" s="66"/>
      <c r="BE13" s="66">
        <v>9.3000000000000007</v>
      </c>
      <c r="BF13" s="66">
        <v>26.7</v>
      </c>
      <c r="BG13" s="66">
        <v>4.4722799999999996</v>
      </c>
      <c r="BH13" s="66">
        <v>2.9</v>
      </c>
      <c r="BI13" s="66">
        <v>2.6</v>
      </c>
      <c r="BJ13" s="66">
        <v>2.4</v>
      </c>
      <c r="BK13" s="66">
        <v>2.4</v>
      </c>
      <c r="BL13" s="66"/>
      <c r="BM13" s="66">
        <v>0.3</v>
      </c>
      <c r="BN13" s="66">
        <v>20</v>
      </c>
      <c r="BO13" s="66">
        <v>7.4</v>
      </c>
      <c r="BP13" s="66"/>
      <c r="BQ13" s="66"/>
      <c r="BR13" s="67">
        <v>407.46228000000002</v>
      </c>
    </row>
    <row r="14" spans="1:70" x14ac:dyDescent="0.35">
      <c r="A14" s="1"/>
      <c r="B14" s="54" t="s">
        <v>1055</v>
      </c>
      <c r="C14" s="66">
        <v>15</v>
      </c>
      <c r="D14" s="66">
        <v>14.1</v>
      </c>
      <c r="E14" s="66">
        <v>8.5</v>
      </c>
      <c r="F14" s="66">
        <v>11.02</v>
      </c>
      <c r="G14" s="66">
        <v>10.6</v>
      </c>
      <c r="H14" s="66"/>
      <c r="I14" s="66">
        <v>0.4</v>
      </c>
      <c r="J14" s="66">
        <v>9.5</v>
      </c>
      <c r="K14" s="66"/>
      <c r="L14" s="66">
        <v>2.9</v>
      </c>
      <c r="M14" s="66"/>
      <c r="N14" s="66">
        <v>3.1</v>
      </c>
      <c r="O14" s="66">
        <v>5</v>
      </c>
      <c r="P14" s="66">
        <v>3.3</v>
      </c>
      <c r="Q14" s="66">
        <v>1.9</v>
      </c>
      <c r="R14" s="66">
        <v>4.0999999999999996</v>
      </c>
      <c r="S14" s="66">
        <v>10</v>
      </c>
      <c r="T14" s="66">
        <v>20.399999999999999</v>
      </c>
      <c r="U14" s="66">
        <v>9.6</v>
      </c>
      <c r="V14" s="66">
        <v>5.5</v>
      </c>
      <c r="W14" s="66">
        <v>10.9</v>
      </c>
      <c r="X14" s="66"/>
      <c r="Y14" s="66">
        <v>51.4</v>
      </c>
      <c r="Z14" s="66"/>
      <c r="AA14" s="66">
        <v>16.2</v>
      </c>
      <c r="AB14" s="66">
        <v>36.200000000000003</v>
      </c>
      <c r="AC14" s="66">
        <v>2</v>
      </c>
      <c r="AD14" s="66">
        <v>0.5</v>
      </c>
      <c r="AE14" s="66">
        <v>10.5</v>
      </c>
      <c r="AF14" s="66">
        <v>3.1</v>
      </c>
      <c r="AG14" s="66">
        <v>3.8</v>
      </c>
      <c r="AH14" s="66">
        <v>4.0999999999999996</v>
      </c>
      <c r="AI14" s="66">
        <v>4.3</v>
      </c>
      <c r="AJ14" s="66">
        <v>7.7</v>
      </c>
      <c r="AK14" s="66"/>
      <c r="AL14" s="66">
        <v>12.3</v>
      </c>
      <c r="AM14" s="66">
        <v>13.8</v>
      </c>
      <c r="AN14" s="66">
        <v>3.5</v>
      </c>
      <c r="AO14" s="66">
        <v>17.8</v>
      </c>
      <c r="AP14" s="66"/>
      <c r="AQ14" s="66"/>
      <c r="AR14" s="66"/>
      <c r="AS14" s="66"/>
      <c r="AT14" s="66">
        <v>1.5</v>
      </c>
      <c r="AU14" s="66"/>
      <c r="AV14" s="66"/>
      <c r="AW14" s="66"/>
      <c r="AX14" s="66"/>
      <c r="AY14" s="66">
        <v>0.8</v>
      </c>
      <c r="AZ14" s="66"/>
      <c r="BA14" s="66">
        <v>4.3</v>
      </c>
      <c r="BB14" s="66"/>
      <c r="BC14" s="66">
        <v>0.6</v>
      </c>
      <c r="BD14" s="66"/>
      <c r="BE14" s="66">
        <v>9.1999999999999993</v>
      </c>
      <c r="BF14" s="66">
        <v>29.3</v>
      </c>
      <c r="BG14" s="66">
        <v>4.5415999999999999</v>
      </c>
      <c r="BH14" s="66">
        <v>2.9</v>
      </c>
      <c r="BI14" s="66">
        <v>2.6</v>
      </c>
      <c r="BJ14" s="66">
        <v>2.4</v>
      </c>
      <c r="BK14" s="66">
        <v>2.4</v>
      </c>
      <c r="BL14" s="66"/>
      <c r="BM14" s="66">
        <v>0.3</v>
      </c>
      <c r="BN14" s="66">
        <v>20</v>
      </c>
      <c r="BO14" s="66">
        <v>7.4</v>
      </c>
      <c r="BP14" s="66"/>
      <c r="BQ14" s="66"/>
      <c r="BR14" s="67">
        <v>421.26159999999999</v>
      </c>
    </row>
    <row r="15" spans="1:70" x14ac:dyDescent="0.35">
      <c r="A15" s="1"/>
      <c r="B15" s="56" t="s">
        <v>1056</v>
      </c>
      <c r="C15" s="68">
        <v>15.1</v>
      </c>
      <c r="D15" s="68">
        <v>14.1</v>
      </c>
      <c r="E15" s="68">
        <v>7.4</v>
      </c>
      <c r="F15" s="68">
        <v>11.04</v>
      </c>
      <c r="G15" s="68">
        <v>10.6</v>
      </c>
      <c r="H15" s="68"/>
      <c r="I15" s="68">
        <v>0.4</v>
      </c>
      <c r="J15" s="68">
        <v>9.6</v>
      </c>
      <c r="K15" s="68"/>
      <c r="L15" s="68">
        <v>2.9</v>
      </c>
      <c r="M15" s="68"/>
      <c r="N15" s="68">
        <v>3.5</v>
      </c>
      <c r="O15" s="68">
        <v>5</v>
      </c>
      <c r="P15" s="68">
        <v>3.4</v>
      </c>
      <c r="Q15" s="68">
        <v>1.9</v>
      </c>
      <c r="R15" s="68">
        <v>4</v>
      </c>
      <c r="S15" s="68">
        <v>10</v>
      </c>
      <c r="T15" s="68">
        <v>20.399999999999999</v>
      </c>
      <c r="U15" s="68">
        <v>9.6</v>
      </c>
      <c r="V15" s="68">
        <v>5.6</v>
      </c>
      <c r="W15" s="68">
        <v>13.2</v>
      </c>
      <c r="X15" s="68">
        <v>0.3</v>
      </c>
      <c r="Y15" s="68">
        <v>49.2</v>
      </c>
      <c r="Z15" s="68"/>
      <c r="AA15" s="68">
        <v>11.5</v>
      </c>
      <c r="AB15" s="68">
        <v>29.1</v>
      </c>
      <c r="AC15" s="68">
        <v>2.1</v>
      </c>
      <c r="AD15" s="68">
        <v>0.4</v>
      </c>
      <c r="AE15" s="68">
        <v>10.5</v>
      </c>
      <c r="AF15" s="68">
        <v>3.1</v>
      </c>
      <c r="AG15" s="68">
        <v>3.8</v>
      </c>
      <c r="AH15" s="68">
        <v>4.0999999999999996</v>
      </c>
      <c r="AI15" s="68">
        <v>4.3</v>
      </c>
      <c r="AJ15" s="68">
        <v>7.6</v>
      </c>
      <c r="AK15" s="68"/>
      <c r="AL15" s="68">
        <v>11.7</v>
      </c>
      <c r="AM15" s="68">
        <v>14.3</v>
      </c>
      <c r="AN15" s="68">
        <v>3.5</v>
      </c>
      <c r="AO15" s="68">
        <v>17.8</v>
      </c>
      <c r="AP15" s="68"/>
      <c r="AQ15" s="68"/>
      <c r="AR15" s="68"/>
      <c r="AS15" s="68"/>
      <c r="AT15" s="68">
        <v>1.5</v>
      </c>
      <c r="AU15" s="68"/>
      <c r="AV15" s="68"/>
      <c r="AW15" s="68"/>
      <c r="AX15" s="68"/>
      <c r="AY15" s="68">
        <v>4.9000000000000004</v>
      </c>
      <c r="AZ15" s="68"/>
      <c r="BA15" s="68">
        <v>11.6</v>
      </c>
      <c r="BB15" s="68"/>
      <c r="BC15" s="68">
        <v>0.6</v>
      </c>
      <c r="BD15" s="68"/>
      <c r="BE15" s="68">
        <v>8.6999999999999993</v>
      </c>
      <c r="BF15" s="68">
        <v>35.200000000000003</v>
      </c>
      <c r="BG15" s="68">
        <v>4.5224399999999996</v>
      </c>
      <c r="BH15" s="68">
        <v>2.9</v>
      </c>
      <c r="BI15" s="68">
        <v>2.6</v>
      </c>
      <c r="BJ15" s="68">
        <v>2.4</v>
      </c>
      <c r="BK15" s="68">
        <v>2.4</v>
      </c>
      <c r="BL15" s="68"/>
      <c r="BM15" s="68">
        <v>0.3</v>
      </c>
      <c r="BN15" s="68">
        <v>20</v>
      </c>
      <c r="BO15" s="68">
        <v>7.4</v>
      </c>
      <c r="BP15" s="68"/>
      <c r="BQ15" s="68"/>
      <c r="BR15" s="69">
        <v>426.06243999999998</v>
      </c>
    </row>
    <row r="16" spans="1:70" x14ac:dyDescent="0.35">
      <c r="A16" s="1"/>
      <c r="B16" s="50" t="s">
        <v>1057</v>
      </c>
      <c r="C16" s="64">
        <v>15.5</v>
      </c>
      <c r="D16" s="64">
        <v>14.1</v>
      </c>
      <c r="E16" s="64">
        <v>8.1999999999999993</v>
      </c>
      <c r="F16" s="64">
        <v>10.97</v>
      </c>
      <c r="G16" s="64">
        <v>10.6</v>
      </c>
      <c r="H16" s="64"/>
      <c r="I16" s="64">
        <v>0.4</v>
      </c>
      <c r="J16" s="64">
        <v>9.6999999999999993</v>
      </c>
      <c r="K16" s="64"/>
      <c r="L16" s="64">
        <v>2.9</v>
      </c>
      <c r="M16" s="64"/>
      <c r="N16" s="64">
        <v>3.6</v>
      </c>
      <c r="O16" s="64">
        <v>5.0999999999999996</v>
      </c>
      <c r="P16" s="64">
        <v>3.3</v>
      </c>
      <c r="Q16" s="64">
        <v>1.9</v>
      </c>
      <c r="R16" s="64">
        <v>4</v>
      </c>
      <c r="S16" s="64">
        <v>10</v>
      </c>
      <c r="T16" s="64">
        <v>20.6</v>
      </c>
      <c r="U16" s="64">
        <v>9.6</v>
      </c>
      <c r="V16" s="64">
        <v>5.5</v>
      </c>
      <c r="W16" s="64">
        <v>9.4</v>
      </c>
      <c r="X16" s="64">
        <v>1</v>
      </c>
      <c r="Y16" s="64">
        <v>55.5</v>
      </c>
      <c r="Z16" s="64"/>
      <c r="AA16" s="64">
        <v>11.8</v>
      </c>
      <c r="AB16" s="64">
        <v>25.1</v>
      </c>
      <c r="AC16" s="64">
        <v>0.9</v>
      </c>
      <c r="AD16" s="64"/>
      <c r="AE16" s="64">
        <v>10.5</v>
      </c>
      <c r="AF16" s="64">
        <v>3.1</v>
      </c>
      <c r="AG16" s="64">
        <v>3.6</v>
      </c>
      <c r="AH16" s="64">
        <v>4.3</v>
      </c>
      <c r="AI16" s="64">
        <v>4.5</v>
      </c>
      <c r="AJ16" s="64">
        <v>7.6</v>
      </c>
      <c r="AK16" s="64"/>
      <c r="AL16" s="64">
        <v>14.2</v>
      </c>
      <c r="AM16" s="64">
        <v>14</v>
      </c>
      <c r="AN16" s="64">
        <v>3.5</v>
      </c>
      <c r="AO16" s="64">
        <v>17.8</v>
      </c>
      <c r="AP16" s="64"/>
      <c r="AQ16" s="64"/>
      <c r="AR16" s="64"/>
      <c r="AS16" s="64"/>
      <c r="AT16" s="64">
        <v>1.5</v>
      </c>
      <c r="AU16" s="64"/>
      <c r="AV16" s="64"/>
      <c r="AW16" s="64"/>
      <c r="AX16" s="64"/>
      <c r="AY16" s="64">
        <v>3.6</v>
      </c>
      <c r="AZ16" s="64"/>
      <c r="BA16" s="64">
        <v>13.3</v>
      </c>
      <c r="BB16" s="64"/>
      <c r="BC16" s="64">
        <v>0.6</v>
      </c>
      <c r="BD16" s="64"/>
      <c r="BE16" s="64">
        <v>10</v>
      </c>
      <c r="BF16" s="64">
        <v>35.9</v>
      </c>
      <c r="BG16" s="64">
        <v>4.4497900000000001</v>
      </c>
      <c r="BH16" s="64">
        <v>2.9</v>
      </c>
      <c r="BI16" s="64">
        <v>2.6</v>
      </c>
      <c r="BJ16" s="64">
        <v>2.4</v>
      </c>
      <c r="BK16" s="64">
        <v>2.4</v>
      </c>
      <c r="BL16" s="64"/>
      <c r="BM16" s="64">
        <v>0.3</v>
      </c>
      <c r="BN16" s="64">
        <v>20</v>
      </c>
      <c r="BO16" s="64">
        <v>7.4</v>
      </c>
      <c r="BP16" s="64"/>
      <c r="BQ16" s="64"/>
      <c r="BR16" s="65">
        <v>430.11979000000002</v>
      </c>
    </row>
    <row r="17" spans="1:70" x14ac:dyDescent="0.35">
      <c r="A17" s="1"/>
      <c r="B17" s="54" t="s">
        <v>1058</v>
      </c>
      <c r="C17" s="66">
        <v>15.7</v>
      </c>
      <c r="D17" s="66">
        <v>14.1</v>
      </c>
      <c r="E17" s="66">
        <v>7.9</v>
      </c>
      <c r="F17" s="66">
        <v>11.01</v>
      </c>
      <c r="G17" s="66">
        <v>10.6</v>
      </c>
      <c r="H17" s="66"/>
      <c r="I17" s="66">
        <v>0.4</v>
      </c>
      <c r="J17" s="66">
        <v>9.5</v>
      </c>
      <c r="K17" s="66"/>
      <c r="L17" s="66">
        <v>2.9</v>
      </c>
      <c r="M17" s="66"/>
      <c r="N17" s="66">
        <v>3.2</v>
      </c>
      <c r="O17" s="66">
        <v>4.9000000000000004</v>
      </c>
      <c r="P17" s="66">
        <v>3.3</v>
      </c>
      <c r="Q17" s="66">
        <v>1.9</v>
      </c>
      <c r="R17" s="66">
        <v>4</v>
      </c>
      <c r="S17" s="66">
        <v>10</v>
      </c>
      <c r="T17" s="66">
        <v>20</v>
      </c>
      <c r="U17" s="66">
        <v>9.6</v>
      </c>
      <c r="V17" s="66">
        <v>5.5</v>
      </c>
      <c r="W17" s="66">
        <v>10.6</v>
      </c>
      <c r="X17" s="66">
        <v>4.5999999999999996</v>
      </c>
      <c r="Y17" s="66">
        <v>52.7</v>
      </c>
      <c r="Z17" s="66"/>
      <c r="AA17" s="66">
        <v>17.8</v>
      </c>
      <c r="AB17" s="66">
        <v>33.799999999999997</v>
      </c>
      <c r="AC17" s="66">
        <v>3.1</v>
      </c>
      <c r="AD17" s="66">
        <v>0.3</v>
      </c>
      <c r="AE17" s="66">
        <v>10.5</v>
      </c>
      <c r="AF17" s="66">
        <v>3.1</v>
      </c>
      <c r="AG17" s="66">
        <v>3.4</v>
      </c>
      <c r="AH17" s="66">
        <v>4.5</v>
      </c>
      <c r="AI17" s="66">
        <v>4.7</v>
      </c>
      <c r="AJ17" s="66">
        <v>7.6</v>
      </c>
      <c r="AK17" s="66"/>
      <c r="AL17" s="66">
        <v>14.6</v>
      </c>
      <c r="AM17" s="66">
        <v>12.9</v>
      </c>
      <c r="AN17" s="66">
        <v>3.5</v>
      </c>
      <c r="AO17" s="66">
        <v>17.8</v>
      </c>
      <c r="AP17" s="66"/>
      <c r="AQ17" s="66"/>
      <c r="AR17" s="66"/>
      <c r="AS17" s="66"/>
      <c r="AT17" s="66">
        <v>1.5</v>
      </c>
      <c r="AU17" s="66"/>
      <c r="AV17" s="66"/>
      <c r="AW17" s="66"/>
      <c r="AX17" s="66"/>
      <c r="AY17" s="66">
        <v>3.2</v>
      </c>
      <c r="AZ17" s="66"/>
      <c r="BA17" s="66">
        <v>10.3</v>
      </c>
      <c r="BB17" s="66"/>
      <c r="BC17" s="66">
        <v>0.6</v>
      </c>
      <c r="BD17" s="66"/>
      <c r="BE17" s="66">
        <v>10.6</v>
      </c>
      <c r="BF17" s="66">
        <v>36.6</v>
      </c>
      <c r="BG17" s="66">
        <v>4.49146</v>
      </c>
      <c r="BH17" s="66">
        <v>2.9</v>
      </c>
      <c r="BI17" s="66">
        <v>2.6</v>
      </c>
      <c r="BJ17" s="66">
        <v>2.4</v>
      </c>
      <c r="BK17" s="66">
        <v>2.4</v>
      </c>
      <c r="BL17" s="66"/>
      <c r="BM17" s="66">
        <v>0.3</v>
      </c>
      <c r="BN17" s="66">
        <v>20</v>
      </c>
      <c r="BO17" s="66">
        <v>7.4</v>
      </c>
      <c r="BP17" s="66"/>
      <c r="BQ17" s="66"/>
      <c r="BR17" s="67">
        <v>445.30146000000002</v>
      </c>
    </row>
    <row r="18" spans="1:70" x14ac:dyDescent="0.35">
      <c r="A18" s="1"/>
      <c r="B18" s="54" t="s">
        <v>1059</v>
      </c>
      <c r="C18" s="66">
        <v>16.2</v>
      </c>
      <c r="D18" s="66">
        <v>14.1</v>
      </c>
      <c r="E18" s="66">
        <v>6.3</v>
      </c>
      <c r="F18" s="66">
        <v>10.99</v>
      </c>
      <c r="G18" s="66">
        <v>10.7</v>
      </c>
      <c r="H18" s="66"/>
      <c r="I18" s="66">
        <v>0.4</v>
      </c>
      <c r="J18" s="66">
        <v>9.4</v>
      </c>
      <c r="K18" s="66"/>
      <c r="L18" s="66">
        <v>2.9</v>
      </c>
      <c r="M18" s="66"/>
      <c r="N18" s="66">
        <v>3.1</v>
      </c>
      <c r="O18" s="66">
        <v>4.5999999999999996</v>
      </c>
      <c r="P18" s="66">
        <v>3.4</v>
      </c>
      <c r="Q18" s="66">
        <v>1.9</v>
      </c>
      <c r="R18" s="66">
        <v>4.2</v>
      </c>
      <c r="S18" s="66">
        <v>10.1</v>
      </c>
      <c r="T18" s="66">
        <v>19.8</v>
      </c>
      <c r="U18" s="66">
        <v>9.8000000000000007</v>
      </c>
      <c r="V18" s="66">
        <v>5.5</v>
      </c>
      <c r="W18" s="66">
        <v>11.5</v>
      </c>
      <c r="X18" s="66">
        <v>4.3</v>
      </c>
      <c r="Y18" s="66">
        <v>46.7</v>
      </c>
      <c r="Z18" s="66"/>
      <c r="AA18" s="66">
        <v>24.3</v>
      </c>
      <c r="AB18" s="66">
        <v>46.7</v>
      </c>
      <c r="AC18" s="66">
        <v>3.2</v>
      </c>
      <c r="AD18" s="66">
        <v>0.7</v>
      </c>
      <c r="AE18" s="66">
        <v>10.5</v>
      </c>
      <c r="AF18" s="66">
        <v>3.1</v>
      </c>
      <c r="AG18" s="66">
        <v>3.4</v>
      </c>
      <c r="AH18" s="66">
        <v>4.3</v>
      </c>
      <c r="AI18" s="66">
        <v>4.5</v>
      </c>
      <c r="AJ18" s="66">
        <v>7.6</v>
      </c>
      <c r="AK18" s="66"/>
      <c r="AL18" s="66">
        <v>11.4</v>
      </c>
      <c r="AM18" s="66">
        <v>12.9</v>
      </c>
      <c r="AN18" s="66">
        <v>3.5</v>
      </c>
      <c r="AO18" s="66">
        <v>17.8</v>
      </c>
      <c r="AP18" s="66"/>
      <c r="AQ18" s="66">
        <v>0.3</v>
      </c>
      <c r="AR18" s="66">
        <v>0.2</v>
      </c>
      <c r="AS18" s="66"/>
      <c r="AT18" s="66">
        <v>1.5</v>
      </c>
      <c r="AU18" s="66"/>
      <c r="AV18" s="66">
        <v>0.5</v>
      </c>
      <c r="AW18" s="66"/>
      <c r="AX18" s="66"/>
      <c r="AY18" s="66">
        <v>0.3</v>
      </c>
      <c r="AZ18" s="66"/>
      <c r="BA18" s="66">
        <v>1.3</v>
      </c>
      <c r="BB18" s="66">
        <v>0.1</v>
      </c>
      <c r="BC18" s="66">
        <v>0.6</v>
      </c>
      <c r="BD18" s="66">
        <v>0.4</v>
      </c>
      <c r="BE18" s="66">
        <v>9</v>
      </c>
      <c r="BF18" s="66">
        <v>26.8</v>
      </c>
      <c r="BG18" s="66">
        <v>4.3034299999999996</v>
      </c>
      <c r="BH18" s="66">
        <v>2.9</v>
      </c>
      <c r="BI18" s="66">
        <v>2.6</v>
      </c>
      <c r="BJ18" s="66">
        <v>2.4</v>
      </c>
      <c r="BK18" s="66">
        <v>2.4</v>
      </c>
      <c r="BL18" s="66"/>
      <c r="BM18" s="66">
        <v>0.3</v>
      </c>
      <c r="BN18" s="66">
        <v>20.2</v>
      </c>
      <c r="BO18" s="66">
        <v>7.4</v>
      </c>
      <c r="BP18" s="66"/>
      <c r="BQ18" s="66"/>
      <c r="BR18" s="67">
        <v>433.29343</v>
      </c>
    </row>
    <row r="19" spans="1:70" x14ac:dyDescent="0.35">
      <c r="A19" s="1"/>
      <c r="B19" s="54" t="s">
        <v>1060</v>
      </c>
      <c r="C19" s="66">
        <v>16.3</v>
      </c>
      <c r="D19" s="66">
        <v>14.1</v>
      </c>
      <c r="E19" s="66">
        <v>6.4</v>
      </c>
      <c r="F19" s="66">
        <v>10.98</v>
      </c>
      <c r="G19" s="66">
        <v>10.7</v>
      </c>
      <c r="H19" s="66"/>
      <c r="I19" s="66">
        <v>0.4</v>
      </c>
      <c r="J19" s="66">
        <v>9.6</v>
      </c>
      <c r="K19" s="66"/>
      <c r="L19" s="66">
        <v>2.9</v>
      </c>
      <c r="M19" s="66"/>
      <c r="N19" s="66">
        <v>3.4</v>
      </c>
      <c r="O19" s="66">
        <v>4.9000000000000004</v>
      </c>
      <c r="P19" s="66">
        <v>3.4</v>
      </c>
      <c r="Q19" s="66">
        <v>2</v>
      </c>
      <c r="R19" s="66">
        <v>4.2</v>
      </c>
      <c r="S19" s="66">
        <v>10</v>
      </c>
      <c r="T19" s="66">
        <v>20.100000000000001</v>
      </c>
      <c r="U19" s="66">
        <v>9.8000000000000007</v>
      </c>
      <c r="V19" s="66">
        <v>5.5</v>
      </c>
      <c r="W19" s="66">
        <v>10.7</v>
      </c>
      <c r="X19" s="66">
        <v>6.7</v>
      </c>
      <c r="Y19" s="66">
        <v>49.3</v>
      </c>
      <c r="Z19" s="66">
        <v>1.9</v>
      </c>
      <c r="AA19" s="66">
        <v>13.8</v>
      </c>
      <c r="AB19" s="66">
        <v>32.799999999999997</v>
      </c>
      <c r="AC19" s="66">
        <v>0.7</v>
      </c>
      <c r="AD19" s="66"/>
      <c r="AE19" s="66">
        <v>10.5</v>
      </c>
      <c r="AF19" s="66">
        <v>3.1</v>
      </c>
      <c r="AG19" s="66">
        <v>3.8</v>
      </c>
      <c r="AH19" s="66">
        <v>4</v>
      </c>
      <c r="AI19" s="66">
        <v>4.2</v>
      </c>
      <c r="AJ19" s="66">
        <v>8.1</v>
      </c>
      <c r="AK19" s="66">
        <v>4.9000000000000004</v>
      </c>
      <c r="AL19" s="66">
        <v>13</v>
      </c>
      <c r="AM19" s="66">
        <v>13.5</v>
      </c>
      <c r="AN19" s="66">
        <v>3.5</v>
      </c>
      <c r="AO19" s="66">
        <v>17.8</v>
      </c>
      <c r="AP19" s="66"/>
      <c r="AQ19" s="66">
        <v>15.8</v>
      </c>
      <c r="AR19" s="66">
        <v>13.5</v>
      </c>
      <c r="AS19" s="66"/>
      <c r="AT19" s="66">
        <v>1.4</v>
      </c>
      <c r="AU19" s="66"/>
      <c r="AV19" s="66">
        <v>4.9000000000000004</v>
      </c>
      <c r="AW19" s="66"/>
      <c r="AX19" s="66">
        <v>9.9</v>
      </c>
      <c r="AY19" s="66"/>
      <c r="AZ19" s="66">
        <v>10.8</v>
      </c>
      <c r="BA19" s="66">
        <v>0.5</v>
      </c>
      <c r="BB19" s="66">
        <v>8.8000000000000007</v>
      </c>
      <c r="BC19" s="66">
        <v>0.6</v>
      </c>
      <c r="BD19" s="66">
        <v>5.4</v>
      </c>
      <c r="BE19" s="66">
        <v>9.6999999999999993</v>
      </c>
      <c r="BF19" s="66">
        <v>26.3</v>
      </c>
      <c r="BG19" s="66">
        <v>4.5114700000000001</v>
      </c>
      <c r="BH19" s="66">
        <v>2.9</v>
      </c>
      <c r="BI19" s="66">
        <v>2.6</v>
      </c>
      <c r="BJ19" s="66">
        <v>2.4</v>
      </c>
      <c r="BK19" s="66">
        <v>2.4</v>
      </c>
      <c r="BL19" s="66">
        <v>0.2</v>
      </c>
      <c r="BM19" s="66">
        <v>0.3</v>
      </c>
      <c r="BN19" s="66">
        <v>20</v>
      </c>
      <c r="BO19" s="66">
        <v>7.4</v>
      </c>
      <c r="BP19" s="66">
        <v>0.7</v>
      </c>
      <c r="BQ19" s="66"/>
      <c r="BR19" s="67">
        <v>487.99146999999999</v>
      </c>
    </row>
    <row r="20" spans="1:70" x14ac:dyDescent="0.35">
      <c r="A20" s="1"/>
      <c r="B20" s="54" t="s">
        <v>1061</v>
      </c>
      <c r="C20" s="66">
        <v>16.399999999999999</v>
      </c>
      <c r="D20" s="66">
        <v>9</v>
      </c>
      <c r="E20" s="66">
        <v>6.2</v>
      </c>
      <c r="F20" s="66">
        <v>11.01</v>
      </c>
      <c r="G20" s="66">
        <v>10.6</v>
      </c>
      <c r="H20" s="66"/>
      <c r="I20" s="66">
        <v>0.4</v>
      </c>
      <c r="J20" s="66">
        <v>9.1</v>
      </c>
      <c r="K20" s="66"/>
      <c r="L20" s="66">
        <v>3.1</v>
      </c>
      <c r="M20" s="66"/>
      <c r="N20" s="66">
        <v>3.5</v>
      </c>
      <c r="O20" s="66">
        <v>5</v>
      </c>
      <c r="P20" s="66">
        <v>3.3</v>
      </c>
      <c r="Q20" s="66">
        <v>1.9</v>
      </c>
      <c r="R20" s="66">
        <v>4.2</v>
      </c>
      <c r="S20" s="66">
        <v>10</v>
      </c>
      <c r="T20" s="66">
        <v>20.5</v>
      </c>
      <c r="U20" s="66">
        <v>9.8000000000000007</v>
      </c>
      <c r="V20" s="66">
        <v>5.5</v>
      </c>
      <c r="W20" s="66">
        <v>10.5</v>
      </c>
      <c r="X20" s="66">
        <v>7</v>
      </c>
      <c r="Y20" s="66">
        <v>46.7</v>
      </c>
      <c r="Z20" s="66">
        <v>13.1</v>
      </c>
      <c r="AA20" s="66">
        <v>12.8</v>
      </c>
      <c r="AB20" s="66">
        <v>25.2</v>
      </c>
      <c r="AC20" s="66">
        <v>1.6</v>
      </c>
      <c r="AD20" s="66"/>
      <c r="AE20" s="66">
        <v>10.5</v>
      </c>
      <c r="AF20" s="66">
        <v>3.1</v>
      </c>
      <c r="AG20" s="66">
        <v>3.8</v>
      </c>
      <c r="AH20" s="66">
        <v>4</v>
      </c>
      <c r="AI20" s="66">
        <v>4.2</v>
      </c>
      <c r="AJ20" s="66">
        <v>8.1</v>
      </c>
      <c r="AK20" s="66">
        <v>19.2</v>
      </c>
      <c r="AL20" s="66">
        <v>14</v>
      </c>
      <c r="AM20" s="66">
        <v>13.3</v>
      </c>
      <c r="AN20" s="66">
        <v>3.5</v>
      </c>
      <c r="AO20" s="66">
        <v>17.8</v>
      </c>
      <c r="AP20" s="66"/>
      <c r="AQ20" s="66">
        <v>87.3</v>
      </c>
      <c r="AR20" s="66">
        <v>56.7</v>
      </c>
      <c r="AS20" s="66"/>
      <c r="AT20" s="66">
        <v>1.4</v>
      </c>
      <c r="AU20" s="66">
        <v>1.7</v>
      </c>
      <c r="AV20" s="66">
        <v>10.3</v>
      </c>
      <c r="AW20" s="66">
        <v>2.9</v>
      </c>
      <c r="AX20" s="66">
        <v>10</v>
      </c>
      <c r="AY20" s="66"/>
      <c r="AZ20" s="66">
        <v>30.2</v>
      </c>
      <c r="BA20" s="66"/>
      <c r="BB20" s="66">
        <v>24.4</v>
      </c>
      <c r="BC20" s="66">
        <v>0.6</v>
      </c>
      <c r="BD20" s="66">
        <v>12.1</v>
      </c>
      <c r="BE20" s="66">
        <v>9.4</v>
      </c>
      <c r="BF20" s="66">
        <v>20.6</v>
      </c>
      <c r="BG20" s="66">
        <v>4.53057</v>
      </c>
      <c r="BH20" s="66">
        <v>2.9</v>
      </c>
      <c r="BI20" s="66">
        <v>2.6</v>
      </c>
      <c r="BJ20" s="66">
        <v>2.4</v>
      </c>
      <c r="BK20" s="66">
        <v>2.4</v>
      </c>
      <c r="BL20" s="66">
        <v>1.8</v>
      </c>
      <c r="BM20" s="66">
        <v>0.3</v>
      </c>
      <c r="BN20" s="66">
        <v>20</v>
      </c>
      <c r="BO20" s="66">
        <v>7.2</v>
      </c>
      <c r="BP20" s="66">
        <v>1.4</v>
      </c>
      <c r="BQ20" s="66"/>
      <c r="BR20" s="67">
        <v>661.04057</v>
      </c>
    </row>
    <row r="21" spans="1:70" x14ac:dyDescent="0.35">
      <c r="A21" s="1"/>
      <c r="B21" s="54" t="s">
        <v>1062</v>
      </c>
      <c r="C21" s="66">
        <v>16.5</v>
      </c>
      <c r="D21" s="66">
        <v>8</v>
      </c>
      <c r="E21" s="66">
        <v>6.2</v>
      </c>
      <c r="F21" s="66">
        <v>11</v>
      </c>
      <c r="G21" s="66">
        <v>10.6</v>
      </c>
      <c r="H21" s="66"/>
      <c r="I21" s="66">
        <v>0.4</v>
      </c>
      <c r="J21" s="66">
        <v>9.3000000000000007</v>
      </c>
      <c r="K21" s="66">
        <v>0.1</v>
      </c>
      <c r="L21" s="66">
        <v>3.3</v>
      </c>
      <c r="M21" s="66"/>
      <c r="N21" s="66">
        <v>3.3</v>
      </c>
      <c r="O21" s="66">
        <v>4.8</v>
      </c>
      <c r="P21" s="66">
        <v>3.3</v>
      </c>
      <c r="Q21" s="66">
        <v>2</v>
      </c>
      <c r="R21" s="66">
        <v>4.0999999999999996</v>
      </c>
      <c r="S21" s="66">
        <v>10</v>
      </c>
      <c r="T21" s="66">
        <v>19.899999999999999</v>
      </c>
      <c r="U21" s="66">
        <v>9.8000000000000007</v>
      </c>
      <c r="V21" s="66">
        <v>5.5</v>
      </c>
      <c r="W21" s="66">
        <v>11.1</v>
      </c>
      <c r="X21" s="66">
        <v>9.1999999999999993</v>
      </c>
      <c r="Y21" s="66">
        <v>52.2</v>
      </c>
      <c r="Z21" s="66">
        <v>11.5</v>
      </c>
      <c r="AA21" s="66">
        <v>15.9</v>
      </c>
      <c r="AB21" s="66">
        <v>32.700000000000003</v>
      </c>
      <c r="AC21" s="66">
        <v>2.1</v>
      </c>
      <c r="AD21" s="66">
        <v>0.3</v>
      </c>
      <c r="AE21" s="66">
        <v>10.5</v>
      </c>
      <c r="AF21" s="66">
        <v>3.1</v>
      </c>
      <c r="AG21" s="66">
        <v>3.8</v>
      </c>
      <c r="AH21" s="66">
        <v>4.2</v>
      </c>
      <c r="AI21" s="66">
        <v>4.4000000000000004</v>
      </c>
      <c r="AJ21" s="66">
        <v>8.1</v>
      </c>
      <c r="AK21" s="66">
        <v>37.299999999999997</v>
      </c>
      <c r="AL21" s="66">
        <v>12.8</v>
      </c>
      <c r="AM21" s="66">
        <v>13.2</v>
      </c>
      <c r="AN21" s="66">
        <v>3.5</v>
      </c>
      <c r="AO21" s="66">
        <v>17.600000000000001</v>
      </c>
      <c r="AP21" s="66"/>
      <c r="AQ21" s="66">
        <v>109.5</v>
      </c>
      <c r="AR21" s="66">
        <v>62.1</v>
      </c>
      <c r="AS21" s="66"/>
      <c r="AT21" s="66">
        <v>1.4</v>
      </c>
      <c r="AU21" s="66">
        <v>4</v>
      </c>
      <c r="AV21" s="66">
        <v>13.1</v>
      </c>
      <c r="AW21" s="66">
        <v>2.5</v>
      </c>
      <c r="AX21" s="66">
        <v>9.9</v>
      </c>
      <c r="AY21" s="66"/>
      <c r="AZ21" s="66">
        <v>73.900000000000006</v>
      </c>
      <c r="BA21" s="66"/>
      <c r="BB21" s="66">
        <v>55.9</v>
      </c>
      <c r="BC21" s="66">
        <v>0.6</v>
      </c>
      <c r="BD21" s="66">
        <v>15.9</v>
      </c>
      <c r="BE21" s="66">
        <v>10.8</v>
      </c>
      <c r="BF21" s="66">
        <v>20.9</v>
      </c>
      <c r="BG21" s="66">
        <v>4.4607299999999999</v>
      </c>
      <c r="BH21" s="66">
        <v>2.9</v>
      </c>
      <c r="BI21" s="66">
        <v>2.6</v>
      </c>
      <c r="BJ21" s="66">
        <v>2.4</v>
      </c>
      <c r="BK21" s="66">
        <v>2.4</v>
      </c>
      <c r="BL21" s="66">
        <v>4</v>
      </c>
      <c r="BM21" s="66">
        <v>0.3</v>
      </c>
      <c r="BN21" s="66">
        <v>20</v>
      </c>
      <c r="BO21" s="66">
        <v>7.2</v>
      </c>
      <c r="BP21" s="66">
        <v>2.9</v>
      </c>
      <c r="BQ21" s="66"/>
      <c r="BR21" s="67">
        <v>811.26072999999997</v>
      </c>
    </row>
    <row r="22" spans="1:70" x14ac:dyDescent="0.35">
      <c r="A22" s="1"/>
      <c r="B22" s="54" t="s">
        <v>1063</v>
      </c>
      <c r="C22" s="66">
        <v>16.100000000000001</v>
      </c>
      <c r="D22" s="66">
        <v>8</v>
      </c>
      <c r="E22" s="66">
        <v>6.8</v>
      </c>
      <c r="F22" s="66">
        <v>10.97</v>
      </c>
      <c r="G22" s="66">
        <v>10.5</v>
      </c>
      <c r="H22" s="66">
        <v>1.2</v>
      </c>
      <c r="I22" s="66">
        <v>0.4</v>
      </c>
      <c r="J22" s="66">
        <v>9.4</v>
      </c>
      <c r="K22" s="66">
        <v>0.3</v>
      </c>
      <c r="L22" s="66">
        <v>3.3</v>
      </c>
      <c r="M22" s="66"/>
      <c r="N22" s="66">
        <v>3</v>
      </c>
      <c r="O22" s="66">
        <v>4.5999999999999996</v>
      </c>
      <c r="P22" s="66">
        <v>3.3</v>
      </c>
      <c r="Q22" s="66">
        <v>2</v>
      </c>
      <c r="R22" s="66">
        <v>4.0999999999999996</v>
      </c>
      <c r="S22" s="66">
        <v>9.9</v>
      </c>
      <c r="T22" s="66">
        <v>19.8</v>
      </c>
      <c r="U22" s="66">
        <v>9.8000000000000007</v>
      </c>
      <c r="V22" s="66">
        <v>4.3</v>
      </c>
      <c r="W22" s="66">
        <v>12.3</v>
      </c>
      <c r="X22" s="66">
        <v>10.5</v>
      </c>
      <c r="Y22" s="66">
        <v>63.5</v>
      </c>
      <c r="Z22" s="66">
        <v>22.1</v>
      </c>
      <c r="AA22" s="66">
        <v>16</v>
      </c>
      <c r="AB22" s="66">
        <v>36</v>
      </c>
      <c r="AC22" s="66">
        <v>1.5</v>
      </c>
      <c r="AD22" s="66"/>
      <c r="AE22" s="66">
        <v>10.5</v>
      </c>
      <c r="AF22" s="66">
        <v>3.1</v>
      </c>
      <c r="AG22" s="66">
        <v>3.8</v>
      </c>
      <c r="AH22" s="66">
        <v>4.5</v>
      </c>
      <c r="AI22" s="66">
        <v>4.7</v>
      </c>
      <c r="AJ22" s="66">
        <v>7.9</v>
      </c>
      <c r="AK22" s="66">
        <v>74.8</v>
      </c>
      <c r="AL22" s="66">
        <v>14.2</v>
      </c>
      <c r="AM22" s="66">
        <v>14.5</v>
      </c>
      <c r="AN22" s="66">
        <v>3.5</v>
      </c>
      <c r="AO22" s="66">
        <v>17.600000000000001</v>
      </c>
      <c r="AP22" s="66"/>
      <c r="AQ22" s="66">
        <v>238.2</v>
      </c>
      <c r="AR22" s="66">
        <v>186.6</v>
      </c>
      <c r="AS22" s="66">
        <v>0.1</v>
      </c>
      <c r="AT22" s="66">
        <v>1.4</v>
      </c>
      <c r="AU22" s="66">
        <v>6.5</v>
      </c>
      <c r="AV22" s="66">
        <v>14.4</v>
      </c>
      <c r="AW22" s="66">
        <v>2.5</v>
      </c>
      <c r="AX22" s="66">
        <v>9.9</v>
      </c>
      <c r="AY22" s="66"/>
      <c r="AZ22" s="66">
        <v>109.8</v>
      </c>
      <c r="BA22" s="66"/>
      <c r="BB22" s="66">
        <v>76.8</v>
      </c>
      <c r="BC22" s="66">
        <v>0.6</v>
      </c>
      <c r="BD22" s="66">
        <v>17.5</v>
      </c>
      <c r="BE22" s="66">
        <v>9.5</v>
      </c>
      <c r="BF22" s="66">
        <v>16</v>
      </c>
      <c r="BG22" s="66">
        <v>4.5506500000000001</v>
      </c>
      <c r="BH22" s="66">
        <v>2.9</v>
      </c>
      <c r="BI22" s="66">
        <v>2.6</v>
      </c>
      <c r="BJ22" s="66">
        <v>2.4</v>
      </c>
      <c r="BK22" s="66">
        <v>2.4</v>
      </c>
      <c r="BL22" s="66">
        <v>6.9</v>
      </c>
      <c r="BM22" s="66">
        <v>0.3</v>
      </c>
      <c r="BN22" s="66">
        <v>19.8</v>
      </c>
      <c r="BO22" s="66">
        <v>7.2</v>
      </c>
      <c r="BP22" s="66">
        <v>5.5</v>
      </c>
      <c r="BQ22" s="66"/>
      <c r="BR22" s="67">
        <v>1193.1206500000001</v>
      </c>
    </row>
    <row r="23" spans="1:70" x14ac:dyDescent="0.35">
      <c r="A23" s="1"/>
      <c r="B23" s="56" t="s">
        <v>1064</v>
      </c>
      <c r="C23" s="68">
        <v>15.8</v>
      </c>
      <c r="D23" s="68">
        <v>8</v>
      </c>
      <c r="E23" s="68">
        <v>7</v>
      </c>
      <c r="F23" s="68">
        <v>10.99</v>
      </c>
      <c r="G23" s="68">
        <v>10.6</v>
      </c>
      <c r="H23" s="68">
        <v>1.2</v>
      </c>
      <c r="I23" s="68">
        <v>0.4</v>
      </c>
      <c r="J23" s="68">
        <v>9.6999999999999993</v>
      </c>
      <c r="K23" s="68">
        <v>0.3</v>
      </c>
      <c r="L23" s="68">
        <v>3.4</v>
      </c>
      <c r="M23" s="68"/>
      <c r="N23" s="68">
        <v>3.3</v>
      </c>
      <c r="O23" s="68">
        <v>4.9000000000000004</v>
      </c>
      <c r="P23" s="68">
        <v>3.2</v>
      </c>
      <c r="Q23" s="68">
        <v>2</v>
      </c>
      <c r="R23" s="68">
        <v>4</v>
      </c>
      <c r="S23" s="68">
        <v>10</v>
      </c>
      <c r="T23" s="68">
        <v>20.100000000000001</v>
      </c>
      <c r="U23" s="68">
        <v>9.9</v>
      </c>
      <c r="V23" s="68">
        <v>4.4000000000000004</v>
      </c>
      <c r="W23" s="68">
        <v>18.600000000000001</v>
      </c>
      <c r="X23" s="68">
        <v>13.2</v>
      </c>
      <c r="Y23" s="68">
        <v>70.900000000000006</v>
      </c>
      <c r="Z23" s="68">
        <v>31.9</v>
      </c>
      <c r="AA23" s="68">
        <v>16</v>
      </c>
      <c r="AB23" s="68">
        <v>33.4</v>
      </c>
      <c r="AC23" s="68">
        <v>2.1</v>
      </c>
      <c r="AD23" s="68">
        <v>0.4</v>
      </c>
      <c r="AE23" s="68">
        <v>10.1</v>
      </c>
      <c r="AF23" s="68">
        <v>3.1</v>
      </c>
      <c r="AG23" s="68">
        <v>3.8</v>
      </c>
      <c r="AH23" s="68">
        <v>4.0999999999999996</v>
      </c>
      <c r="AI23" s="68">
        <v>4.3</v>
      </c>
      <c r="AJ23" s="68">
        <v>7.8</v>
      </c>
      <c r="AK23" s="68">
        <v>73.599999999999994</v>
      </c>
      <c r="AL23" s="68">
        <v>16.2</v>
      </c>
      <c r="AM23" s="68">
        <v>14.8</v>
      </c>
      <c r="AN23" s="68">
        <v>3.4</v>
      </c>
      <c r="AO23" s="68">
        <v>17.600000000000001</v>
      </c>
      <c r="AP23" s="68"/>
      <c r="AQ23" s="68">
        <v>241.1</v>
      </c>
      <c r="AR23" s="68">
        <v>191.5</v>
      </c>
      <c r="AS23" s="68">
        <v>0.2</v>
      </c>
      <c r="AT23" s="68">
        <v>1.4</v>
      </c>
      <c r="AU23" s="68">
        <v>9.1</v>
      </c>
      <c r="AV23" s="68">
        <v>15</v>
      </c>
      <c r="AW23" s="68">
        <v>2.5</v>
      </c>
      <c r="AX23" s="68">
        <v>9.9</v>
      </c>
      <c r="AY23" s="68"/>
      <c r="AZ23" s="68">
        <v>97.6</v>
      </c>
      <c r="BA23" s="68"/>
      <c r="BB23" s="68">
        <v>71.900000000000006</v>
      </c>
      <c r="BC23" s="68">
        <v>0.6</v>
      </c>
      <c r="BD23" s="68">
        <v>18.399999999999999</v>
      </c>
      <c r="BE23" s="68">
        <v>8.5</v>
      </c>
      <c r="BF23" s="68">
        <v>21.6</v>
      </c>
      <c r="BG23" s="68">
        <v>4.5017300000000002</v>
      </c>
      <c r="BH23" s="68">
        <v>2.9</v>
      </c>
      <c r="BI23" s="68">
        <v>2.6</v>
      </c>
      <c r="BJ23" s="68">
        <v>2.4</v>
      </c>
      <c r="BK23" s="68">
        <v>2.4</v>
      </c>
      <c r="BL23" s="68">
        <v>9.1</v>
      </c>
      <c r="BM23" s="68">
        <v>0.3</v>
      </c>
      <c r="BN23" s="68">
        <v>20</v>
      </c>
      <c r="BO23" s="68">
        <v>7.2</v>
      </c>
      <c r="BP23" s="68">
        <v>13.5</v>
      </c>
      <c r="BQ23" s="68"/>
      <c r="BR23" s="69">
        <v>1228.69173</v>
      </c>
    </row>
    <row r="24" spans="1:70" x14ac:dyDescent="0.35">
      <c r="A24" s="1"/>
      <c r="B24" s="50" t="s">
        <v>1065</v>
      </c>
      <c r="C24" s="64">
        <v>15</v>
      </c>
      <c r="D24" s="64">
        <v>8</v>
      </c>
      <c r="E24" s="64">
        <v>7</v>
      </c>
      <c r="F24" s="64">
        <v>10.65</v>
      </c>
      <c r="G24" s="64">
        <v>10.5</v>
      </c>
      <c r="H24" s="64">
        <v>1.2</v>
      </c>
      <c r="I24" s="64">
        <v>0.4</v>
      </c>
      <c r="J24" s="64">
        <v>9.6</v>
      </c>
      <c r="K24" s="64">
        <v>0.4</v>
      </c>
      <c r="L24" s="64">
        <v>3.7</v>
      </c>
      <c r="M24" s="64"/>
      <c r="N24" s="64">
        <v>3.3</v>
      </c>
      <c r="O24" s="64">
        <v>4.5999999999999996</v>
      </c>
      <c r="P24" s="64">
        <v>3.2</v>
      </c>
      <c r="Q24" s="64">
        <v>2</v>
      </c>
      <c r="R24" s="64">
        <v>4.3</v>
      </c>
      <c r="S24" s="64">
        <v>10</v>
      </c>
      <c r="T24" s="64">
        <v>19.600000000000001</v>
      </c>
      <c r="U24" s="64">
        <v>10</v>
      </c>
      <c r="V24" s="64">
        <v>4.4000000000000004</v>
      </c>
      <c r="W24" s="64">
        <v>19</v>
      </c>
      <c r="X24" s="64">
        <v>9.5</v>
      </c>
      <c r="Y24" s="64">
        <v>75.599999999999994</v>
      </c>
      <c r="Z24" s="64">
        <v>36.6</v>
      </c>
      <c r="AA24" s="64">
        <v>8.4</v>
      </c>
      <c r="AB24" s="64">
        <v>21.3</v>
      </c>
      <c r="AC24" s="64">
        <v>0.9</v>
      </c>
      <c r="AD24" s="64"/>
      <c r="AE24" s="64">
        <v>9.8000000000000007</v>
      </c>
      <c r="AF24" s="64">
        <v>3</v>
      </c>
      <c r="AG24" s="64">
        <v>4</v>
      </c>
      <c r="AH24" s="64">
        <v>4.4000000000000004</v>
      </c>
      <c r="AI24" s="64">
        <v>4.5</v>
      </c>
      <c r="AJ24" s="64">
        <v>7.8</v>
      </c>
      <c r="AK24" s="64">
        <v>75.099999999999994</v>
      </c>
      <c r="AL24" s="64">
        <v>15.3</v>
      </c>
      <c r="AM24" s="64">
        <v>15.2</v>
      </c>
      <c r="AN24" s="64">
        <v>3.4</v>
      </c>
      <c r="AO24" s="64">
        <v>17.600000000000001</v>
      </c>
      <c r="AP24" s="64"/>
      <c r="AQ24" s="64">
        <v>251.5</v>
      </c>
      <c r="AR24" s="64">
        <v>188</v>
      </c>
      <c r="AS24" s="64">
        <v>0.1</v>
      </c>
      <c r="AT24" s="64">
        <v>1.4</v>
      </c>
      <c r="AU24" s="64">
        <v>11.1</v>
      </c>
      <c r="AV24" s="64">
        <v>15.1</v>
      </c>
      <c r="AW24" s="64">
        <v>2.5</v>
      </c>
      <c r="AX24" s="64">
        <v>9.9</v>
      </c>
      <c r="AY24" s="64"/>
      <c r="AZ24" s="64">
        <v>138.4</v>
      </c>
      <c r="BA24" s="64"/>
      <c r="BB24" s="64">
        <v>96.9</v>
      </c>
      <c r="BC24" s="64">
        <v>0.6</v>
      </c>
      <c r="BD24" s="64">
        <v>19</v>
      </c>
      <c r="BE24" s="64">
        <v>9</v>
      </c>
      <c r="BF24" s="64">
        <v>25.9</v>
      </c>
      <c r="BG24" s="64">
        <v>4.5180699999999998</v>
      </c>
      <c r="BH24" s="64">
        <v>1.4</v>
      </c>
      <c r="BI24" s="64">
        <v>2.7</v>
      </c>
      <c r="BJ24" s="64">
        <v>2.4</v>
      </c>
      <c r="BK24" s="64">
        <v>2.4</v>
      </c>
      <c r="BL24" s="64">
        <v>11.6</v>
      </c>
      <c r="BM24" s="64">
        <v>0.3</v>
      </c>
      <c r="BN24" s="64">
        <v>19.899999999999999</v>
      </c>
      <c r="BO24" s="64">
        <v>7.2</v>
      </c>
      <c r="BP24" s="64">
        <v>19.399999999999999</v>
      </c>
      <c r="BQ24" s="64"/>
      <c r="BR24" s="65">
        <v>1300.4680699999999</v>
      </c>
    </row>
    <row r="25" spans="1:70" x14ac:dyDescent="0.35">
      <c r="A25" s="1"/>
      <c r="B25" s="54" t="s">
        <v>1066</v>
      </c>
      <c r="C25" s="66">
        <v>15.6</v>
      </c>
      <c r="D25" s="66">
        <v>8</v>
      </c>
      <c r="E25" s="66">
        <v>7</v>
      </c>
      <c r="F25" s="66">
        <v>11.01</v>
      </c>
      <c r="G25" s="66">
        <v>11.6</v>
      </c>
      <c r="H25" s="66">
        <v>1.2</v>
      </c>
      <c r="I25" s="66">
        <v>0.4</v>
      </c>
      <c r="J25" s="66">
        <v>8.6</v>
      </c>
      <c r="K25" s="66">
        <v>0.5</v>
      </c>
      <c r="L25" s="66">
        <v>3.7</v>
      </c>
      <c r="M25" s="66"/>
      <c r="N25" s="66">
        <v>3.4</v>
      </c>
      <c r="O25" s="66">
        <v>4.8</v>
      </c>
      <c r="P25" s="66">
        <v>3.2</v>
      </c>
      <c r="Q25" s="66">
        <v>2</v>
      </c>
      <c r="R25" s="66">
        <v>4.2</v>
      </c>
      <c r="S25" s="66">
        <v>10</v>
      </c>
      <c r="T25" s="66">
        <v>19.899999999999999</v>
      </c>
      <c r="U25" s="66">
        <v>10</v>
      </c>
      <c r="V25" s="66">
        <v>4.4000000000000004</v>
      </c>
      <c r="W25" s="66">
        <v>17.399999999999999</v>
      </c>
      <c r="X25" s="66">
        <v>3.4</v>
      </c>
      <c r="Y25" s="66">
        <v>87.5</v>
      </c>
      <c r="Z25" s="66">
        <v>28.3</v>
      </c>
      <c r="AA25" s="66">
        <v>5.3</v>
      </c>
      <c r="AB25" s="66">
        <v>13.4</v>
      </c>
      <c r="AC25" s="66">
        <v>0.2</v>
      </c>
      <c r="AD25" s="66"/>
      <c r="AE25" s="66">
        <v>9.6</v>
      </c>
      <c r="AF25" s="66">
        <v>2.9</v>
      </c>
      <c r="AG25" s="66">
        <v>4</v>
      </c>
      <c r="AH25" s="66">
        <v>4.4000000000000004</v>
      </c>
      <c r="AI25" s="66">
        <v>4.5</v>
      </c>
      <c r="AJ25" s="66">
        <v>7.8</v>
      </c>
      <c r="AK25" s="66">
        <v>79.099999999999994</v>
      </c>
      <c r="AL25" s="66">
        <v>13.1</v>
      </c>
      <c r="AM25" s="66">
        <v>13.4</v>
      </c>
      <c r="AN25" s="66">
        <v>3.5</v>
      </c>
      <c r="AO25" s="66">
        <v>17.600000000000001</v>
      </c>
      <c r="AP25" s="66"/>
      <c r="AQ25" s="66">
        <v>252.9</v>
      </c>
      <c r="AR25" s="66">
        <v>201.4</v>
      </c>
      <c r="AS25" s="66">
        <v>0.3</v>
      </c>
      <c r="AT25" s="66">
        <v>1.4</v>
      </c>
      <c r="AU25" s="66">
        <v>13.1</v>
      </c>
      <c r="AV25" s="66">
        <v>15.1</v>
      </c>
      <c r="AW25" s="66">
        <v>2.5</v>
      </c>
      <c r="AX25" s="66">
        <v>10</v>
      </c>
      <c r="AY25" s="66"/>
      <c r="AZ25" s="66">
        <v>146.30000000000001</v>
      </c>
      <c r="BA25" s="66"/>
      <c r="BB25" s="66">
        <v>105.2</v>
      </c>
      <c r="BC25" s="66">
        <v>0.6</v>
      </c>
      <c r="BD25" s="66">
        <v>18.899999999999999</v>
      </c>
      <c r="BE25" s="66">
        <v>14.3</v>
      </c>
      <c r="BF25" s="66">
        <v>39.9</v>
      </c>
      <c r="BG25" s="66">
        <v>4.4603200000000003</v>
      </c>
      <c r="BH25" s="66">
        <v>1.4</v>
      </c>
      <c r="BI25" s="66">
        <v>2.6</v>
      </c>
      <c r="BJ25" s="66">
        <v>2.4</v>
      </c>
      <c r="BK25" s="66">
        <v>2.4</v>
      </c>
      <c r="BL25" s="66">
        <v>13.7</v>
      </c>
      <c r="BM25" s="66">
        <v>0.3</v>
      </c>
      <c r="BN25" s="66">
        <v>20</v>
      </c>
      <c r="BO25" s="66">
        <v>7.2</v>
      </c>
      <c r="BP25" s="66">
        <v>19.3</v>
      </c>
      <c r="BQ25" s="66"/>
      <c r="BR25" s="67">
        <v>1340.57032</v>
      </c>
    </row>
    <row r="26" spans="1:70" x14ac:dyDescent="0.35">
      <c r="A26" s="1"/>
      <c r="B26" s="54" t="s">
        <v>1067</v>
      </c>
      <c r="C26" s="66">
        <v>15.6</v>
      </c>
      <c r="D26" s="66">
        <v>8</v>
      </c>
      <c r="E26" s="66">
        <v>9.4</v>
      </c>
      <c r="F26" s="66">
        <v>9.64</v>
      </c>
      <c r="G26" s="66">
        <v>13.6</v>
      </c>
      <c r="H26" s="66">
        <v>1.1000000000000001</v>
      </c>
      <c r="I26" s="66">
        <v>0.4</v>
      </c>
      <c r="J26" s="66">
        <v>9.6</v>
      </c>
      <c r="K26" s="66">
        <v>1</v>
      </c>
      <c r="L26" s="66">
        <v>3.7</v>
      </c>
      <c r="M26" s="66"/>
      <c r="N26" s="66">
        <v>3.5</v>
      </c>
      <c r="O26" s="66">
        <v>4.9000000000000004</v>
      </c>
      <c r="P26" s="66">
        <v>3</v>
      </c>
      <c r="Q26" s="66">
        <v>2</v>
      </c>
      <c r="R26" s="66">
        <v>4.3</v>
      </c>
      <c r="S26" s="66">
        <v>10</v>
      </c>
      <c r="T26" s="66">
        <v>20.100000000000001</v>
      </c>
      <c r="U26" s="66">
        <v>10</v>
      </c>
      <c r="V26" s="66">
        <v>4.4000000000000004</v>
      </c>
      <c r="W26" s="66">
        <v>17.399999999999999</v>
      </c>
      <c r="X26" s="66">
        <v>6.1</v>
      </c>
      <c r="Y26" s="66">
        <v>87.5</v>
      </c>
      <c r="Z26" s="66">
        <v>36.200000000000003</v>
      </c>
      <c r="AA26" s="66">
        <v>12.9</v>
      </c>
      <c r="AB26" s="66">
        <v>25</v>
      </c>
      <c r="AC26" s="66">
        <v>1.9</v>
      </c>
      <c r="AD26" s="66">
        <v>0.2</v>
      </c>
      <c r="AE26" s="66">
        <v>9.5</v>
      </c>
      <c r="AF26" s="66">
        <v>2.9</v>
      </c>
      <c r="AG26" s="66">
        <v>4</v>
      </c>
      <c r="AH26" s="66">
        <v>4.4000000000000004</v>
      </c>
      <c r="AI26" s="66">
        <v>4.5</v>
      </c>
      <c r="AJ26" s="66">
        <v>7.8</v>
      </c>
      <c r="AK26" s="66">
        <v>80.7</v>
      </c>
      <c r="AL26" s="66">
        <v>11</v>
      </c>
      <c r="AM26" s="66">
        <v>13.9</v>
      </c>
      <c r="AN26" s="66">
        <v>3.4</v>
      </c>
      <c r="AO26" s="66">
        <v>17.600000000000001</v>
      </c>
      <c r="AP26" s="66"/>
      <c r="AQ26" s="66">
        <v>252.8</v>
      </c>
      <c r="AR26" s="66">
        <v>205.9</v>
      </c>
      <c r="AS26" s="66">
        <v>0.3</v>
      </c>
      <c r="AT26" s="66">
        <v>1.4</v>
      </c>
      <c r="AU26" s="66">
        <v>14.8</v>
      </c>
      <c r="AV26" s="66">
        <v>14.6</v>
      </c>
      <c r="AW26" s="66">
        <v>2.5</v>
      </c>
      <c r="AX26" s="66">
        <v>9.9</v>
      </c>
      <c r="AY26" s="66"/>
      <c r="AZ26" s="66">
        <v>147.9</v>
      </c>
      <c r="BA26" s="66"/>
      <c r="BB26" s="66">
        <v>107.5</v>
      </c>
      <c r="BC26" s="66">
        <v>0.6</v>
      </c>
      <c r="BD26" s="66">
        <v>18.100000000000001</v>
      </c>
      <c r="BE26" s="66">
        <v>12.4</v>
      </c>
      <c r="BF26" s="66">
        <v>40.9</v>
      </c>
      <c r="BG26" s="66">
        <v>4.4689899999999998</v>
      </c>
      <c r="BH26" s="66">
        <v>1.4</v>
      </c>
      <c r="BI26" s="66">
        <v>2.6</v>
      </c>
      <c r="BJ26" s="66">
        <v>2.4</v>
      </c>
      <c r="BK26" s="66">
        <v>2.4</v>
      </c>
      <c r="BL26" s="66">
        <v>15.3</v>
      </c>
      <c r="BM26" s="66">
        <v>0.2</v>
      </c>
      <c r="BN26" s="66">
        <v>20</v>
      </c>
      <c r="BO26" s="66">
        <v>7.2</v>
      </c>
      <c r="BP26" s="66">
        <v>19.2</v>
      </c>
      <c r="BQ26" s="66"/>
      <c r="BR26" s="67">
        <v>1385.9089899999999</v>
      </c>
    </row>
    <row r="27" spans="1:70" x14ac:dyDescent="0.35">
      <c r="A27" s="1"/>
      <c r="B27" s="54" t="s">
        <v>822</v>
      </c>
      <c r="C27" s="66">
        <v>15.8</v>
      </c>
      <c r="D27" s="66">
        <v>8</v>
      </c>
      <c r="E27" s="66">
        <v>7.9</v>
      </c>
      <c r="F27" s="66">
        <v>10.94</v>
      </c>
      <c r="G27" s="66">
        <v>13.2</v>
      </c>
      <c r="H27" s="66">
        <v>1.1000000000000001</v>
      </c>
      <c r="I27" s="66">
        <v>0.4</v>
      </c>
      <c r="J27" s="66">
        <v>9.6</v>
      </c>
      <c r="K27" s="66">
        <v>0.5</v>
      </c>
      <c r="L27" s="66">
        <v>3.7</v>
      </c>
      <c r="M27" s="66"/>
      <c r="N27" s="66">
        <v>3.5</v>
      </c>
      <c r="O27" s="66">
        <v>5</v>
      </c>
      <c r="P27" s="66">
        <v>3</v>
      </c>
      <c r="Q27" s="66">
        <v>2</v>
      </c>
      <c r="R27" s="66">
        <v>4.3</v>
      </c>
      <c r="S27" s="66">
        <v>10</v>
      </c>
      <c r="T27" s="66">
        <v>20</v>
      </c>
      <c r="U27" s="66">
        <v>10</v>
      </c>
      <c r="V27" s="66">
        <v>4.4000000000000004</v>
      </c>
      <c r="W27" s="66">
        <v>18.7</v>
      </c>
      <c r="X27" s="66">
        <v>10.5</v>
      </c>
      <c r="Y27" s="66">
        <v>86.1</v>
      </c>
      <c r="Z27" s="66">
        <v>35.1</v>
      </c>
      <c r="AA27" s="66">
        <v>18.399999999999999</v>
      </c>
      <c r="AB27" s="66">
        <v>33.1</v>
      </c>
      <c r="AC27" s="66">
        <v>2.2999999999999998</v>
      </c>
      <c r="AD27" s="66">
        <v>0.8</v>
      </c>
      <c r="AE27" s="66">
        <v>9.3000000000000007</v>
      </c>
      <c r="AF27" s="66">
        <v>2.9</v>
      </c>
      <c r="AG27" s="66">
        <v>4</v>
      </c>
      <c r="AH27" s="66">
        <v>4.5999999999999996</v>
      </c>
      <c r="AI27" s="66">
        <v>4.8</v>
      </c>
      <c r="AJ27" s="66">
        <v>7.8</v>
      </c>
      <c r="AK27" s="66">
        <v>80.599999999999994</v>
      </c>
      <c r="AL27" s="66">
        <v>9.4</v>
      </c>
      <c r="AM27" s="66">
        <v>13.4</v>
      </c>
      <c r="AN27" s="66">
        <v>3.4</v>
      </c>
      <c r="AO27" s="66">
        <v>17.600000000000001</v>
      </c>
      <c r="AP27" s="66"/>
      <c r="AQ27" s="66">
        <v>253</v>
      </c>
      <c r="AR27" s="66">
        <v>206.6</v>
      </c>
      <c r="AS27" s="66">
        <v>0.4</v>
      </c>
      <c r="AT27" s="66">
        <v>1.4</v>
      </c>
      <c r="AU27" s="66">
        <v>16.100000000000001</v>
      </c>
      <c r="AV27" s="66">
        <v>15.1</v>
      </c>
      <c r="AW27" s="66">
        <v>2.6</v>
      </c>
      <c r="AX27" s="66">
        <v>9.9</v>
      </c>
      <c r="AY27" s="66"/>
      <c r="AZ27" s="66">
        <v>146.69999999999999</v>
      </c>
      <c r="BA27" s="66"/>
      <c r="BB27" s="66">
        <v>106.3</v>
      </c>
      <c r="BC27" s="66">
        <v>0.6</v>
      </c>
      <c r="BD27" s="66">
        <v>18.8</v>
      </c>
      <c r="BE27" s="66">
        <v>12.2</v>
      </c>
      <c r="BF27" s="66">
        <v>39.9</v>
      </c>
      <c r="BG27" s="66">
        <v>4.5065400000000002</v>
      </c>
      <c r="BH27" s="66">
        <v>1.4</v>
      </c>
      <c r="BI27" s="66">
        <v>2.6</v>
      </c>
      <c r="BJ27" s="66">
        <v>2.4</v>
      </c>
      <c r="BK27" s="66">
        <v>2.4</v>
      </c>
      <c r="BL27" s="66">
        <v>16.600000000000001</v>
      </c>
      <c r="BM27" s="66">
        <v>0.2</v>
      </c>
      <c r="BN27" s="66">
        <v>20</v>
      </c>
      <c r="BO27" s="66">
        <v>7.2</v>
      </c>
      <c r="BP27" s="66">
        <v>19.3</v>
      </c>
      <c r="BQ27" s="66"/>
      <c r="BR27" s="67">
        <v>1402.34654</v>
      </c>
    </row>
    <row r="28" spans="1:70" x14ac:dyDescent="0.35">
      <c r="A28" s="1"/>
      <c r="B28" s="54" t="s">
        <v>823</v>
      </c>
      <c r="C28" s="66">
        <v>15.1</v>
      </c>
      <c r="D28" s="66">
        <v>8</v>
      </c>
      <c r="E28" s="66">
        <v>9.4</v>
      </c>
      <c r="F28" s="66">
        <v>11</v>
      </c>
      <c r="G28" s="66">
        <v>13.5</v>
      </c>
      <c r="H28" s="66">
        <v>1.1000000000000001</v>
      </c>
      <c r="I28" s="66">
        <v>0.4</v>
      </c>
      <c r="J28" s="66">
        <v>9.6999999999999993</v>
      </c>
      <c r="K28" s="66">
        <v>0.5</v>
      </c>
      <c r="L28" s="66">
        <v>3.9</v>
      </c>
      <c r="M28" s="66"/>
      <c r="N28" s="66">
        <v>3.5</v>
      </c>
      <c r="O28" s="66">
        <v>4.9000000000000004</v>
      </c>
      <c r="P28" s="66">
        <v>2.8</v>
      </c>
      <c r="Q28" s="66">
        <v>2</v>
      </c>
      <c r="R28" s="66">
        <v>4.3</v>
      </c>
      <c r="S28" s="66">
        <v>10</v>
      </c>
      <c r="T28" s="66">
        <v>19.899999999999999</v>
      </c>
      <c r="U28" s="66">
        <v>10</v>
      </c>
      <c r="V28" s="66">
        <v>4.4000000000000004</v>
      </c>
      <c r="W28" s="66">
        <v>19.5</v>
      </c>
      <c r="X28" s="66">
        <v>14.8</v>
      </c>
      <c r="Y28" s="66">
        <v>79.3</v>
      </c>
      <c r="Z28" s="66">
        <v>37.5</v>
      </c>
      <c r="AA28" s="66">
        <v>22.4</v>
      </c>
      <c r="AB28" s="66">
        <v>40.1</v>
      </c>
      <c r="AC28" s="66">
        <v>1.6</v>
      </c>
      <c r="AD28" s="66">
        <v>0.6</v>
      </c>
      <c r="AE28" s="66">
        <v>9</v>
      </c>
      <c r="AF28" s="66">
        <v>2.9</v>
      </c>
      <c r="AG28" s="66">
        <v>4</v>
      </c>
      <c r="AH28" s="66">
        <v>4.5999999999999996</v>
      </c>
      <c r="AI28" s="66">
        <v>4.8</v>
      </c>
      <c r="AJ28" s="66">
        <v>7.8</v>
      </c>
      <c r="AK28" s="66">
        <v>80.599999999999994</v>
      </c>
      <c r="AL28" s="66">
        <v>10.4</v>
      </c>
      <c r="AM28" s="66">
        <v>14.9</v>
      </c>
      <c r="AN28" s="66">
        <v>3.4</v>
      </c>
      <c r="AO28" s="66">
        <v>17.600000000000001</v>
      </c>
      <c r="AP28" s="66"/>
      <c r="AQ28" s="66">
        <v>253</v>
      </c>
      <c r="AR28" s="66">
        <v>207.6</v>
      </c>
      <c r="AS28" s="66">
        <v>0.4</v>
      </c>
      <c r="AT28" s="66">
        <v>1.4</v>
      </c>
      <c r="AU28" s="66">
        <v>16.100000000000001</v>
      </c>
      <c r="AV28" s="66">
        <v>15.1</v>
      </c>
      <c r="AW28" s="66">
        <v>2.5</v>
      </c>
      <c r="AX28" s="66">
        <v>9.9</v>
      </c>
      <c r="AY28" s="66"/>
      <c r="AZ28" s="66">
        <v>145.69999999999999</v>
      </c>
      <c r="BA28" s="66"/>
      <c r="BB28" s="66">
        <v>105.7</v>
      </c>
      <c r="BC28" s="66">
        <v>0.6</v>
      </c>
      <c r="BD28" s="66">
        <v>18.600000000000001</v>
      </c>
      <c r="BE28" s="66">
        <v>10.9</v>
      </c>
      <c r="BF28" s="66">
        <v>37.200000000000003</v>
      </c>
      <c r="BG28" s="66">
        <v>4.5818300000000001</v>
      </c>
      <c r="BH28" s="66">
        <v>1.4</v>
      </c>
      <c r="BI28" s="66">
        <v>2.5</v>
      </c>
      <c r="BJ28" s="66">
        <v>2.4</v>
      </c>
      <c r="BK28" s="66">
        <v>2.4</v>
      </c>
      <c r="BL28" s="66">
        <v>17.5</v>
      </c>
      <c r="BM28" s="66">
        <v>0.2</v>
      </c>
      <c r="BN28" s="66">
        <v>20</v>
      </c>
      <c r="BO28" s="66">
        <v>7.2</v>
      </c>
      <c r="BP28" s="66">
        <v>19.399999999999999</v>
      </c>
      <c r="BQ28" s="66"/>
      <c r="BR28" s="67">
        <v>1412.4818299999999</v>
      </c>
    </row>
    <row r="29" spans="1:70" x14ac:dyDescent="0.35">
      <c r="A29" s="1"/>
      <c r="B29" s="54" t="s">
        <v>824</v>
      </c>
      <c r="C29" s="66">
        <v>15.8</v>
      </c>
      <c r="D29" s="66">
        <v>8</v>
      </c>
      <c r="E29" s="66">
        <v>9.5</v>
      </c>
      <c r="F29" s="66">
        <v>10.97</v>
      </c>
      <c r="G29" s="66">
        <v>13.5</v>
      </c>
      <c r="H29" s="66">
        <v>1.1000000000000001</v>
      </c>
      <c r="I29" s="66">
        <v>0.4</v>
      </c>
      <c r="J29" s="66">
        <v>9.6999999999999993</v>
      </c>
      <c r="K29" s="66">
        <v>0.6</v>
      </c>
      <c r="L29" s="66">
        <v>3.9</v>
      </c>
      <c r="M29" s="66"/>
      <c r="N29" s="66">
        <v>3.6</v>
      </c>
      <c r="O29" s="66">
        <v>5</v>
      </c>
      <c r="P29" s="66">
        <v>2.9</v>
      </c>
      <c r="Q29" s="66">
        <v>2</v>
      </c>
      <c r="R29" s="66">
        <v>4.3</v>
      </c>
      <c r="S29" s="66">
        <v>10</v>
      </c>
      <c r="T29" s="66">
        <v>20.2</v>
      </c>
      <c r="U29" s="66">
        <v>10</v>
      </c>
      <c r="V29" s="66">
        <v>4.4000000000000004</v>
      </c>
      <c r="W29" s="66">
        <v>20.8</v>
      </c>
      <c r="X29" s="66">
        <v>22.2</v>
      </c>
      <c r="Y29" s="66">
        <v>85.6</v>
      </c>
      <c r="Z29" s="66">
        <v>37.299999999999997</v>
      </c>
      <c r="AA29" s="66">
        <v>14.1</v>
      </c>
      <c r="AB29" s="66">
        <v>29.5</v>
      </c>
      <c r="AC29" s="66">
        <v>1.8</v>
      </c>
      <c r="AD29" s="66">
        <v>0.1</v>
      </c>
      <c r="AE29" s="66">
        <v>9</v>
      </c>
      <c r="AF29" s="66">
        <v>2.8</v>
      </c>
      <c r="AG29" s="66">
        <v>4</v>
      </c>
      <c r="AH29" s="66">
        <v>4.5999999999999996</v>
      </c>
      <c r="AI29" s="66">
        <v>4.8</v>
      </c>
      <c r="AJ29" s="66">
        <v>7.8</v>
      </c>
      <c r="AK29" s="66">
        <v>80.599999999999994</v>
      </c>
      <c r="AL29" s="66">
        <v>12.8</v>
      </c>
      <c r="AM29" s="66">
        <v>15.3</v>
      </c>
      <c r="AN29" s="66">
        <v>3.4</v>
      </c>
      <c r="AO29" s="66">
        <v>17.600000000000001</v>
      </c>
      <c r="AP29" s="66"/>
      <c r="AQ29" s="66">
        <v>252.9</v>
      </c>
      <c r="AR29" s="66">
        <v>209</v>
      </c>
      <c r="AS29" s="66">
        <v>0.4</v>
      </c>
      <c r="AT29" s="66">
        <v>1.4</v>
      </c>
      <c r="AU29" s="66">
        <v>17.600000000000001</v>
      </c>
      <c r="AV29" s="66">
        <v>15.2</v>
      </c>
      <c r="AW29" s="66">
        <v>2.5</v>
      </c>
      <c r="AX29" s="66">
        <v>9.9</v>
      </c>
      <c r="AY29" s="66"/>
      <c r="AZ29" s="66">
        <v>146.19999999999999</v>
      </c>
      <c r="BA29" s="66"/>
      <c r="BB29" s="66">
        <v>106.2</v>
      </c>
      <c r="BC29" s="66">
        <v>0.6</v>
      </c>
      <c r="BD29" s="66">
        <v>18.3</v>
      </c>
      <c r="BE29" s="66">
        <v>9.8000000000000007</v>
      </c>
      <c r="BF29" s="66">
        <v>33</v>
      </c>
      <c r="BG29" s="66">
        <v>4.5484900000000001</v>
      </c>
      <c r="BH29" s="66">
        <v>1.4</v>
      </c>
      <c r="BI29" s="66">
        <v>2.5</v>
      </c>
      <c r="BJ29" s="66">
        <v>2.4</v>
      </c>
      <c r="BK29" s="66">
        <v>2.4</v>
      </c>
      <c r="BL29" s="66">
        <v>18.3</v>
      </c>
      <c r="BM29" s="66">
        <v>0.2</v>
      </c>
      <c r="BN29" s="66">
        <v>20</v>
      </c>
      <c r="BO29" s="66">
        <v>7.2</v>
      </c>
      <c r="BP29" s="66">
        <v>19.3</v>
      </c>
      <c r="BQ29" s="66"/>
      <c r="BR29" s="67">
        <v>1411.21849</v>
      </c>
    </row>
    <row r="30" spans="1:70" x14ac:dyDescent="0.35">
      <c r="A30" s="1"/>
      <c r="B30" s="54" t="s">
        <v>825</v>
      </c>
      <c r="C30" s="66">
        <v>15</v>
      </c>
      <c r="D30" s="66">
        <v>8</v>
      </c>
      <c r="E30" s="66">
        <v>7.2</v>
      </c>
      <c r="F30" s="66">
        <v>10.95</v>
      </c>
      <c r="G30" s="66">
        <v>13.5</v>
      </c>
      <c r="H30" s="66">
        <v>1.1000000000000001</v>
      </c>
      <c r="I30" s="66">
        <v>0.4</v>
      </c>
      <c r="J30" s="66">
        <v>9.6999999999999993</v>
      </c>
      <c r="K30" s="66">
        <v>0.6</v>
      </c>
      <c r="L30" s="66">
        <v>4.5</v>
      </c>
      <c r="M30" s="66"/>
      <c r="N30" s="66">
        <v>3.2</v>
      </c>
      <c r="O30" s="66">
        <v>4.8</v>
      </c>
      <c r="P30" s="66">
        <v>2.8</v>
      </c>
      <c r="Q30" s="66">
        <v>2</v>
      </c>
      <c r="R30" s="66">
        <v>4.3</v>
      </c>
      <c r="S30" s="66">
        <v>10</v>
      </c>
      <c r="T30" s="66">
        <v>20.100000000000001</v>
      </c>
      <c r="U30" s="66">
        <v>10</v>
      </c>
      <c r="V30" s="66">
        <v>4.9000000000000004</v>
      </c>
      <c r="W30" s="66">
        <v>22.3</v>
      </c>
      <c r="X30" s="66">
        <v>35.799999999999997</v>
      </c>
      <c r="Y30" s="66">
        <v>89.2</v>
      </c>
      <c r="Z30" s="66">
        <v>37.1</v>
      </c>
      <c r="AA30" s="66">
        <v>18</v>
      </c>
      <c r="AB30" s="66">
        <v>32.299999999999997</v>
      </c>
      <c r="AC30" s="66">
        <v>2.5</v>
      </c>
      <c r="AD30" s="66">
        <v>0.8</v>
      </c>
      <c r="AE30" s="66">
        <v>8.6999999999999993</v>
      </c>
      <c r="AF30" s="66">
        <v>2.6</v>
      </c>
      <c r="AG30" s="66">
        <v>4</v>
      </c>
      <c r="AH30" s="66">
        <v>4.5999999999999996</v>
      </c>
      <c r="AI30" s="66">
        <v>4.8</v>
      </c>
      <c r="AJ30" s="66">
        <v>7.8</v>
      </c>
      <c r="AK30" s="66">
        <v>80.7</v>
      </c>
      <c r="AL30" s="66">
        <v>11.9</v>
      </c>
      <c r="AM30" s="66">
        <v>14.1</v>
      </c>
      <c r="AN30" s="66">
        <v>3.4</v>
      </c>
      <c r="AO30" s="66">
        <v>17.600000000000001</v>
      </c>
      <c r="AP30" s="66"/>
      <c r="AQ30" s="66">
        <v>253.1</v>
      </c>
      <c r="AR30" s="66">
        <v>208.4</v>
      </c>
      <c r="AS30" s="66">
        <v>0.4</v>
      </c>
      <c r="AT30" s="66">
        <v>1.4</v>
      </c>
      <c r="AU30" s="66">
        <v>18.3</v>
      </c>
      <c r="AV30" s="66">
        <v>15.3</v>
      </c>
      <c r="AW30" s="66">
        <v>2.6</v>
      </c>
      <c r="AX30" s="66">
        <v>9.9</v>
      </c>
      <c r="AY30" s="66"/>
      <c r="AZ30" s="66">
        <v>146.9</v>
      </c>
      <c r="BA30" s="66"/>
      <c r="BB30" s="66">
        <v>106.7</v>
      </c>
      <c r="BC30" s="66">
        <v>0.6</v>
      </c>
      <c r="BD30" s="66">
        <v>18.2</v>
      </c>
      <c r="BE30" s="66">
        <v>11.2</v>
      </c>
      <c r="BF30" s="66">
        <v>35.9</v>
      </c>
      <c r="BG30" s="66">
        <v>4.5254500000000002</v>
      </c>
      <c r="BH30" s="66">
        <v>1.4</v>
      </c>
      <c r="BI30" s="66">
        <v>2.5</v>
      </c>
      <c r="BJ30" s="66">
        <v>2.4</v>
      </c>
      <c r="BK30" s="66">
        <v>2.4</v>
      </c>
      <c r="BL30" s="66">
        <v>14</v>
      </c>
      <c r="BM30" s="66">
        <v>0.2</v>
      </c>
      <c r="BN30" s="66">
        <v>20</v>
      </c>
      <c r="BO30" s="66">
        <v>7.2</v>
      </c>
      <c r="BP30" s="66">
        <v>19.100000000000001</v>
      </c>
      <c r="BQ30" s="66"/>
      <c r="BR30" s="67">
        <v>1433.87545</v>
      </c>
    </row>
    <row r="31" spans="1:70" x14ac:dyDescent="0.35">
      <c r="A31" s="1"/>
      <c r="B31" s="56" t="s">
        <v>826</v>
      </c>
      <c r="C31" s="68">
        <v>4</v>
      </c>
      <c r="D31" s="68">
        <v>8</v>
      </c>
      <c r="E31" s="68">
        <v>6.7</v>
      </c>
      <c r="F31" s="68">
        <v>10.95</v>
      </c>
      <c r="G31" s="68">
        <v>15.2</v>
      </c>
      <c r="H31" s="68">
        <v>1</v>
      </c>
      <c r="I31" s="68">
        <v>0.4</v>
      </c>
      <c r="J31" s="68">
        <v>9</v>
      </c>
      <c r="K31" s="68">
        <v>0.8</v>
      </c>
      <c r="L31" s="68">
        <v>5</v>
      </c>
      <c r="M31" s="68"/>
      <c r="N31" s="68">
        <v>3.2</v>
      </c>
      <c r="O31" s="68">
        <v>5</v>
      </c>
      <c r="P31" s="68">
        <v>3</v>
      </c>
      <c r="Q31" s="68">
        <v>2</v>
      </c>
      <c r="R31" s="68">
        <v>4.2</v>
      </c>
      <c r="S31" s="68">
        <v>10</v>
      </c>
      <c r="T31" s="68">
        <v>20.100000000000001</v>
      </c>
      <c r="U31" s="68">
        <v>10</v>
      </c>
      <c r="V31" s="68">
        <v>4.9000000000000004</v>
      </c>
      <c r="W31" s="68">
        <v>26.8</v>
      </c>
      <c r="X31" s="68">
        <v>45.1</v>
      </c>
      <c r="Y31" s="68">
        <v>87</v>
      </c>
      <c r="Z31" s="68">
        <v>37.299999999999997</v>
      </c>
      <c r="AA31" s="68">
        <v>19.8</v>
      </c>
      <c r="AB31" s="68">
        <v>32.6</v>
      </c>
      <c r="AC31" s="68">
        <v>3.4</v>
      </c>
      <c r="AD31" s="68">
        <v>0.7</v>
      </c>
      <c r="AE31" s="68">
        <v>8.6999999999999993</v>
      </c>
      <c r="AF31" s="68">
        <v>2.6</v>
      </c>
      <c r="AG31" s="68">
        <v>3.8</v>
      </c>
      <c r="AH31" s="68">
        <v>4.4000000000000004</v>
      </c>
      <c r="AI31" s="68">
        <v>4.5999999999999996</v>
      </c>
      <c r="AJ31" s="68">
        <v>7.8</v>
      </c>
      <c r="AK31" s="68">
        <v>80.599999999999994</v>
      </c>
      <c r="AL31" s="68">
        <v>10.9</v>
      </c>
      <c r="AM31" s="68">
        <v>13.9</v>
      </c>
      <c r="AN31" s="68">
        <v>3.4</v>
      </c>
      <c r="AO31" s="68">
        <v>17.600000000000001</v>
      </c>
      <c r="AP31" s="68"/>
      <c r="AQ31" s="68">
        <v>253.1</v>
      </c>
      <c r="AR31" s="68">
        <v>212</v>
      </c>
      <c r="AS31" s="68">
        <v>0.5</v>
      </c>
      <c r="AT31" s="68">
        <v>1.4</v>
      </c>
      <c r="AU31" s="68">
        <v>18.399999999999999</v>
      </c>
      <c r="AV31" s="68">
        <v>15.4</v>
      </c>
      <c r="AW31" s="68">
        <v>2.6</v>
      </c>
      <c r="AX31" s="68">
        <v>9.9</v>
      </c>
      <c r="AY31" s="68">
        <v>1.4</v>
      </c>
      <c r="AZ31" s="68">
        <v>148.5</v>
      </c>
      <c r="BA31" s="68"/>
      <c r="BB31" s="68">
        <v>107.9</v>
      </c>
      <c r="BC31" s="68">
        <v>0.6</v>
      </c>
      <c r="BD31" s="68">
        <v>18.5</v>
      </c>
      <c r="BE31" s="68">
        <v>11.3</v>
      </c>
      <c r="BF31" s="68">
        <v>31.2</v>
      </c>
      <c r="BG31" s="68">
        <v>4.48353</v>
      </c>
      <c r="BH31" s="68">
        <v>1.4</v>
      </c>
      <c r="BI31" s="68">
        <v>2.5</v>
      </c>
      <c r="BJ31" s="68">
        <v>2.4</v>
      </c>
      <c r="BK31" s="68">
        <v>2.4</v>
      </c>
      <c r="BL31" s="68">
        <v>18.3</v>
      </c>
      <c r="BM31" s="68">
        <v>0.2</v>
      </c>
      <c r="BN31" s="68">
        <v>20</v>
      </c>
      <c r="BO31" s="68">
        <v>7.2</v>
      </c>
      <c r="BP31" s="68">
        <v>18.899999999999999</v>
      </c>
      <c r="BQ31" s="68"/>
      <c r="BR31" s="69">
        <v>1444.93353</v>
      </c>
    </row>
    <row r="32" spans="1:70" x14ac:dyDescent="0.35">
      <c r="A32" s="1"/>
      <c r="B32" s="50" t="s">
        <v>827</v>
      </c>
      <c r="C32" s="64">
        <v>14</v>
      </c>
      <c r="D32" s="64">
        <v>8</v>
      </c>
      <c r="E32" s="64">
        <v>6.8</v>
      </c>
      <c r="F32" s="64">
        <v>10.99</v>
      </c>
      <c r="G32" s="64">
        <v>15.7</v>
      </c>
      <c r="H32" s="64">
        <v>1</v>
      </c>
      <c r="I32" s="64">
        <v>0.4</v>
      </c>
      <c r="J32" s="64">
        <v>9.6</v>
      </c>
      <c r="K32" s="64">
        <v>1.3</v>
      </c>
      <c r="L32" s="64">
        <v>4.9000000000000004</v>
      </c>
      <c r="M32" s="64"/>
      <c r="N32" s="64">
        <v>3.4</v>
      </c>
      <c r="O32" s="64">
        <v>5.0999999999999996</v>
      </c>
      <c r="P32" s="64">
        <v>2.9</v>
      </c>
      <c r="Q32" s="64">
        <v>1.9</v>
      </c>
      <c r="R32" s="64">
        <v>4.3</v>
      </c>
      <c r="S32" s="64">
        <v>10</v>
      </c>
      <c r="T32" s="64">
        <v>20.399999999999999</v>
      </c>
      <c r="U32" s="64">
        <v>10</v>
      </c>
      <c r="V32" s="64">
        <v>4.8</v>
      </c>
      <c r="W32" s="64">
        <v>28.4</v>
      </c>
      <c r="X32" s="64">
        <v>44.8</v>
      </c>
      <c r="Y32" s="64">
        <v>89.3</v>
      </c>
      <c r="Z32" s="64">
        <v>39</v>
      </c>
      <c r="AA32" s="64">
        <v>18.5</v>
      </c>
      <c r="AB32" s="64">
        <v>32.6</v>
      </c>
      <c r="AC32" s="64">
        <v>3.2</v>
      </c>
      <c r="AD32" s="64">
        <v>0.9</v>
      </c>
      <c r="AE32" s="64">
        <v>8.6999999999999993</v>
      </c>
      <c r="AF32" s="64">
        <v>2.6</v>
      </c>
      <c r="AG32" s="64">
        <v>3.8</v>
      </c>
      <c r="AH32" s="64">
        <v>4.4000000000000004</v>
      </c>
      <c r="AI32" s="64">
        <v>4.5999999999999996</v>
      </c>
      <c r="AJ32" s="64">
        <v>8</v>
      </c>
      <c r="AK32" s="64">
        <v>80.599999999999994</v>
      </c>
      <c r="AL32" s="64">
        <v>11.4</v>
      </c>
      <c r="AM32" s="64">
        <v>14.7</v>
      </c>
      <c r="AN32" s="64">
        <v>3.4</v>
      </c>
      <c r="AO32" s="64">
        <v>17.600000000000001</v>
      </c>
      <c r="AP32" s="64"/>
      <c r="AQ32" s="64">
        <v>253.1</v>
      </c>
      <c r="AR32" s="64">
        <v>211</v>
      </c>
      <c r="AS32" s="64">
        <v>0.5</v>
      </c>
      <c r="AT32" s="64">
        <v>1.4</v>
      </c>
      <c r="AU32" s="64">
        <v>17.7</v>
      </c>
      <c r="AV32" s="64">
        <v>15.5</v>
      </c>
      <c r="AW32" s="64">
        <v>2.6</v>
      </c>
      <c r="AX32" s="64">
        <v>9.9</v>
      </c>
      <c r="AY32" s="64">
        <v>49.3</v>
      </c>
      <c r="AZ32" s="64">
        <v>148.1</v>
      </c>
      <c r="BA32" s="64">
        <v>9.3000000000000007</v>
      </c>
      <c r="BB32" s="64">
        <v>106.6</v>
      </c>
      <c r="BC32" s="64">
        <v>0.6</v>
      </c>
      <c r="BD32" s="64">
        <v>18.5</v>
      </c>
      <c r="BE32" s="64">
        <v>8.8000000000000007</v>
      </c>
      <c r="BF32" s="64">
        <v>28.4</v>
      </c>
      <c r="BG32" s="64">
        <v>4.3750499999999999</v>
      </c>
      <c r="BH32" s="64">
        <v>1.4</v>
      </c>
      <c r="BI32" s="64">
        <v>2.5</v>
      </c>
      <c r="BJ32" s="64">
        <v>2.4</v>
      </c>
      <c r="BK32" s="64">
        <v>2.4</v>
      </c>
      <c r="BL32" s="64">
        <v>18.5</v>
      </c>
      <c r="BM32" s="64">
        <v>0.2</v>
      </c>
      <c r="BN32" s="64">
        <v>20</v>
      </c>
      <c r="BO32" s="64">
        <v>7.2</v>
      </c>
      <c r="BP32" s="64">
        <v>19</v>
      </c>
      <c r="BQ32" s="64"/>
      <c r="BR32" s="65">
        <v>1511.26505</v>
      </c>
    </row>
    <row r="33" spans="1:70" x14ac:dyDescent="0.35">
      <c r="A33" s="1"/>
      <c r="B33" s="54" t="s">
        <v>828</v>
      </c>
      <c r="C33" s="66">
        <v>15.3</v>
      </c>
      <c r="D33" s="66">
        <v>8</v>
      </c>
      <c r="E33" s="66">
        <v>9</v>
      </c>
      <c r="F33" s="66">
        <v>10.95</v>
      </c>
      <c r="G33" s="66">
        <v>15.6</v>
      </c>
      <c r="H33" s="66">
        <v>1</v>
      </c>
      <c r="I33" s="66">
        <v>0.4</v>
      </c>
      <c r="J33" s="66">
        <v>9.4</v>
      </c>
      <c r="K33" s="66">
        <v>1.1000000000000001</v>
      </c>
      <c r="L33" s="66">
        <v>4.9000000000000004</v>
      </c>
      <c r="M33" s="66"/>
      <c r="N33" s="66">
        <v>3.3</v>
      </c>
      <c r="O33" s="66">
        <v>4.9000000000000004</v>
      </c>
      <c r="P33" s="66">
        <v>2.9</v>
      </c>
      <c r="Q33" s="66">
        <v>1.9</v>
      </c>
      <c r="R33" s="66">
        <v>4.3</v>
      </c>
      <c r="S33" s="66">
        <v>10</v>
      </c>
      <c r="T33" s="66">
        <v>20.399999999999999</v>
      </c>
      <c r="U33" s="66">
        <v>9.9</v>
      </c>
      <c r="V33" s="66">
        <v>4.8</v>
      </c>
      <c r="W33" s="66">
        <v>28</v>
      </c>
      <c r="X33" s="66">
        <v>38.200000000000003</v>
      </c>
      <c r="Y33" s="66">
        <v>90.6</v>
      </c>
      <c r="Z33" s="66">
        <v>37.5</v>
      </c>
      <c r="AA33" s="66">
        <v>23.4</v>
      </c>
      <c r="AB33" s="66">
        <v>31.7</v>
      </c>
      <c r="AC33" s="66">
        <v>3.7</v>
      </c>
      <c r="AD33" s="66">
        <v>1.5</v>
      </c>
      <c r="AE33" s="66">
        <v>8.6</v>
      </c>
      <c r="AF33" s="66">
        <v>2.6</v>
      </c>
      <c r="AG33" s="66">
        <v>3.6</v>
      </c>
      <c r="AH33" s="66">
        <v>4.3</v>
      </c>
      <c r="AI33" s="66">
        <v>4.5</v>
      </c>
      <c r="AJ33" s="66">
        <v>8</v>
      </c>
      <c r="AK33" s="66">
        <v>80.7</v>
      </c>
      <c r="AL33" s="66">
        <v>10.8</v>
      </c>
      <c r="AM33" s="66">
        <v>13.8</v>
      </c>
      <c r="AN33" s="66">
        <v>3.4</v>
      </c>
      <c r="AO33" s="66">
        <v>17.600000000000001</v>
      </c>
      <c r="AP33" s="66"/>
      <c r="AQ33" s="66">
        <v>252.8</v>
      </c>
      <c r="AR33" s="66">
        <v>209.3</v>
      </c>
      <c r="AS33" s="66">
        <v>0.1</v>
      </c>
      <c r="AT33" s="66">
        <v>1.4</v>
      </c>
      <c r="AU33" s="66">
        <v>17.100000000000001</v>
      </c>
      <c r="AV33" s="66">
        <v>15.5</v>
      </c>
      <c r="AW33" s="66">
        <v>2.6</v>
      </c>
      <c r="AX33" s="66">
        <v>10</v>
      </c>
      <c r="AY33" s="66">
        <v>66.3</v>
      </c>
      <c r="AZ33" s="66">
        <v>151.1</v>
      </c>
      <c r="BA33" s="66">
        <v>46</v>
      </c>
      <c r="BB33" s="66">
        <v>108.7</v>
      </c>
      <c r="BC33" s="66">
        <v>0.6</v>
      </c>
      <c r="BD33" s="66">
        <v>18.600000000000001</v>
      </c>
      <c r="BE33" s="66">
        <v>8.6</v>
      </c>
      <c r="BF33" s="66">
        <v>26.7</v>
      </c>
      <c r="BG33" s="66">
        <v>4.3139799999999999</v>
      </c>
      <c r="BH33" s="66">
        <v>1.4</v>
      </c>
      <c r="BI33" s="66">
        <v>2.5</v>
      </c>
      <c r="BJ33" s="66">
        <v>2.4</v>
      </c>
      <c r="BK33" s="66">
        <v>2.4</v>
      </c>
      <c r="BL33" s="66">
        <v>18.100000000000001</v>
      </c>
      <c r="BM33" s="66">
        <v>0.2</v>
      </c>
      <c r="BN33" s="66">
        <v>20</v>
      </c>
      <c r="BO33" s="66">
        <v>7.2</v>
      </c>
      <c r="BP33" s="66">
        <v>19.100000000000001</v>
      </c>
      <c r="BQ33" s="66"/>
      <c r="BR33" s="67">
        <v>1563.5639799999999</v>
      </c>
    </row>
    <row r="34" spans="1:70" x14ac:dyDescent="0.35">
      <c r="A34" s="1"/>
      <c r="B34" s="54" t="s">
        <v>829</v>
      </c>
      <c r="C34" s="66">
        <v>15.5</v>
      </c>
      <c r="D34" s="66">
        <v>8</v>
      </c>
      <c r="E34" s="66">
        <v>6.9</v>
      </c>
      <c r="F34" s="66">
        <v>10.92</v>
      </c>
      <c r="G34" s="66">
        <v>15.2</v>
      </c>
      <c r="H34" s="66">
        <v>1</v>
      </c>
      <c r="I34" s="66">
        <v>0.4</v>
      </c>
      <c r="J34" s="66">
        <v>9.5</v>
      </c>
      <c r="K34" s="66">
        <v>0.6</v>
      </c>
      <c r="L34" s="66">
        <v>5</v>
      </c>
      <c r="M34" s="66"/>
      <c r="N34" s="66">
        <v>3.1</v>
      </c>
      <c r="O34" s="66">
        <v>5</v>
      </c>
      <c r="P34" s="66">
        <v>2.9</v>
      </c>
      <c r="Q34" s="66">
        <v>1.9</v>
      </c>
      <c r="R34" s="66">
        <v>4.0999999999999996</v>
      </c>
      <c r="S34" s="66">
        <v>10</v>
      </c>
      <c r="T34" s="66">
        <v>20.399999999999999</v>
      </c>
      <c r="U34" s="66">
        <v>9.6</v>
      </c>
      <c r="V34" s="66">
        <v>4.8</v>
      </c>
      <c r="W34" s="66">
        <v>30.1</v>
      </c>
      <c r="X34" s="66">
        <v>35.799999999999997</v>
      </c>
      <c r="Y34" s="66">
        <v>88.6</v>
      </c>
      <c r="Z34" s="66">
        <v>34.5</v>
      </c>
      <c r="AA34" s="66">
        <v>22.9</v>
      </c>
      <c r="AB34" s="66">
        <v>28.9</v>
      </c>
      <c r="AC34" s="66">
        <v>3.8</v>
      </c>
      <c r="AD34" s="66">
        <v>1.4</v>
      </c>
      <c r="AE34" s="66">
        <v>8.3000000000000007</v>
      </c>
      <c r="AF34" s="66">
        <v>2.6</v>
      </c>
      <c r="AG34" s="66">
        <v>3.4</v>
      </c>
      <c r="AH34" s="66">
        <v>4.0999999999999996</v>
      </c>
      <c r="AI34" s="66">
        <v>4.3</v>
      </c>
      <c r="AJ34" s="66">
        <v>7.5</v>
      </c>
      <c r="AK34" s="66">
        <v>80.5</v>
      </c>
      <c r="AL34" s="66">
        <v>12.7</v>
      </c>
      <c r="AM34" s="66">
        <v>13.9</v>
      </c>
      <c r="AN34" s="66">
        <v>3.4</v>
      </c>
      <c r="AO34" s="66">
        <v>17.600000000000001</v>
      </c>
      <c r="AP34" s="66"/>
      <c r="AQ34" s="66">
        <v>253</v>
      </c>
      <c r="AR34" s="66">
        <v>207.3</v>
      </c>
      <c r="AS34" s="66">
        <v>0.2</v>
      </c>
      <c r="AT34" s="66">
        <v>1.4</v>
      </c>
      <c r="AU34" s="66">
        <v>16.2</v>
      </c>
      <c r="AV34" s="66">
        <v>15.6</v>
      </c>
      <c r="AW34" s="66">
        <v>2.6</v>
      </c>
      <c r="AX34" s="66">
        <v>9.9</v>
      </c>
      <c r="AY34" s="66">
        <v>49.7</v>
      </c>
      <c r="AZ34" s="66">
        <v>149.1</v>
      </c>
      <c r="BA34" s="66">
        <v>51.9</v>
      </c>
      <c r="BB34" s="66">
        <v>102.4</v>
      </c>
      <c r="BC34" s="66">
        <v>0.6</v>
      </c>
      <c r="BD34" s="66">
        <v>18.600000000000001</v>
      </c>
      <c r="BE34" s="66">
        <v>10.4</v>
      </c>
      <c r="BF34" s="66">
        <v>32.5</v>
      </c>
      <c r="BG34" s="66">
        <v>4.3039500000000004</v>
      </c>
      <c r="BH34" s="66">
        <v>1.4</v>
      </c>
      <c r="BI34" s="66">
        <v>2.5</v>
      </c>
      <c r="BJ34" s="66">
        <v>2.4</v>
      </c>
      <c r="BK34" s="66">
        <v>2.4</v>
      </c>
      <c r="BL34" s="66">
        <v>17.100000000000001</v>
      </c>
      <c r="BM34" s="66">
        <v>0.2</v>
      </c>
      <c r="BN34" s="66">
        <v>20</v>
      </c>
      <c r="BO34" s="66">
        <v>7.2</v>
      </c>
      <c r="BP34" s="66">
        <v>19.2</v>
      </c>
      <c r="BQ34" s="66"/>
      <c r="BR34" s="67">
        <v>1537.2239500000001</v>
      </c>
    </row>
    <row r="35" spans="1:70" x14ac:dyDescent="0.35">
      <c r="A35" s="1"/>
      <c r="B35" s="54" t="s">
        <v>830</v>
      </c>
      <c r="C35" s="66">
        <v>15.7</v>
      </c>
      <c r="D35" s="66">
        <v>8</v>
      </c>
      <c r="E35" s="66">
        <v>7.2</v>
      </c>
      <c r="F35" s="66">
        <v>11.01</v>
      </c>
      <c r="G35" s="66">
        <v>9</v>
      </c>
      <c r="H35" s="66">
        <v>1</v>
      </c>
      <c r="I35" s="66">
        <v>0.4</v>
      </c>
      <c r="J35" s="66">
        <v>9.5</v>
      </c>
      <c r="K35" s="66">
        <v>0.9</v>
      </c>
      <c r="L35" s="66">
        <v>4.7</v>
      </c>
      <c r="M35" s="66"/>
      <c r="N35" s="66">
        <v>3</v>
      </c>
      <c r="O35" s="66">
        <v>4.5999999999999996</v>
      </c>
      <c r="P35" s="66">
        <v>2.9</v>
      </c>
      <c r="Q35" s="66">
        <v>1.9</v>
      </c>
      <c r="R35" s="66">
        <v>4.0999999999999996</v>
      </c>
      <c r="S35" s="66">
        <v>10</v>
      </c>
      <c r="T35" s="66">
        <v>19.8</v>
      </c>
      <c r="U35" s="66">
        <v>9.4</v>
      </c>
      <c r="V35" s="66">
        <v>4.8</v>
      </c>
      <c r="W35" s="66">
        <v>30.3</v>
      </c>
      <c r="X35" s="66">
        <v>32.4</v>
      </c>
      <c r="Y35" s="66">
        <v>82.1</v>
      </c>
      <c r="Z35" s="66">
        <v>39.4</v>
      </c>
      <c r="AA35" s="66">
        <v>21.2</v>
      </c>
      <c r="AB35" s="66">
        <v>22.2</v>
      </c>
      <c r="AC35" s="66">
        <v>1.9</v>
      </c>
      <c r="AD35" s="66">
        <v>1.2</v>
      </c>
      <c r="AE35" s="66">
        <v>8.1</v>
      </c>
      <c r="AF35" s="66">
        <v>2.6</v>
      </c>
      <c r="AG35" s="66">
        <v>3.4</v>
      </c>
      <c r="AH35" s="66">
        <v>3.9</v>
      </c>
      <c r="AI35" s="66">
        <v>4.0999999999999996</v>
      </c>
      <c r="AJ35" s="66">
        <v>7.5</v>
      </c>
      <c r="AK35" s="66">
        <v>80.5</v>
      </c>
      <c r="AL35" s="66">
        <v>13.4</v>
      </c>
      <c r="AM35" s="66">
        <v>14.3</v>
      </c>
      <c r="AN35" s="66">
        <v>3.4</v>
      </c>
      <c r="AO35" s="66">
        <v>17.600000000000001</v>
      </c>
      <c r="AP35" s="66"/>
      <c r="AQ35" s="66">
        <v>252.9</v>
      </c>
      <c r="AR35" s="66">
        <v>203.1</v>
      </c>
      <c r="AS35" s="66">
        <v>0.1</v>
      </c>
      <c r="AT35" s="66">
        <v>1.4</v>
      </c>
      <c r="AU35" s="66">
        <v>14.9</v>
      </c>
      <c r="AV35" s="66">
        <v>15.3</v>
      </c>
      <c r="AW35" s="66">
        <v>2.6</v>
      </c>
      <c r="AX35" s="66">
        <v>9.9</v>
      </c>
      <c r="AY35" s="66">
        <v>50</v>
      </c>
      <c r="AZ35" s="66">
        <v>135.5</v>
      </c>
      <c r="BA35" s="66">
        <v>46.2</v>
      </c>
      <c r="BB35" s="66">
        <v>110.9</v>
      </c>
      <c r="BC35" s="66">
        <v>0.6</v>
      </c>
      <c r="BD35" s="66">
        <v>18.2</v>
      </c>
      <c r="BE35" s="66">
        <v>10.1</v>
      </c>
      <c r="BF35" s="66">
        <v>35.9</v>
      </c>
      <c r="BG35" s="66">
        <v>4.4339500000000003</v>
      </c>
      <c r="BH35" s="66">
        <v>1.4</v>
      </c>
      <c r="BI35" s="66">
        <v>2.5</v>
      </c>
      <c r="BJ35" s="66">
        <v>2.4</v>
      </c>
      <c r="BK35" s="66">
        <v>2.4</v>
      </c>
      <c r="BL35" s="66">
        <v>15.6</v>
      </c>
      <c r="BM35" s="66">
        <v>0.2</v>
      </c>
      <c r="BN35" s="66">
        <v>20</v>
      </c>
      <c r="BO35" s="66">
        <v>7.2</v>
      </c>
      <c r="BP35" s="66">
        <v>19.3</v>
      </c>
      <c r="BQ35" s="66"/>
      <c r="BR35" s="67">
        <v>1500.4439500000001</v>
      </c>
    </row>
    <row r="36" spans="1:70" x14ac:dyDescent="0.35">
      <c r="A36" s="1"/>
      <c r="B36" s="54" t="s">
        <v>831</v>
      </c>
      <c r="C36" s="66">
        <v>16.5</v>
      </c>
      <c r="D36" s="66">
        <v>8</v>
      </c>
      <c r="E36" s="66">
        <v>8.1999999999999993</v>
      </c>
      <c r="F36" s="66">
        <v>10.98</v>
      </c>
      <c r="G36" s="66">
        <v>12</v>
      </c>
      <c r="H36" s="66">
        <v>1</v>
      </c>
      <c r="I36" s="66">
        <v>0.4</v>
      </c>
      <c r="J36" s="66">
        <v>9.3000000000000007</v>
      </c>
      <c r="K36" s="66">
        <v>0.7</v>
      </c>
      <c r="L36" s="66">
        <v>4.7</v>
      </c>
      <c r="M36" s="66"/>
      <c r="N36" s="66">
        <v>3.2</v>
      </c>
      <c r="O36" s="66">
        <v>4.9000000000000004</v>
      </c>
      <c r="P36" s="66">
        <v>2.8</v>
      </c>
      <c r="Q36" s="66">
        <v>1.9</v>
      </c>
      <c r="R36" s="66">
        <v>4.2</v>
      </c>
      <c r="S36" s="66">
        <v>10</v>
      </c>
      <c r="T36" s="66">
        <v>20.100000000000001</v>
      </c>
      <c r="U36" s="66">
        <v>9.4</v>
      </c>
      <c r="V36" s="66">
        <v>4.8</v>
      </c>
      <c r="W36" s="66">
        <v>30.2</v>
      </c>
      <c r="X36" s="66">
        <v>38.4</v>
      </c>
      <c r="Y36" s="66">
        <v>81.3</v>
      </c>
      <c r="Z36" s="66">
        <v>37.799999999999997</v>
      </c>
      <c r="AA36" s="66">
        <v>16.2</v>
      </c>
      <c r="AB36" s="66">
        <v>19.8</v>
      </c>
      <c r="AC36" s="66">
        <v>3.4</v>
      </c>
      <c r="AD36" s="66">
        <v>2</v>
      </c>
      <c r="AE36" s="66">
        <v>8.1</v>
      </c>
      <c r="AF36" s="66">
        <v>2.6</v>
      </c>
      <c r="AG36" s="66">
        <v>3.4</v>
      </c>
      <c r="AH36" s="66">
        <v>3.9</v>
      </c>
      <c r="AI36" s="66">
        <v>4.0999999999999996</v>
      </c>
      <c r="AJ36" s="66">
        <v>7.4</v>
      </c>
      <c r="AK36" s="66">
        <v>80.599999999999994</v>
      </c>
      <c r="AL36" s="66">
        <v>12.4</v>
      </c>
      <c r="AM36" s="66">
        <v>11.2</v>
      </c>
      <c r="AN36" s="66">
        <v>3.4</v>
      </c>
      <c r="AO36" s="66">
        <v>17.600000000000001</v>
      </c>
      <c r="AP36" s="66"/>
      <c r="AQ36" s="66">
        <v>252.9</v>
      </c>
      <c r="AR36" s="66">
        <v>198</v>
      </c>
      <c r="AS36" s="66">
        <v>0.3</v>
      </c>
      <c r="AT36" s="66">
        <v>1.4</v>
      </c>
      <c r="AU36" s="66">
        <v>13.3</v>
      </c>
      <c r="AV36" s="66">
        <v>14.1</v>
      </c>
      <c r="AW36" s="66">
        <v>2.5</v>
      </c>
      <c r="AX36" s="66">
        <v>9.9</v>
      </c>
      <c r="AY36" s="66">
        <v>66.099999999999994</v>
      </c>
      <c r="AZ36" s="66">
        <v>150</v>
      </c>
      <c r="BA36" s="66">
        <v>56.1</v>
      </c>
      <c r="BB36" s="66">
        <v>106.8</v>
      </c>
      <c r="BC36" s="66">
        <v>0.6</v>
      </c>
      <c r="BD36" s="66">
        <v>17.2</v>
      </c>
      <c r="BE36" s="66">
        <v>11.7</v>
      </c>
      <c r="BF36" s="66">
        <v>42</v>
      </c>
      <c r="BG36" s="66">
        <v>4.4496799999999999</v>
      </c>
      <c r="BH36" s="66">
        <v>1.4</v>
      </c>
      <c r="BI36" s="66">
        <v>2.5</v>
      </c>
      <c r="BJ36" s="66">
        <v>2.4</v>
      </c>
      <c r="BK36" s="66">
        <v>2.4</v>
      </c>
      <c r="BL36" s="66">
        <v>14.1</v>
      </c>
      <c r="BM36" s="66">
        <v>0.2</v>
      </c>
      <c r="BN36" s="66">
        <v>20</v>
      </c>
      <c r="BO36" s="66">
        <v>7.1</v>
      </c>
      <c r="BP36" s="66">
        <v>18.2</v>
      </c>
      <c r="BQ36" s="66"/>
      <c r="BR36" s="67">
        <v>1532.5296800000001</v>
      </c>
    </row>
    <row r="37" spans="1:70" x14ac:dyDescent="0.35">
      <c r="A37" s="1"/>
      <c r="B37" s="54" t="s">
        <v>832</v>
      </c>
      <c r="C37" s="66">
        <v>16.5</v>
      </c>
      <c r="D37" s="66">
        <v>8</v>
      </c>
      <c r="E37" s="66">
        <v>8.1999999999999993</v>
      </c>
      <c r="F37" s="66">
        <v>10.95</v>
      </c>
      <c r="G37" s="66">
        <v>12.3</v>
      </c>
      <c r="H37" s="66">
        <v>1</v>
      </c>
      <c r="I37" s="66"/>
      <c r="J37" s="66">
        <v>9.1</v>
      </c>
      <c r="K37" s="66">
        <v>0.4</v>
      </c>
      <c r="L37" s="66">
        <v>4.5</v>
      </c>
      <c r="M37" s="66"/>
      <c r="N37" s="66">
        <v>3.1</v>
      </c>
      <c r="O37" s="66">
        <v>4.8</v>
      </c>
      <c r="P37" s="66">
        <v>2.6</v>
      </c>
      <c r="Q37" s="66">
        <v>1.9</v>
      </c>
      <c r="R37" s="66">
        <v>4.2</v>
      </c>
      <c r="S37" s="66">
        <v>10</v>
      </c>
      <c r="T37" s="66">
        <v>20.100000000000001</v>
      </c>
      <c r="U37" s="66">
        <v>9.4</v>
      </c>
      <c r="V37" s="66">
        <v>4.8</v>
      </c>
      <c r="W37" s="66">
        <v>29.8</v>
      </c>
      <c r="X37" s="66">
        <v>39.200000000000003</v>
      </c>
      <c r="Y37" s="66">
        <v>69.3</v>
      </c>
      <c r="Z37" s="66">
        <v>35.9</v>
      </c>
      <c r="AA37" s="66">
        <v>17.899999999999999</v>
      </c>
      <c r="AB37" s="66">
        <v>23.5</v>
      </c>
      <c r="AC37" s="66">
        <v>4</v>
      </c>
      <c r="AD37" s="66">
        <v>2.4</v>
      </c>
      <c r="AE37" s="66">
        <v>8.1</v>
      </c>
      <c r="AF37" s="66">
        <v>2.6</v>
      </c>
      <c r="AG37" s="66">
        <v>3.4</v>
      </c>
      <c r="AH37" s="66">
        <v>3.9</v>
      </c>
      <c r="AI37" s="66">
        <v>4.0999999999999996</v>
      </c>
      <c r="AJ37" s="66">
        <v>7.4</v>
      </c>
      <c r="AK37" s="66">
        <v>79.900000000000006</v>
      </c>
      <c r="AL37" s="66">
        <v>11.7</v>
      </c>
      <c r="AM37" s="66">
        <v>9.9</v>
      </c>
      <c r="AN37" s="66">
        <v>3.4</v>
      </c>
      <c r="AO37" s="66">
        <v>17.600000000000001</v>
      </c>
      <c r="AP37" s="66"/>
      <c r="AQ37" s="66">
        <v>245.8</v>
      </c>
      <c r="AR37" s="66">
        <v>195.2</v>
      </c>
      <c r="AS37" s="66">
        <v>0.4</v>
      </c>
      <c r="AT37" s="66">
        <v>1.4</v>
      </c>
      <c r="AU37" s="66">
        <v>7.2</v>
      </c>
      <c r="AV37" s="66">
        <v>14.7</v>
      </c>
      <c r="AW37" s="66">
        <v>2.5</v>
      </c>
      <c r="AX37" s="66">
        <v>9.9</v>
      </c>
      <c r="AY37" s="66">
        <v>95.2</v>
      </c>
      <c r="AZ37" s="66">
        <v>142.4</v>
      </c>
      <c r="BA37" s="66">
        <v>84.1</v>
      </c>
      <c r="BB37" s="66">
        <v>102.8</v>
      </c>
      <c r="BC37" s="66">
        <v>0.6</v>
      </c>
      <c r="BD37" s="66">
        <v>17.5</v>
      </c>
      <c r="BE37" s="66">
        <v>11.5</v>
      </c>
      <c r="BF37" s="66">
        <v>39.4</v>
      </c>
      <c r="BG37" s="66">
        <v>4.3283300000000002</v>
      </c>
      <c r="BH37" s="66">
        <v>1.4</v>
      </c>
      <c r="BI37" s="66">
        <v>2.5</v>
      </c>
      <c r="BJ37" s="66">
        <v>2.4</v>
      </c>
      <c r="BK37" s="66">
        <v>2.4</v>
      </c>
      <c r="BL37" s="66">
        <v>12.2</v>
      </c>
      <c r="BM37" s="66">
        <v>0.2</v>
      </c>
      <c r="BN37" s="66">
        <v>20</v>
      </c>
      <c r="BO37" s="66">
        <v>7.2</v>
      </c>
      <c r="BP37" s="66">
        <v>18.3</v>
      </c>
      <c r="BQ37" s="66"/>
      <c r="BR37" s="67">
        <v>1547.37833</v>
      </c>
    </row>
    <row r="38" spans="1:70" x14ac:dyDescent="0.35">
      <c r="A38" s="1"/>
      <c r="B38" s="54" t="s">
        <v>833</v>
      </c>
      <c r="C38" s="66">
        <v>16.399999999999999</v>
      </c>
      <c r="D38" s="66">
        <v>8</v>
      </c>
      <c r="E38" s="66">
        <v>8.1</v>
      </c>
      <c r="F38" s="66">
        <v>10.94</v>
      </c>
      <c r="G38" s="66">
        <v>12.1</v>
      </c>
      <c r="H38" s="66">
        <v>1</v>
      </c>
      <c r="I38" s="66"/>
      <c r="J38" s="66">
        <v>9.4</v>
      </c>
      <c r="K38" s="66">
        <v>1</v>
      </c>
      <c r="L38" s="66">
        <v>3.7</v>
      </c>
      <c r="M38" s="66"/>
      <c r="N38" s="66">
        <v>3.1</v>
      </c>
      <c r="O38" s="66">
        <v>4.8</v>
      </c>
      <c r="P38" s="66">
        <v>2.6</v>
      </c>
      <c r="Q38" s="66">
        <v>1.9</v>
      </c>
      <c r="R38" s="66">
        <v>4.2</v>
      </c>
      <c r="S38" s="66">
        <v>10</v>
      </c>
      <c r="T38" s="66">
        <v>20</v>
      </c>
      <c r="U38" s="66">
        <v>8.9</v>
      </c>
      <c r="V38" s="66">
        <v>4.8</v>
      </c>
      <c r="W38" s="66">
        <v>29.1</v>
      </c>
      <c r="X38" s="66">
        <v>41</v>
      </c>
      <c r="Y38" s="66">
        <v>50.9</v>
      </c>
      <c r="Z38" s="66">
        <v>34.799999999999997</v>
      </c>
      <c r="AA38" s="66">
        <v>19.899999999999999</v>
      </c>
      <c r="AB38" s="66">
        <v>21.8</v>
      </c>
      <c r="AC38" s="66">
        <v>4.2</v>
      </c>
      <c r="AD38" s="66">
        <v>1.8</v>
      </c>
      <c r="AE38" s="66">
        <v>8.1</v>
      </c>
      <c r="AF38" s="66">
        <v>2.6</v>
      </c>
      <c r="AG38" s="66">
        <v>3.4</v>
      </c>
      <c r="AH38" s="66">
        <v>3.8</v>
      </c>
      <c r="AI38" s="66">
        <v>4.0999999999999996</v>
      </c>
      <c r="AJ38" s="66">
        <v>7.3</v>
      </c>
      <c r="AK38" s="66">
        <v>61.4</v>
      </c>
      <c r="AL38" s="66">
        <v>13.4</v>
      </c>
      <c r="AM38" s="66">
        <v>12.4</v>
      </c>
      <c r="AN38" s="66">
        <v>3.4</v>
      </c>
      <c r="AO38" s="66">
        <v>17.5</v>
      </c>
      <c r="AP38" s="66"/>
      <c r="AQ38" s="66">
        <v>249.5</v>
      </c>
      <c r="AR38" s="66">
        <v>161.9</v>
      </c>
      <c r="AS38" s="66">
        <v>0.3</v>
      </c>
      <c r="AT38" s="66">
        <v>1.4</v>
      </c>
      <c r="AU38" s="66">
        <v>9.5</v>
      </c>
      <c r="AV38" s="66">
        <v>13.4</v>
      </c>
      <c r="AW38" s="66">
        <v>2.5</v>
      </c>
      <c r="AX38" s="66">
        <v>9.9</v>
      </c>
      <c r="AY38" s="66">
        <v>95.5</v>
      </c>
      <c r="AZ38" s="66">
        <v>138.9</v>
      </c>
      <c r="BA38" s="66">
        <v>116.4</v>
      </c>
      <c r="BB38" s="66">
        <v>99.2</v>
      </c>
      <c r="BC38" s="66">
        <v>0.6</v>
      </c>
      <c r="BD38" s="66">
        <v>16.100000000000001</v>
      </c>
      <c r="BE38" s="66">
        <v>8</v>
      </c>
      <c r="BF38" s="66">
        <v>29.6</v>
      </c>
      <c r="BG38" s="66">
        <v>4.3358999999999996</v>
      </c>
      <c r="BH38" s="66">
        <v>1.4</v>
      </c>
      <c r="BI38" s="66">
        <v>2.5</v>
      </c>
      <c r="BJ38" s="66">
        <v>2.4</v>
      </c>
      <c r="BK38" s="66">
        <v>2.4</v>
      </c>
      <c r="BL38" s="66">
        <v>10.4</v>
      </c>
      <c r="BM38" s="66">
        <v>0.2</v>
      </c>
      <c r="BN38" s="66">
        <v>20</v>
      </c>
      <c r="BO38" s="66">
        <v>7.2</v>
      </c>
      <c r="BP38" s="66">
        <v>13.7</v>
      </c>
      <c r="BQ38" s="66"/>
      <c r="BR38" s="67">
        <v>1489.0759</v>
      </c>
    </row>
    <row r="39" spans="1:70" x14ac:dyDescent="0.35">
      <c r="A39" s="1"/>
      <c r="B39" s="56" t="s">
        <v>834</v>
      </c>
      <c r="C39" s="68">
        <v>16.2</v>
      </c>
      <c r="D39" s="68">
        <v>3.5</v>
      </c>
      <c r="E39" s="68">
        <v>9.3000000000000007</v>
      </c>
      <c r="F39" s="68">
        <v>10.92</v>
      </c>
      <c r="G39" s="68">
        <v>12</v>
      </c>
      <c r="H39" s="68">
        <v>1</v>
      </c>
      <c r="I39" s="68">
        <v>0.3</v>
      </c>
      <c r="J39" s="68">
        <v>9.1</v>
      </c>
      <c r="K39" s="68">
        <v>0.5</v>
      </c>
      <c r="L39" s="68">
        <v>3.7</v>
      </c>
      <c r="M39" s="68"/>
      <c r="N39" s="68">
        <v>3.2</v>
      </c>
      <c r="O39" s="68">
        <v>4.9000000000000004</v>
      </c>
      <c r="P39" s="68">
        <v>2.6</v>
      </c>
      <c r="Q39" s="68">
        <v>1.9</v>
      </c>
      <c r="R39" s="68">
        <v>4.2</v>
      </c>
      <c r="S39" s="68">
        <v>10</v>
      </c>
      <c r="T39" s="68">
        <v>20.3</v>
      </c>
      <c r="U39" s="68">
        <v>8.9</v>
      </c>
      <c r="V39" s="68">
        <v>4.8</v>
      </c>
      <c r="W39" s="68">
        <v>30</v>
      </c>
      <c r="X39" s="68">
        <v>48.4</v>
      </c>
      <c r="Y39" s="68">
        <v>41</v>
      </c>
      <c r="Z39" s="68">
        <v>30.3</v>
      </c>
      <c r="AA39" s="68">
        <v>19.600000000000001</v>
      </c>
      <c r="AB39" s="68">
        <v>20.6</v>
      </c>
      <c r="AC39" s="68">
        <v>4</v>
      </c>
      <c r="AD39" s="68">
        <v>2.1</v>
      </c>
      <c r="AE39" s="68">
        <v>8.1</v>
      </c>
      <c r="AF39" s="68">
        <v>2.6</v>
      </c>
      <c r="AG39" s="68">
        <v>3.4</v>
      </c>
      <c r="AH39" s="68">
        <v>3.8</v>
      </c>
      <c r="AI39" s="68">
        <v>4.0999999999999996</v>
      </c>
      <c r="AJ39" s="68">
        <v>7.3</v>
      </c>
      <c r="AK39" s="68">
        <v>74.5</v>
      </c>
      <c r="AL39" s="68">
        <v>12</v>
      </c>
      <c r="AM39" s="68">
        <v>12.4</v>
      </c>
      <c r="AN39" s="68">
        <v>3.4</v>
      </c>
      <c r="AO39" s="68">
        <v>17.399999999999999</v>
      </c>
      <c r="AP39" s="68"/>
      <c r="AQ39" s="68">
        <v>217.1</v>
      </c>
      <c r="AR39" s="68">
        <v>156.69999999999999</v>
      </c>
      <c r="AS39" s="68">
        <v>0.2</v>
      </c>
      <c r="AT39" s="68">
        <v>1.4</v>
      </c>
      <c r="AU39" s="68">
        <v>7</v>
      </c>
      <c r="AV39" s="68">
        <v>12.5</v>
      </c>
      <c r="AW39" s="68">
        <v>2.5</v>
      </c>
      <c r="AX39" s="68">
        <v>9.9</v>
      </c>
      <c r="AY39" s="68">
        <v>115.6</v>
      </c>
      <c r="AZ39" s="68">
        <v>125.1</v>
      </c>
      <c r="BA39" s="68">
        <v>108.7</v>
      </c>
      <c r="BB39" s="68">
        <v>92.8</v>
      </c>
      <c r="BC39" s="68">
        <v>0.6</v>
      </c>
      <c r="BD39" s="68">
        <v>14.6</v>
      </c>
      <c r="BE39" s="68">
        <v>5.6</v>
      </c>
      <c r="BF39" s="68">
        <v>24</v>
      </c>
      <c r="BG39" s="68">
        <v>4.33033</v>
      </c>
      <c r="BH39" s="68">
        <v>1.4</v>
      </c>
      <c r="BI39" s="68">
        <v>2.5</v>
      </c>
      <c r="BJ39" s="68">
        <v>2.4</v>
      </c>
      <c r="BK39" s="68">
        <v>2.4</v>
      </c>
      <c r="BL39" s="68">
        <v>3</v>
      </c>
      <c r="BM39" s="68">
        <v>0.2</v>
      </c>
      <c r="BN39" s="68">
        <v>20</v>
      </c>
      <c r="BO39" s="68">
        <v>7.2</v>
      </c>
      <c r="BP39" s="68">
        <v>7.8</v>
      </c>
      <c r="BQ39" s="68"/>
      <c r="BR39" s="69">
        <v>1417.85033</v>
      </c>
    </row>
    <row r="40" spans="1:70" x14ac:dyDescent="0.35">
      <c r="A40" s="1"/>
      <c r="B40" s="50" t="s">
        <v>835</v>
      </c>
      <c r="C40" s="64">
        <v>16</v>
      </c>
      <c r="D40" s="64">
        <v>3.3</v>
      </c>
      <c r="E40" s="64">
        <v>8.5</v>
      </c>
      <c r="F40" s="64">
        <v>10.97</v>
      </c>
      <c r="G40" s="64">
        <v>15.3</v>
      </c>
      <c r="H40" s="64">
        <v>1</v>
      </c>
      <c r="I40" s="64">
        <v>0.4</v>
      </c>
      <c r="J40" s="64">
        <v>9.4</v>
      </c>
      <c r="K40" s="64">
        <v>0.3</v>
      </c>
      <c r="L40" s="64">
        <v>3.7</v>
      </c>
      <c r="M40" s="64"/>
      <c r="N40" s="64">
        <v>3.3</v>
      </c>
      <c r="O40" s="64">
        <v>5</v>
      </c>
      <c r="P40" s="64">
        <v>2.6</v>
      </c>
      <c r="Q40" s="64">
        <v>1.9</v>
      </c>
      <c r="R40" s="64">
        <v>4.3</v>
      </c>
      <c r="S40" s="64">
        <v>10</v>
      </c>
      <c r="T40" s="64">
        <v>20.100000000000001</v>
      </c>
      <c r="U40" s="64">
        <v>8.9</v>
      </c>
      <c r="V40" s="64">
        <v>4.8</v>
      </c>
      <c r="W40" s="64">
        <v>29.4</v>
      </c>
      <c r="X40" s="64">
        <v>49.4</v>
      </c>
      <c r="Y40" s="64">
        <v>36.9</v>
      </c>
      <c r="Z40" s="64">
        <v>20.2</v>
      </c>
      <c r="AA40" s="64">
        <v>17.2</v>
      </c>
      <c r="AB40" s="64">
        <v>18.2</v>
      </c>
      <c r="AC40" s="64">
        <v>3.1</v>
      </c>
      <c r="AD40" s="64">
        <v>2.1</v>
      </c>
      <c r="AE40" s="64">
        <v>8.1</v>
      </c>
      <c r="AF40" s="64">
        <v>2.6</v>
      </c>
      <c r="AG40" s="64">
        <v>3.4</v>
      </c>
      <c r="AH40" s="64">
        <v>3.8</v>
      </c>
      <c r="AI40" s="64">
        <v>4.0999999999999996</v>
      </c>
      <c r="AJ40" s="64">
        <v>7.1</v>
      </c>
      <c r="AK40" s="64">
        <v>32.799999999999997</v>
      </c>
      <c r="AL40" s="64">
        <v>11.3</v>
      </c>
      <c r="AM40" s="64">
        <v>15</v>
      </c>
      <c r="AN40" s="64">
        <v>3.4</v>
      </c>
      <c r="AO40" s="64">
        <v>17.399999999999999</v>
      </c>
      <c r="AP40" s="64"/>
      <c r="AQ40" s="64">
        <v>142</v>
      </c>
      <c r="AR40" s="64">
        <v>50.5</v>
      </c>
      <c r="AS40" s="64">
        <v>0.2</v>
      </c>
      <c r="AT40" s="64">
        <v>1.4</v>
      </c>
      <c r="AU40" s="64">
        <v>5.0999999999999996</v>
      </c>
      <c r="AV40" s="64">
        <v>8.1999999999999993</v>
      </c>
      <c r="AW40" s="64">
        <v>2.5</v>
      </c>
      <c r="AX40" s="64">
        <v>9.9</v>
      </c>
      <c r="AY40" s="64">
        <v>103.2</v>
      </c>
      <c r="AZ40" s="64">
        <v>81.2</v>
      </c>
      <c r="BA40" s="64">
        <v>123.3</v>
      </c>
      <c r="BB40" s="64">
        <v>71.8</v>
      </c>
      <c r="BC40" s="64">
        <v>0.6</v>
      </c>
      <c r="BD40" s="64">
        <v>9.5</v>
      </c>
      <c r="BE40" s="64">
        <v>6.1</v>
      </c>
      <c r="BF40" s="64">
        <v>26</v>
      </c>
      <c r="BG40" s="64">
        <v>4.3110799999999996</v>
      </c>
      <c r="BH40" s="64">
        <v>1.4</v>
      </c>
      <c r="BI40" s="64">
        <v>2.5</v>
      </c>
      <c r="BJ40" s="64">
        <v>2.4</v>
      </c>
      <c r="BK40" s="64">
        <v>2.4</v>
      </c>
      <c r="BL40" s="64">
        <v>2.6</v>
      </c>
      <c r="BM40" s="64">
        <v>0.2</v>
      </c>
      <c r="BN40" s="64">
        <v>20</v>
      </c>
      <c r="BO40" s="64">
        <v>7.2</v>
      </c>
      <c r="BP40" s="64">
        <v>7</v>
      </c>
      <c r="BQ40" s="64"/>
      <c r="BR40" s="65">
        <v>1106.78108</v>
      </c>
    </row>
    <row r="41" spans="1:70" x14ac:dyDescent="0.35">
      <c r="A41" s="1"/>
      <c r="B41" s="54" t="s">
        <v>836</v>
      </c>
      <c r="C41" s="66">
        <v>15</v>
      </c>
      <c r="D41" s="66">
        <v>7.9</v>
      </c>
      <c r="E41" s="66">
        <v>8.9</v>
      </c>
      <c r="F41" s="66">
        <v>10.119999999999999</v>
      </c>
      <c r="G41" s="66">
        <v>19</v>
      </c>
      <c r="H41" s="66">
        <v>1</v>
      </c>
      <c r="I41" s="66">
        <v>0.4</v>
      </c>
      <c r="J41" s="66">
        <v>8.6</v>
      </c>
      <c r="K41" s="66">
        <v>0.1</v>
      </c>
      <c r="L41" s="66">
        <v>3.4</v>
      </c>
      <c r="M41" s="66"/>
      <c r="N41" s="66">
        <v>3.1</v>
      </c>
      <c r="O41" s="66">
        <v>4.7</v>
      </c>
      <c r="P41" s="66">
        <v>2.6</v>
      </c>
      <c r="Q41" s="66">
        <v>1.9</v>
      </c>
      <c r="R41" s="66">
        <v>4.2</v>
      </c>
      <c r="S41" s="66">
        <v>10</v>
      </c>
      <c r="T41" s="66">
        <v>20</v>
      </c>
      <c r="U41" s="66">
        <v>8.9</v>
      </c>
      <c r="V41" s="66">
        <v>4.8</v>
      </c>
      <c r="W41" s="66">
        <v>29</v>
      </c>
      <c r="X41" s="66">
        <v>44.4</v>
      </c>
      <c r="Y41" s="66">
        <v>39.700000000000003</v>
      </c>
      <c r="Z41" s="66">
        <v>7.1</v>
      </c>
      <c r="AA41" s="66">
        <v>20</v>
      </c>
      <c r="AB41" s="66">
        <v>20.100000000000001</v>
      </c>
      <c r="AC41" s="66">
        <v>3.3</v>
      </c>
      <c r="AD41" s="66">
        <v>2</v>
      </c>
      <c r="AE41" s="66">
        <v>8.1</v>
      </c>
      <c r="AF41" s="66">
        <v>2.5</v>
      </c>
      <c r="AG41" s="66">
        <v>3.4</v>
      </c>
      <c r="AH41" s="66">
        <v>3.8</v>
      </c>
      <c r="AI41" s="66">
        <v>4.0999999999999996</v>
      </c>
      <c r="AJ41" s="66">
        <v>7</v>
      </c>
      <c r="AK41" s="66">
        <v>4.5999999999999996</v>
      </c>
      <c r="AL41" s="66">
        <v>13.2</v>
      </c>
      <c r="AM41" s="66">
        <v>13.4</v>
      </c>
      <c r="AN41" s="66">
        <v>3.5</v>
      </c>
      <c r="AO41" s="66">
        <v>17.399999999999999</v>
      </c>
      <c r="AP41" s="66"/>
      <c r="AQ41" s="66">
        <v>17</v>
      </c>
      <c r="AR41" s="66">
        <v>9.9</v>
      </c>
      <c r="AS41" s="66">
        <v>0.1</v>
      </c>
      <c r="AT41" s="66">
        <v>1.3</v>
      </c>
      <c r="AU41" s="66">
        <v>2.2999999999999998</v>
      </c>
      <c r="AV41" s="66">
        <v>1.5</v>
      </c>
      <c r="AW41" s="66">
        <v>2.5</v>
      </c>
      <c r="AX41" s="66">
        <v>9.9</v>
      </c>
      <c r="AY41" s="66">
        <v>106.1</v>
      </c>
      <c r="AZ41" s="66">
        <v>14.3</v>
      </c>
      <c r="BA41" s="66">
        <v>126</v>
      </c>
      <c r="BB41" s="66">
        <v>14.1</v>
      </c>
      <c r="BC41" s="66">
        <v>0.6</v>
      </c>
      <c r="BD41" s="66">
        <v>1.5</v>
      </c>
      <c r="BE41" s="66">
        <v>6.2</v>
      </c>
      <c r="BF41" s="66">
        <v>24.8</v>
      </c>
      <c r="BG41" s="66">
        <v>4.1791299999999998</v>
      </c>
      <c r="BH41" s="66">
        <v>1.7</v>
      </c>
      <c r="BI41" s="66">
        <v>2.5</v>
      </c>
      <c r="BJ41" s="66">
        <v>2.4</v>
      </c>
      <c r="BK41" s="66">
        <v>2.4</v>
      </c>
      <c r="BL41" s="66">
        <v>0.8</v>
      </c>
      <c r="BM41" s="66">
        <v>0.2</v>
      </c>
      <c r="BN41" s="66">
        <v>20</v>
      </c>
      <c r="BO41" s="66">
        <v>7.2</v>
      </c>
      <c r="BP41" s="66">
        <v>1.7</v>
      </c>
      <c r="BQ41" s="66"/>
      <c r="BR41" s="67">
        <v>762.39913000000001</v>
      </c>
    </row>
    <row r="42" spans="1:70" x14ac:dyDescent="0.35">
      <c r="A42" s="1"/>
      <c r="B42" s="54" t="s">
        <v>837</v>
      </c>
      <c r="C42" s="66">
        <v>16.2</v>
      </c>
      <c r="D42" s="66">
        <v>8.1</v>
      </c>
      <c r="E42" s="66">
        <v>8.5</v>
      </c>
      <c r="F42" s="66">
        <v>10.95</v>
      </c>
      <c r="G42" s="66">
        <v>19.100000000000001</v>
      </c>
      <c r="H42" s="66">
        <v>1</v>
      </c>
      <c r="I42" s="66">
        <v>0.4</v>
      </c>
      <c r="J42" s="66">
        <v>9.6</v>
      </c>
      <c r="K42" s="66"/>
      <c r="L42" s="66">
        <v>3.4</v>
      </c>
      <c r="M42" s="66"/>
      <c r="N42" s="66">
        <v>3.2</v>
      </c>
      <c r="O42" s="66">
        <v>4.8</v>
      </c>
      <c r="P42" s="66">
        <v>2.6</v>
      </c>
      <c r="Q42" s="66">
        <v>1.9</v>
      </c>
      <c r="R42" s="66">
        <v>4.3</v>
      </c>
      <c r="S42" s="66">
        <v>10</v>
      </c>
      <c r="T42" s="66">
        <v>20.100000000000001</v>
      </c>
      <c r="U42" s="66">
        <v>8.9</v>
      </c>
      <c r="V42" s="66">
        <v>4.8</v>
      </c>
      <c r="W42" s="66">
        <v>30</v>
      </c>
      <c r="X42" s="66">
        <v>51.4</v>
      </c>
      <c r="Y42" s="66">
        <v>42.5</v>
      </c>
      <c r="Z42" s="66">
        <v>0.4</v>
      </c>
      <c r="AA42" s="66">
        <v>14.7</v>
      </c>
      <c r="AB42" s="66">
        <v>15.9</v>
      </c>
      <c r="AC42" s="66">
        <v>2.9</v>
      </c>
      <c r="AD42" s="66">
        <v>2</v>
      </c>
      <c r="AE42" s="66">
        <v>8.1</v>
      </c>
      <c r="AF42" s="66">
        <v>2.5</v>
      </c>
      <c r="AG42" s="66">
        <v>3.4</v>
      </c>
      <c r="AH42" s="66">
        <v>3.8</v>
      </c>
      <c r="AI42" s="66">
        <v>3.9</v>
      </c>
      <c r="AJ42" s="66">
        <v>7</v>
      </c>
      <c r="AK42" s="66">
        <v>1.9</v>
      </c>
      <c r="AL42" s="66">
        <v>12.4</v>
      </c>
      <c r="AM42" s="66">
        <v>15.2</v>
      </c>
      <c r="AN42" s="66">
        <v>3.5</v>
      </c>
      <c r="AO42" s="66">
        <v>17.399999999999999</v>
      </c>
      <c r="AP42" s="66"/>
      <c r="AQ42" s="66">
        <v>9.1999999999999993</v>
      </c>
      <c r="AR42" s="66">
        <v>4.2</v>
      </c>
      <c r="AS42" s="66"/>
      <c r="AT42" s="66">
        <v>1.3</v>
      </c>
      <c r="AU42" s="66">
        <v>0.5</v>
      </c>
      <c r="AV42" s="66"/>
      <c r="AW42" s="66">
        <v>2.5</v>
      </c>
      <c r="AX42" s="66">
        <v>9.9</v>
      </c>
      <c r="AY42" s="66">
        <v>90.4</v>
      </c>
      <c r="AZ42" s="66">
        <v>1.3</v>
      </c>
      <c r="BA42" s="66">
        <v>101</v>
      </c>
      <c r="BB42" s="66">
        <v>2.1</v>
      </c>
      <c r="BC42" s="66">
        <v>0.6</v>
      </c>
      <c r="BD42" s="66"/>
      <c r="BE42" s="66">
        <v>6.7</v>
      </c>
      <c r="BF42" s="66">
        <v>28.3</v>
      </c>
      <c r="BG42" s="66">
        <v>4.18431</v>
      </c>
      <c r="BH42" s="66">
        <v>2.5</v>
      </c>
      <c r="BI42" s="66">
        <v>2.5</v>
      </c>
      <c r="BJ42" s="66">
        <v>2.4</v>
      </c>
      <c r="BK42" s="66">
        <v>2.4</v>
      </c>
      <c r="BL42" s="66">
        <v>0.6</v>
      </c>
      <c r="BM42" s="66">
        <v>0.2</v>
      </c>
      <c r="BN42" s="66">
        <v>20.2</v>
      </c>
      <c r="BO42" s="66">
        <v>7.2</v>
      </c>
      <c r="BP42" s="66"/>
      <c r="BQ42" s="66"/>
      <c r="BR42" s="67">
        <v>676.93430999999998</v>
      </c>
    </row>
    <row r="43" spans="1:70" x14ac:dyDescent="0.35">
      <c r="A43" s="1"/>
      <c r="B43" s="54" t="s">
        <v>838</v>
      </c>
      <c r="C43" s="66">
        <v>16.2</v>
      </c>
      <c r="D43" s="66">
        <v>8.1</v>
      </c>
      <c r="E43" s="66">
        <v>9.1</v>
      </c>
      <c r="F43" s="66">
        <v>10.98</v>
      </c>
      <c r="G43" s="66">
        <v>19.100000000000001</v>
      </c>
      <c r="H43" s="66">
        <v>1</v>
      </c>
      <c r="I43" s="66">
        <v>0.4</v>
      </c>
      <c r="J43" s="66">
        <v>8.9</v>
      </c>
      <c r="K43" s="66"/>
      <c r="L43" s="66">
        <v>3.4</v>
      </c>
      <c r="M43" s="66"/>
      <c r="N43" s="66">
        <v>3.2</v>
      </c>
      <c r="O43" s="66">
        <v>4.9000000000000004</v>
      </c>
      <c r="P43" s="66">
        <v>2.6</v>
      </c>
      <c r="Q43" s="66">
        <v>1.9</v>
      </c>
      <c r="R43" s="66">
        <v>4.3</v>
      </c>
      <c r="S43" s="66">
        <v>10</v>
      </c>
      <c r="T43" s="66">
        <v>20.3</v>
      </c>
      <c r="U43" s="66">
        <v>8.8000000000000007</v>
      </c>
      <c r="V43" s="66">
        <v>4.8</v>
      </c>
      <c r="W43" s="66">
        <v>30.1</v>
      </c>
      <c r="X43" s="66">
        <v>57.3</v>
      </c>
      <c r="Y43" s="66">
        <v>33.799999999999997</v>
      </c>
      <c r="Z43" s="66"/>
      <c r="AA43" s="66">
        <v>11.7</v>
      </c>
      <c r="AB43" s="66">
        <v>14.8</v>
      </c>
      <c r="AC43" s="66">
        <v>2</v>
      </c>
      <c r="AD43" s="66">
        <v>0.8</v>
      </c>
      <c r="AE43" s="66">
        <v>8.1</v>
      </c>
      <c r="AF43" s="66">
        <v>2.6</v>
      </c>
      <c r="AG43" s="66">
        <v>3.4</v>
      </c>
      <c r="AH43" s="66">
        <v>3.8</v>
      </c>
      <c r="AI43" s="66">
        <v>3.9</v>
      </c>
      <c r="AJ43" s="66">
        <v>7</v>
      </c>
      <c r="AK43" s="66"/>
      <c r="AL43" s="66">
        <v>15</v>
      </c>
      <c r="AM43" s="66">
        <v>15.3</v>
      </c>
      <c r="AN43" s="66">
        <v>3.5</v>
      </c>
      <c r="AO43" s="66">
        <v>17.5</v>
      </c>
      <c r="AP43" s="66"/>
      <c r="AQ43" s="66"/>
      <c r="AR43" s="66"/>
      <c r="AS43" s="66"/>
      <c r="AT43" s="66">
        <v>1.3</v>
      </c>
      <c r="AU43" s="66"/>
      <c r="AV43" s="66"/>
      <c r="AW43" s="66">
        <v>2.5</v>
      </c>
      <c r="AX43" s="66">
        <v>9.9</v>
      </c>
      <c r="AY43" s="66">
        <v>51.5</v>
      </c>
      <c r="AZ43" s="66"/>
      <c r="BA43" s="66">
        <v>76.8</v>
      </c>
      <c r="BB43" s="66"/>
      <c r="BC43" s="66">
        <v>0.6</v>
      </c>
      <c r="BD43" s="66"/>
      <c r="BE43" s="66">
        <v>8.3000000000000007</v>
      </c>
      <c r="BF43" s="66">
        <v>35.9</v>
      </c>
      <c r="BG43" s="66">
        <v>4.3188000000000004</v>
      </c>
      <c r="BH43" s="66">
        <v>2.6</v>
      </c>
      <c r="BI43" s="66">
        <v>2.6</v>
      </c>
      <c r="BJ43" s="66">
        <v>2.4</v>
      </c>
      <c r="BK43" s="66">
        <v>2.4</v>
      </c>
      <c r="BL43" s="66"/>
      <c r="BM43" s="66">
        <v>0.2</v>
      </c>
      <c r="BN43" s="66">
        <v>20</v>
      </c>
      <c r="BO43" s="66">
        <v>7.2</v>
      </c>
      <c r="BP43" s="66"/>
      <c r="BQ43" s="66"/>
      <c r="BR43" s="67">
        <v>597.09879999999998</v>
      </c>
    </row>
    <row r="44" spans="1:70" x14ac:dyDescent="0.35">
      <c r="A44" s="1"/>
      <c r="B44" s="54" t="s">
        <v>839</v>
      </c>
      <c r="C44" s="66">
        <v>15</v>
      </c>
      <c r="D44" s="66">
        <v>8.1</v>
      </c>
      <c r="E44" s="66">
        <v>8.9</v>
      </c>
      <c r="F44" s="66">
        <v>10.93</v>
      </c>
      <c r="G44" s="66">
        <v>19.100000000000001</v>
      </c>
      <c r="H44" s="66">
        <v>1</v>
      </c>
      <c r="I44" s="66">
        <v>0.3</v>
      </c>
      <c r="J44" s="66">
        <v>8.8000000000000007</v>
      </c>
      <c r="K44" s="66"/>
      <c r="L44" s="66">
        <v>3.6</v>
      </c>
      <c r="M44" s="66"/>
      <c r="N44" s="66">
        <v>2.9</v>
      </c>
      <c r="O44" s="66">
        <v>4.4000000000000004</v>
      </c>
      <c r="P44" s="66">
        <v>2.6</v>
      </c>
      <c r="Q44" s="66">
        <v>1.9</v>
      </c>
      <c r="R44" s="66">
        <v>4.3</v>
      </c>
      <c r="S44" s="66">
        <v>10</v>
      </c>
      <c r="T44" s="66">
        <v>19.8</v>
      </c>
      <c r="U44" s="66">
        <v>8.1999999999999993</v>
      </c>
      <c r="V44" s="66">
        <v>4.8</v>
      </c>
      <c r="W44" s="66">
        <v>30.1</v>
      </c>
      <c r="X44" s="66">
        <v>56.9</v>
      </c>
      <c r="Y44" s="66">
        <v>34.200000000000003</v>
      </c>
      <c r="Z44" s="66"/>
      <c r="AA44" s="66">
        <v>10</v>
      </c>
      <c r="AB44" s="66">
        <v>12.3</v>
      </c>
      <c r="AC44" s="66">
        <v>1.8</v>
      </c>
      <c r="AD44" s="66">
        <v>0.4</v>
      </c>
      <c r="AE44" s="66">
        <v>8.6999999999999993</v>
      </c>
      <c r="AF44" s="66">
        <v>2.6</v>
      </c>
      <c r="AG44" s="66">
        <v>3.4</v>
      </c>
      <c r="AH44" s="66">
        <v>3.8</v>
      </c>
      <c r="AI44" s="66">
        <v>3.9</v>
      </c>
      <c r="AJ44" s="66">
        <v>7.3</v>
      </c>
      <c r="AK44" s="66"/>
      <c r="AL44" s="66">
        <v>14.2</v>
      </c>
      <c r="AM44" s="66">
        <v>15.2</v>
      </c>
      <c r="AN44" s="66">
        <v>3.5</v>
      </c>
      <c r="AO44" s="66">
        <v>17.5</v>
      </c>
      <c r="AP44" s="66"/>
      <c r="AQ44" s="66"/>
      <c r="AR44" s="66"/>
      <c r="AS44" s="66"/>
      <c r="AT44" s="66">
        <v>1.3</v>
      </c>
      <c r="AU44" s="66"/>
      <c r="AV44" s="66"/>
      <c r="AW44" s="66">
        <v>2.5</v>
      </c>
      <c r="AX44" s="66">
        <v>9.9</v>
      </c>
      <c r="AY44" s="66">
        <v>43.8</v>
      </c>
      <c r="AZ44" s="66"/>
      <c r="BA44" s="66">
        <v>51.2</v>
      </c>
      <c r="BB44" s="66"/>
      <c r="BC44" s="66">
        <v>0.6</v>
      </c>
      <c r="BD44" s="66"/>
      <c r="BE44" s="66">
        <v>5</v>
      </c>
      <c r="BF44" s="66">
        <v>21.9</v>
      </c>
      <c r="BG44" s="66">
        <v>4.2977400000000001</v>
      </c>
      <c r="BH44" s="66">
        <v>2.8</v>
      </c>
      <c r="BI44" s="66">
        <v>2.7</v>
      </c>
      <c r="BJ44" s="66">
        <v>2.4</v>
      </c>
      <c r="BK44" s="66">
        <v>2.4</v>
      </c>
      <c r="BL44" s="66"/>
      <c r="BM44" s="66">
        <v>0.2</v>
      </c>
      <c r="BN44" s="66">
        <v>20.100000000000001</v>
      </c>
      <c r="BO44" s="66">
        <v>7.2</v>
      </c>
      <c r="BP44" s="66"/>
      <c r="BQ44" s="66"/>
      <c r="BR44" s="67">
        <v>538.72774000000004</v>
      </c>
    </row>
    <row r="45" spans="1:70" x14ac:dyDescent="0.35">
      <c r="A45" s="1"/>
      <c r="B45" s="54" t="s">
        <v>840</v>
      </c>
      <c r="C45" s="66">
        <v>15</v>
      </c>
      <c r="D45" s="66">
        <v>8.1</v>
      </c>
      <c r="E45" s="66">
        <v>9.1</v>
      </c>
      <c r="F45" s="66">
        <v>10.92</v>
      </c>
      <c r="G45" s="66">
        <v>19.8</v>
      </c>
      <c r="H45" s="66">
        <v>1.1000000000000001</v>
      </c>
      <c r="I45" s="66">
        <v>0.4</v>
      </c>
      <c r="J45" s="66">
        <v>9.1</v>
      </c>
      <c r="K45" s="66"/>
      <c r="L45" s="66">
        <v>3.6</v>
      </c>
      <c r="M45" s="66"/>
      <c r="N45" s="66">
        <v>3.1</v>
      </c>
      <c r="O45" s="66">
        <v>4.5999999999999996</v>
      </c>
      <c r="P45" s="66">
        <v>2.6</v>
      </c>
      <c r="Q45" s="66">
        <v>1.9</v>
      </c>
      <c r="R45" s="66">
        <v>4.4000000000000004</v>
      </c>
      <c r="S45" s="66">
        <v>10</v>
      </c>
      <c r="T45" s="66">
        <v>20.100000000000001</v>
      </c>
      <c r="U45" s="66">
        <v>8.1999999999999993</v>
      </c>
      <c r="V45" s="66">
        <v>4.8</v>
      </c>
      <c r="W45" s="66">
        <v>30.2</v>
      </c>
      <c r="X45" s="66">
        <v>54.7</v>
      </c>
      <c r="Y45" s="66">
        <v>34.200000000000003</v>
      </c>
      <c r="Z45" s="66"/>
      <c r="AA45" s="66">
        <v>6.1</v>
      </c>
      <c r="AB45" s="66">
        <v>9.1999999999999993</v>
      </c>
      <c r="AC45" s="66">
        <v>0.9</v>
      </c>
      <c r="AD45" s="66"/>
      <c r="AE45" s="66">
        <v>9</v>
      </c>
      <c r="AF45" s="66">
        <v>2.7</v>
      </c>
      <c r="AG45" s="66">
        <v>3.4</v>
      </c>
      <c r="AH45" s="66">
        <v>3.9</v>
      </c>
      <c r="AI45" s="66">
        <v>3.9</v>
      </c>
      <c r="AJ45" s="66">
        <v>7.3</v>
      </c>
      <c r="AK45" s="66"/>
      <c r="AL45" s="66">
        <v>13.2</v>
      </c>
      <c r="AM45" s="66">
        <v>15.2</v>
      </c>
      <c r="AN45" s="66">
        <v>3.5</v>
      </c>
      <c r="AO45" s="66">
        <v>17.5</v>
      </c>
      <c r="AP45" s="66"/>
      <c r="AQ45" s="66"/>
      <c r="AR45" s="66"/>
      <c r="AS45" s="66"/>
      <c r="AT45" s="66">
        <v>1.3</v>
      </c>
      <c r="AU45" s="66"/>
      <c r="AV45" s="66"/>
      <c r="AW45" s="66">
        <v>4.5</v>
      </c>
      <c r="AX45" s="66">
        <v>9.9</v>
      </c>
      <c r="AY45" s="66">
        <v>29.5</v>
      </c>
      <c r="AZ45" s="66"/>
      <c r="BA45" s="66">
        <v>35.200000000000003</v>
      </c>
      <c r="BB45" s="66"/>
      <c r="BC45" s="66">
        <v>0.6</v>
      </c>
      <c r="BD45" s="66"/>
      <c r="BE45" s="66">
        <v>7.1</v>
      </c>
      <c r="BF45" s="66">
        <v>33.4</v>
      </c>
      <c r="BG45" s="66">
        <v>4.3107600000000001</v>
      </c>
      <c r="BH45" s="66">
        <v>2.9</v>
      </c>
      <c r="BI45" s="66">
        <v>2.6</v>
      </c>
      <c r="BJ45" s="66">
        <v>2.4</v>
      </c>
      <c r="BK45" s="66">
        <v>2.4</v>
      </c>
      <c r="BL45" s="66"/>
      <c r="BM45" s="66">
        <v>0.2</v>
      </c>
      <c r="BN45" s="66">
        <v>20</v>
      </c>
      <c r="BO45" s="66">
        <v>7.2</v>
      </c>
      <c r="BP45" s="66"/>
      <c r="BQ45" s="66"/>
      <c r="BR45" s="67">
        <v>515.23076000000003</v>
      </c>
    </row>
    <row r="46" spans="1:70" x14ac:dyDescent="0.35">
      <c r="A46" s="1"/>
      <c r="B46" s="54" t="s">
        <v>841</v>
      </c>
      <c r="C46" s="66">
        <v>15.3</v>
      </c>
      <c r="D46" s="66">
        <v>8.1</v>
      </c>
      <c r="E46" s="66">
        <v>8.8000000000000007</v>
      </c>
      <c r="F46" s="66">
        <v>10.97</v>
      </c>
      <c r="G46" s="66">
        <v>19.5</v>
      </c>
      <c r="H46" s="66">
        <v>1.1000000000000001</v>
      </c>
      <c r="I46" s="66">
        <v>0.4</v>
      </c>
      <c r="J46" s="66">
        <v>9</v>
      </c>
      <c r="K46" s="66"/>
      <c r="L46" s="66">
        <v>4</v>
      </c>
      <c r="M46" s="66"/>
      <c r="N46" s="66">
        <v>3.2</v>
      </c>
      <c r="O46" s="66">
        <v>4.7</v>
      </c>
      <c r="P46" s="66">
        <v>2.7</v>
      </c>
      <c r="Q46" s="66">
        <v>1.9</v>
      </c>
      <c r="R46" s="66">
        <v>4.3</v>
      </c>
      <c r="S46" s="66">
        <v>10</v>
      </c>
      <c r="T46" s="66">
        <v>20</v>
      </c>
      <c r="U46" s="66">
        <v>8.1999999999999993</v>
      </c>
      <c r="V46" s="66">
        <v>4.8</v>
      </c>
      <c r="W46" s="66">
        <v>30</v>
      </c>
      <c r="X46" s="66">
        <v>56.9</v>
      </c>
      <c r="Y46" s="66">
        <v>33.5</v>
      </c>
      <c r="Z46" s="66"/>
      <c r="AA46" s="66">
        <v>4.7</v>
      </c>
      <c r="AB46" s="66">
        <v>7.2</v>
      </c>
      <c r="AC46" s="66">
        <v>0.6</v>
      </c>
      <c r="AD46" s="66">
        <v>0.1</v>
      </c>
      <c r="AE46" s="66">
        <v>9.4</v>
      </c>
      <c r="AF46" s="66">
        <v>2.9</v>
      </c>
      <c r="AG46" s="66">
        <v>3.4</v>
      </c>
      <c r="AH46" s="66">
        <v>3.9</v>
      </c>
      <c r="AI46" s="66">
        <v>3.9</v>
      </c>
      <c r="AJ46" s="66">
        <v>7.1</v>
      </c>
      <c r="AK46" s="66"/>
      <c r="AL46" s="66">
        <v>17.100000000000001</v>
      </c>
      <c r="AM46" s="66">
        <v>15.5</v>
      </c>
      <c r="AN46" s="66">
        <v>3.5</v>
      </c>
      <c r="AO46" s="66">
        <v>17.5</v>
      </c>
      <c r="AP46" s="66"/>
      <c r="AQ46" s="66"/>
      <c r="AR46" s="66"/>
      <c r="AS46" s="66"/>
      <c r="AT46" s="66">
        <v>1.3</v>
      </c>
      <c r="AU46" s="66"/>
      <c r="AV46" s="66"/>
      <c r="AW46" s="66">
        <v>4</v>
      </c>
      <c r="AX46" s="66">
        <v>9.9</v>
      </c>
      <c r="AY46" s="66">
        <v>14.8</v>
      </c>
      <c r="AZ46" s="66"/>
      <c r="BA46" s="66">
        <v>16.8</v>
      </c>
      <c r="BB46" s="66"/>
      <c r="BC46" s="66">
        <v>0.6</v>
      </c>
      <c r="BD46" s="66"/>
      <c r="BE46" s="66">
        <v>8.1999999999999993</v>
      </c>
      <c r="BF46" s="66">
        <v>28.4</v>
      </c>
      <c r="BG46" s="66">
        <v>4.3115199999999998</v>
      </c>
      <c r="BH46" s="66">
        <v>2.9</v>
      </c>
      <c r="BI46" s="66">
        <v>2.6</v>
      </c>
      <c r="BJ46" s="66">
        <v>2.4</v>
      </c>
      <c r="BK46" s="66">
        <v>2.4</v>
      </c>
      <c r="BL46" s="66"/>
      <c r="BM46" s="66">
        <v>0.2</v>
      </c>
      <c r="BN46" s="66">
        <v>20</v>
      </c>
      <c r="BO46" s="66">
        <v>7.2</v>
      </c>
      <c r="BP46" s="66"/>
      <c r="BQ46" s="66"/>
      <c r="BR46" s="67">
        <v>480.18151999999998</v>
      </c>
    </row>
    <row r="47" spans="1:70" x14ac:dyDescent="0.35">
      <c r="A47" s="1"/>
      <c r="B47" s="56" t="s">
        <v>842</v>
      </c>
      <c r="C47" s="68">
        <v>16.5</v>
      </c>
      <c r="D47" s="68">
        <v>8.1</v>
      </c>
      <c r="E47" s="68">
        <v>8.6</v>
      </c>
      <c r="F47" s="68">
        <v>10.91</v>
      </c>
      <c r="G47" s="68">
        <v>19.600000000000001</v>
      </c>
      <c r="H47" s="68">
        <v>1.1000000000000001</v>
      </c>
      <c r="I47" s="68">
        <v>0.4</v>
      </c>
      <c r="J47" s="68">
        <v>9.6999999999999993</v>
      </c>
      <c r="K47" s="68"/>
      <c r="L47" s="68">
        <v>4</v>
      </c>
      <c r="M47" s="68"/>
      <c r="N47" s="68">
        <v>3.1</v>
      </c>
      <c r="O47" s="68">
        <v>4.5999999999999996</v>
      </c>
      <c r="P47" s="68">
        <v>2.7</v>
      </c>
      <c r="Q47" s="68">
        <v>1.9</v>
      </c>
      <c r="R47" s="68">
        <v>4.2</v>
      </c>
      <c r="S47" s="68">
        <v>10</v>
      </c>
      <c r="T47" s="68">
        <v>19.899999999999999</v>
      </c>
      <c r="U47" s="68">
        <v>8.1</v>
      </c>
      <c r="V47" s="68">
        <v>4.8</v>
      </c>
      <c r="W47" s="68">
        <v>27.8</v>
      </c>
      <c r="X47" s="68">
        <v>56.8</v>
      </c>
      <c r="Y47" s="68">
        <v>37.799999999999997</v>
      </c>
      <c r="Z47" s="68"/>
      <c r="AA47" s="68">
        <v>9.4</v>
      </c>
      <c r="AB47" s="68">
        <v>14.1</v>
      </c>
      <c r="AC47" s="68">
        <v>1.3</v>
      </c>
      <c r="AD47" s="68">
        <v>0.2</v>
      </c>
      <c r="AE47" s="68">
        <v>10.4</v>
      </c>
      <c r="AF47" s="68">
        <v>2.9</v>
      </c>
      <c r="AG47" s="68">
        <v>3.4</v>
      </c>
      <c r="AH47" s="68">
        <v>3.9</v>
      </c>
      <c r="AI47" s="68">
        <v>3.9</v>
      </c>
      <c r="AJ47" s="68">
        <v>7</v>
      </c>
      <c r="AK47" s="68"/>
      <c r="AL47" s="68">
        <v>16.399999999999999</v>
      </c>
      <c r="AM47" s="68">
        <v>14.9</v>
      </c>
      <c r="AN47" s="68">
        <v>3.4</v>
      </c>
      <c r="AO47" s="68">
        <v>17.5</v>
      </c>
      <c r="AP47" s="68"/>
      <c r="AQ47" s="68"/>
      <c r="AR47" s="68"/>
      <c r="AS47" s="68"/>
      <c r="AT47" s="68">
        <v>1.3</v>
      </c>
      <c r="AU47" s="68"/>
      <c r="AV47" s="68"/>
      <c r="AW47" s="68">
        <v>4</v>
      </c>
      <c r="AX47" s="68">
        <v>9.9</v>
      </c>
      <c r="AY47" s="68">
        <v>8</v>
      </c>
      <c r="AZ47" s="68"/>
      <c r="BA47" s="68">
        <v>6.5</v>
      </c>
      <c r="BB47" s="68"/>
      <c r="BC47" s="68">
        <v>0.6</v>
      </c>
      <c r="BD47" s="68"/>
      <c r="BE47" s="68">
        <v>7.3</v>
      </c>
      <c r="BF47" s="68">
        <v>21.4</v>
      </c>
      <c r="BG47" s="68">
        <v>4.2721799999999996</v>
      </c>
      <c r="BH47" s="68">
        <v>2.9</v>
      </c>
      <c r="BI47" s="68">
        <v>2.6</v>
      </c>
      <c r="BJ47" s="68">
        <v>2.4</v>
      </c>
      <c r="BK47" s="68">
        <v>2.4</v>
      </c>
      <c r="BL47" s="68"/>
      <c r="BM47" s="68">
        <v>0.2</v>
      </c>
      <c r="BN47" s="68">
        <v>20</v>
      </c>
      <c r="BO47" s="68">
        <v>7.2</v>
      </c>
      <c r="BP47" s="68"/>
      <c r="BQ47" s="68"/>
      <c r="BR47" s="69">
        <v>470.28217999999998</v>
      </c>
    </row>
    <row r="48" spans="1:70" x14ac:dyDescent="0.35">
      <c r="A48" s="1"/>
      <c r="B48" s="50" t="s">
        <v>843</v>
      </c>
      <c r="C48" s="64">
        <v>16.5</v>
      </c>
      <c r="D48" s="64">
        <v>8.1</v>
      </c>
      <c r="E48" s="64">
        <v>9</v>
      </c>
      <c r="F48" s="64">
        <v>10.95</v>
      </c>
      <c r="G48" s="64">
        <v>19.5</v>
      </c>
      <c r="H48" s="64">
        <v>1.1000000000000001</v>
      </c>
      <c r="I48" s="64">
        <v>0.4</v>
      </c>
      <c r="J48" s="64">
        <v>9.3000000000000007</v>
      </c>
      <c r="K48" s="64"/>
      <c r="L48" s="64">
        <v>4</v>
      </c>
      <c r="M48" s="64"/>
      <c r="N48" s="64">
        <v>3.2</v>
      </c>
      <c r="O48" s="64">
        <v>4.5999999999999996</v>
      </c>
      <c r="P48" s="64">
        <v>2.8</v>
      </c>
      <c r="Q48" s="64">
        <v>1.9</v>
      </c>
      <c r="R48" s="64">
        <v>4.2</v>
      </c>
      <c r="S48" s="64">
        <v>10</v>
      </c>
      <c r="T48" s="64">
        <v>20.100000000000001</v>
      </c>
      <c r="U48" s="64">
        <v>8</v>
      </c>
      <c r="V48" s="64">
        <v>4.8</v>
      </c>
      <c r="W48" s="64">
        <v>27</v>
      </c>
      <c r="X48" s="64">
        <v>51.7</v>
      </c>
      <c r="Y48" s="64">
        <v>27.6</v>
      </c>
      <c r="Z48" s="64"/>
      <c r="AA48" s="64">
        <v>12.3</v>
      </c>
      <c r="AB48" s="64">
        <v>17.8</v>
      </c>
      <c r="AC48" s="64">
        <v>1.1000000000000001</v>
      </c>
      <c r="AD48" s="64">
        <v>0.5</v>
      </c>
      <c r="AE48" s="64">
        <v>10.5</v>
      </c>
      <c r="AF48" s="64">
        <v>3.1</v>
      </c>
      <c r="AG48" s="64">
        <v>3.4</v>
      </c>
      <c r="AH48" s="64">
        <v>3.9</v>
      </c>
      <c r="AI48" s="64">
        <v>3.9</v>
      </c>
      <c r="AJ48" s="64">
        <v>7</v>
      </c>
      <c r="AK48" s="64"/>
      <c r="AL48" s="64">
        <v>16.100000000000001</v>
      </c>
      <c r="AM48" s="64">
        <v>15</v>
      </c>
      <c r="AN48" s="64">
        <v>3.4</v>
      </c>
      <c r="AO48" s="64">
        <v>17.5</v>
      </c>
      <c r="AP48" s="64"/>
      <c r="AQ48" s="64"/>
      <c r="AR48" s="64"/>
      <c r="AS48" s="64"/>
      <c r="AT48" s="64">
        <v>1.3</v>
      </c>
      <c r="AU48" s="64"/>
      <c r="AV48" s="64"/>
      <c r="AW48" s="64">
        <v>4</v>
      </c>
      <c r="AX48" s="64">
        <v>9.9</v>
      </c>
      <c r="AY48" s="64">
        <v>1.6</v>
      </c>
      <c r="AZ48" s="64"/>
      <c r="BA48" s="64">
        <v>1.6</v>
      </c>
      <c r="BB48" s="64"/>
      <c r="BC48" s="64">
        <v>0.6</v>
      </c>
      <c r="BD48" s="64"/>
      <c r="BE48" s="64">
        <v>5.8</v>
      </c>
      <c r="BF48" s="64">
        <v>13.5</v>
      </c>
      <c r="BG48" s="64">
        <v>4.2113899999999997</v>
      </c>
      <c r="BH48" s="64">
        <v>2.9</v>
      </c>
      <c r="BI48" s="64">
        <v>2.6</v>
      </c>
      <c r="BJ48" s="64">
        <v>2.4</v>
      </c>
      <c r="BK48" s="64">
        <v>2.4</v>
      </c>
      <c r="BL48" s="64"/>
      <c r="BM48" s="64">
        <v>0.2</v>
      </c>
      <c r="BN48" s="64">
        <v>20</v>
      </c>
      <c r="BO48" s="64">
        <v>7.2</v>
      </c>
      <c r="BP48" s="64"/>
      <c r="BQ48" s="64"/>
      <c r="BR48" s="65">
        <v>440.46138999999999</v>
      </c>
    </row>
    <row r="49" spans="1:70" x14ac:dyDescent="0.35">
      <c r="A49" s="1"/>
      <c r="B49" s="54" t="s">
        <v>844</v>
      </c>
      <c r="C49" s="66">
        <v>16.2</v>
      </c>
      <c r="D49" s="66">
        <v>8.1</v>
      </c>
      <c r="E49" s="66">
        <v>8.8000000000000007</v>
      </c>
      <c r="F49" s="66">
        <v>10.95</v>
      </c>
      <c r="G49" s="66">
        <v>19.5</v>
      </c>
      <c r="H49" s="66">
        <v>1.1000000000000001</v>
      </c>
      <c r="I49" s="66">
        <v>0.4</v>
      </c>
      <c r="J49" s="66">
        <v>8.8000000000000007</v>
      </c>
      <c r="K49" s="66"/>
      <c r="L49" s="66">
        <v>4</v>
      </c>
      <c r="M49" s="66"/>
      <c r="N49" s="66">
        <v>3.2</v>
      </c>
      <c r="O49" s="66">
        <v>4.5999999999999996</v>
      </c>
      <c r="P49" s="66">
        <v>3</v>
      </c>
      <c r="Q49" s="66">
        <v>1.9</v>
      </c>
      <c r="R49" s="66">
        <v>4.0999999999999996</v>
      </c>
      <c r="S49" s="66">
        <v>10</v>
      </c>
      <c r="T49" s="66">
        <v>20.100000000000001</v>
      </c>
      <c r="U49" s="66">
        <v>7.7</v>
      </c>
      <c r="V49" s="66">
        <v>4.8</v>
      </c>
      <c r="W49" s="66">
        <v>28.3</v>
      </c>
      <c r="X49" s="66">
        <v>38.700000000000003</v>
      </c>
      <c r="Y49" s="66">
        <v>31.2</v>
      </c>
      <c r="Z49" s="66"/>
      <c r="AA49" s="66">
        <v>13.5</v>
      </c>
      <c r="AB49" s="66">
        <v>21.9</v>
      </c>
      <c r="AC49" s="66">
        <v>2.1</v>
      </c>
      <c r="AD49" s="66">
        <v>0.6</v>
      </c>
      <c r="AE49" s="66">
        <v>10.5</v>
      </c>
      <c r="AF49" s="66">
        <v>3.8</v>
      </c>
      <c r="AG49" s="66">
        <v>3.4</v>
      </c>
      <c r="AH49" s="66">
        <v>3.9</v>
      </c>
      <c r="AI49" s="66">
        <v>3.9</v>
      </c>
      <c r="AJ49" s="66">
        <v>7</v>
      </c>
      <c r="AK49" s="66"/>
      <c r="AL49" s="66">
        <v>17.3</v>
      </c>
      <c r="AM49" s="66">
        <v>14.3</v>
      </c>
      <c r="AN49" s="66">
        <v>3.4</v>
      </c>
      <c r="AO49" s="66">
        <v>17.5</v>
      </c>
      <c r="AP49" s="66"/>
      <c r="AQ49" s="66"/>
      <c r="AR49" s="66"/>
      <c r="AS49" s="66"/>
      <c r="AT49" s="66">
        <v>1.4</v>
      </c>
      <c r="AU49" s="66"/>
      <c r="AV49" s="66"/>
      <c r="AW49" s="66">
        <v>4</v>
      </c>
      <c r="AX49" s="66">
        <v>9.9</v>
      </c>
      <c r="AY49" s="66"/>
      <c r="AZ49" s="66"/>
      <c r="BA49" s="66"/>
      <c r="BB49" s="66"/>
      <c r="BC49" s="66">
        <v>0.6</v>
      </c>
      <c r="BD49" s="66"/>
      <c r="BE49" s="66">
        <v>3.4</v>
      </c>
      <c r="BF49" s="66">
        <v>8.3000000000000007</v>
      </c>
      <c r="BG49" s="66">
        <v>4.2258599999999999</v>
      </c>
      <c r="BH49" s="66">
        <v>2.9</v>
      </c>
      <c r="BI49" s="66">
        <v>2.6</v>
      </c>
      <c r="BJ49" s="66">
        <v>2.4</v>
      </c>
      <c r="BK49" s="66">
        <v>2.4</v>
      </c>
      <c r="BL49" s="66"/>
      <c r="BM49" s="66">
        <v>0.2</v>
      </c>
      <c r="BN49" s="66">
        <v>20</v>
      </c>
      <c r="BO49" s="66">
        <v>7.2</v>
      </c>
      <c r="BP49" s="66"/>
      <c r="BQ49" s="66"/>
      <c r="BR49" s="67">
        <v>428.07585999999998</v>
      </c>
    </row>
    <row r="50" spans="1:70" x14ac:dyDescent="0.35">
      <c r="A50" s="1"/>
      <c r="B50" s="54" t="s">
        <v>845</v>
      </c>
      <c r="C50" s="66">
        <v>17</v>
      </c>
      <c r="D50" s="66">
        <v>8.1</v>
      </c>
      <c r="E50" s="66">
        <v>8.3000000000000007</v>
      </c>
      <c r="F50" s="66">
        <v>10.97</v>
      </c>
      <c r="G50" s="66">
        <v>19.100000000000001</v>
      </c>
      <c r="H50" s="66">
        <v>1.1000000000000001</v>
      </c>
      <c r="I50" s="66">
        <v>0.4</v>
      </c>
      <c r="J50" s="66">
        <v>9.3000000000000007</v>
      </c>
      <c r="K50" s="66"/>
      <c r="L50" s="66">
        <v>4</v>
      </c>
      <c r="M50" s="66"/>
      <c r="N50" s="66">
        <v>3.2</v>
      </c>
      <c r="O50" s="66">
        <v>4.5999999999999996</v>
      </c>
      <c r="P50" s="66">
        <v>3</v>
      </c>
      <c r="Q50" s="66">
        <v>1.9</v>
      </c>
      <c r="R50" s="66">
        <v>4</v>
      </c>
      <c r="S50" s="66">
        <v>10</v>
      </c>
      <c r="T50" s="66">
        <v>20.2</v>
      </c>
      <c r="U50" s="66">
        <v>7.7</v>
      </c>
      <c r="V50" s="66">
        <v>4.8</v>
      </c>
      <c r="W50" s="66">
        <v>19.899999999999999</v>
      </c>
      <c r="X50" s="66">
        <v>36.6</v>
      </c>
      <c r="Y50" s="66">
        <v>27</v>
      </c>
      <c r="Z50" s="66"/>
      <c r="AA50" s="66">
        <v>10.6</v>
      </c>
      <c r="AB50" s="66">
        <v>20.100000000000001</v>
      </c>
      <c r="AC50" s="66">
        <v>1.7</v>
      </c>
      <c r="AD50" s="66"/>
      <c r="AE50" s="66">
        <v>10.5</v>
      </c>
      <c r="AF50" s="66">
        <v>4.0999999999999996</v>
      </c>
      <c r="AG50" s="66">
        <v>3.6</v>
      </c>
      <c r="AH50" s="66">
        <v>4.0999999999999996</v>
      </c>
      <c r="AI50" s="66">
        <v>3.9</v>
      </c>
      <c r="AJ50" s="66">
        <v>7.4</v>
      </c>
      <c r="AK50" s="66"/>
      <c r="AL50" s="66">
        <v>15.5</v>
      </c>
      <c r="AM50" s="66">
        <v>14.3</v>
      </c>
      <c r="AN50" s="66">
        <v>3.4</v>
      </c>
      <c r="AO50" s="66">
        <v>17.5</v>
      </c>
      <c r="AP50" s="66"/>
      <c r="AQ50" s="66"/>
      <c r="AR50" s="66"/>
      <c r="AS50" s="66"/>
      <c r="AT50" s="66">
        <v>1.4</v>
      </c>
      <c r="AU50" s="66"/>
      <c r="AV50" s="66"/>
      <c r="AW50" s="66">
        <v>4.0999999999999996</v>
      </c>
      <c r="AX50" s="66">
        <v>9.9</v>
      </c>
      <c r="AY50" s="66"/>
      <c r="AZ50" s="66"/>
      <c r="BA50" s="66"/>
      <c r="BB50" s="66"/>
      <c r="BC50" s="66">
        <v>0.6</v>
      </c>
      <c r="BD50" s="66"/>
      <c r="BE50" s="66">
        <v>5.9</v>
      </c>
      <c r="BF50" s="66">
        <v>14.3</v>
      </c>
      <c r="BG50" s="66">
        <v>4.4285300000000003</v>
      </c>
      <c r="BH50" s="66">
        <v>2.9</v>
      </c>
      <c r="BI50" s="66">
        <v>2.6</v>
      </c>
      <c r="BJ50" s="66">
        <v>2.4</v>
      </c>
      <c r="BK50" s="66">
        <v>2.4</v>
      </c>
      <c r="BL50" s="66"/>
      <c r="BM50" s="66">
        <v>0.2</v>
      </c>
      <c r="BN50" s="66">
        <v>20</v>
      </c>
      <c r="BO50" s="66">
        <v>7.2</v>
      </c>
      <c r="BP50" s="66"/>
      <c r="BQ50" s="66"/>
      <c r="BR50" s="67">
        <v>416.19853000000001</v>
      </c>
    </row>
    <row r="51" spans="1:70" x14ac:dyDescent="0.35">
      <c r="A51" s="1"/>
      <c r="B51" s="54" t="s">
        <v>846</v>
      </c>
      <c r="C51" s="66">
        <v>17</v>
      </c>
      <c r="D51" s="66">
        <v>8.1</v>
      </c>
      <c r="E51" s="66">
        <v>9.5</v>
      </c>
      <c r="F51" s="66">
        <v>10.99</v>
      </c>
      <c r="G51" s="66">
        <v>13.2</v>
      </c>
      <c r="H51" s="66">
        <v>1.1000000000000001</v>
      </c>
      <c r="I51" s="66">
        <v>0.4</v>
      </c>
      <c r="J51" s="66">
        <v>9.1999999999999993</v>
      </c>
      <c r="K51" s="66"/>
      <c r="L51" s="66">
        <v>4</v>
      </c>
      <c r="M51" s="66"/>
      <c r="N51" s="66">
        <v>3.2</v>
      </c>
      <c r="O51" s="66">
        <v>4.4000000000000004</v>
      </c>
      <c r="P51" s="66">
        <v>3</v>
      </c>
      <c r="Q51" s="66">
        <v>1.9</v>
      </c>
      <c r="R51" s="66">
        <v>3.9</v>
      </c>
      <c r="S51" s="66">
        <v>10</v>
      </c>
      <c r="T51" s="66">
        <v>20.3</v>
      </c>
      <c r="U51" s="66">
        <v>7.7</v>
      </c>
      <c r="V51" s="66">
        <v>4.8</v>
      </c>
      <c r="W51" s="66">
        <v>15</v>
      </c>
      <c r="X51" s="66">
        <v>39.799999999999997</v>
      </c>
      <c r="Y51" s="66">
        <v>17.2</v>
      </c>
      <c r="Z51" s="66"/>
      <c r="AA51" s="66">
        <v>6.3</v>
      </c>
      <c r="AB51" s="66">
        <v>13.8</v>
      </c>
      <c r="AC51" s="66">
        <v>0.9</v>
      </c>
      <c r="AD51" s="66"/>
      <c r="AE51" s="66">
        <v>10.5</v>
      </c>
      <c r="AF51" s="66">
        <v>4.3</v>
      </c>
      <c r="AG51" s="66">
        <v>3.6</v>
      </c>
      <c r="AH51" s="66">
        <v>4.0999999999999996</v>
      </c>
      <c r="AI51" s="66">
        <v>3.9</v>
      </c>
      <c r="AJ51" s="66">
        <v>7.4</v>
      </c>
      <c r="AK51" s="66"/>
      <c r="AL51" s="66">
        <v>15.9</v>
      </c>
      <c r="AM51" s="66">
        <v>14.9</v>
      </c>
      <c r="AN51" s="66">
        <v>3.4</v>
      </c>
      <c r="AO51" s="66">
        <v>17.5</v>
      </c>
      <c r="AP51" s="66"/>
      <c r="AQ51" s="66"/>
      <c r="AR51" s="66"/>
      <c r="AS51" s="66"/>
      <c r="AT51" s="66">
        <v>1.4</v>
      </c>
      <c r="AU51" s="66"/>
      <c r="AV51" s="66"/>
      <c r="AW51" s="66">
        <v>3.2</v>
      </c>
      <c r="AX51" s="66">
        <v>9.9</v>
      </c>
      <c r="AY51" s="66">
        <v>0.3</v>
      </c>
      <c r="AZ51" s="66"/>
      <c r="BA51" s="66"/>
      <c r="BB51" s="66"/>
      <c r="BC51" s="66">
        <v>0.6</v>
      </c>
      <c r="BD51" s="66"/>
      <c r="BE51" s="66">
        <v>2.9</v>
      </c>
      <c r="BF51" s="66">
        <v>2.5</v>
      </c>
      <c r="BG51" s="66">
        <v>4.4220300000000003</v>
      </c>
      <c r="BH51" s="66">
        <v>2.9</v>
      </c>
      <c r="BI51" s="66">
        <v>2.6</v>
      </c>
      <c r="BJ51" s="66">
        <v>2.4</v>
      </c>
      <c r="BK51" s="66">
        <v>2.4</v>
      </c>
      <c r="BL51" s="66"/>
      <c r="BM51" s="66">
        <v>0.2</v>
      </c>
      <c r="BN51" s="66">
        <v>20</v>
      </c>
      <c r="BO51" s="66">
        <v>7.2</v>
      </c>
      <c r="BP51" s="66"/>
      <c r="BQ51" s="66"/>
      <c r="BR51" s="67">
        <v>374.11203</v>
      </c>
    </row>
    <row r="52" spans="1:70" x14ac:dyDescent="0.35">
      <c r="A52" s="1"/>
      <c r="B52" s="54" t="s">
        <v>847</v>
      </c>
      <c r="C52" s="66">
        <v>16</v>
      </c>
      <c r="D52" s="66">
        <v>8.1</v>
      </c>
      <c r="E52" s="66">
        <v>9</v>
      </c>
      <c r="F52" s="66">
        <v>10.96</v>
      </c>
      <c r="G52" s="66">
        <v>13.3</v>
      </c>
      <c r="H52" s="66">
        <v>1.2</v>
      </c>
      <c r="I52" s="66">
        <v>0.4</v>
      </c>
      <c r="J52" s="66">
        <v>9.4</v>
      </c>
      <c r="K52" s="66"/>
      <c r="L52" s="66">
        <v>4</v>
      </c>
      <c r="M52" s="66"/>
      <c r="N52" s="66">
        <v>3.3</v>
      </c>
      <c r="O52" s="66">
        <v>4.4000000000000004</v>
      </c>
      <c r="P52" s="66">
        <v>3.1</v>
      </c>
      <c r="Q52" s="66">
        <v>1.9</v>
      </c>
      <c r="R52" s="66">
        <v>4.3</v>
      </c>
      <c r="S52" s="66">
        <v>10</v>
      </c>
      <c r="T52" s="66">
        <v>20.100000000000001</v>
      </c>
      <c r="U52" s="66">
        <v>7.7</v>
      </c>
      <c r="V52" s="66">
        <v>4.8</v>
      </c>
      <c r="W52" s="66">
        <v>21.9</v>
      </c>
      <c r="X52" s="66">
        <v>37.1</v>
      </c>
      <c r="Y52" s="66">
        <v>10.6</v>
      </c>
      <c r="Z52" s="66"/>
      <c r="AA52" s="66">
        <v>4.4000000000000004</v>
      </c>
      <c r="AB52" s="66">
        <v>9.4</v>
      </c>
      <c r="AC52" s="66">
        <v>0.3</v>
      </c>
      <c r="AD52" s="66"/>
      <c r="AE52" s="66">
        <v>10.5</v>
      </c>
      <c r="AF52" s="66">
        <v>4.3</v>
      </c>
      <c r="AG52" s="66">
        <v>3.4</v>
      </c>
      <c r="AH52" s="66"/>
      <c r="AI52" s="66">
        <v>1</v>
      </c>
      <c r="AJ52" s="66">
        <v>7.4</v>
      </c>
      <c r="AK52" s="66"/>
      <c r="AL52" s="66">
        <v>16.3</v>
      </c>
      <c r="AM52" s="66">
        <v>15</v>
      </c>
      <c r="AN52" s="66">
        <v>3.4</v>
      </c>
      <c r="AO52" s="66">
        <v>17.5</v>
      </c>
      <c r="AP52" s="66"/>
      <c r="AQ52" s="66"/>
      <c r="AR52" s="66"/>
      <c r="AS52" s="66"/>
      <c r="AT52" s="66">
        <v>1.4</v>
      </c>
      <c r="AU52" s="66"/>
      <c r="AV52" s="66"/>
      <c r="AW52" s="66">
        <v>3.2</v>
      </c>
      <c r="AX52" s="66">
        <v>10</v>
      </c>
      <c r="AY52" s="66"/>
      <c r="AZ52" s="66"/>
      <c r="BA52" s="66"/>
      <c r="BB52" s="66"/>
      <c r="BC52" s="66">
        <v>0.6</v>
      </c>
      <c r="BD52" s="66"/>
      <c r="BE52" s="66">
        <v>0.3</v>
      </c>
      <c r="BF52" s="66"/>
      <c r="BG52" s="66">
        <v>4.40937</v>
      </c>
      <c r="BH52" s="66">
        <v>2.9</v>
      </c>
      <c r="BI52" s="66">
        <v>2.6</v>
      </c>
      <c r="BJ52" s="66">
        <v>2.4</v>
      </c>
      <c r="BK52" s="66">
        <v>2.4</v>
      </c>
      <c r="BL52" s="66"/>
      <c r="BM52" s="66">
        <v>0.2</v>
      </c>
      <c r="BN52" s="66">
        <v>20</v>
      </c>
      <c r="BO52" s="66">
        <v>7.2</v>
      </c>
      <c r="BP52" s="66"/>
      <c r="BQ52" s="66"/>
      <c r="BR52" s="67">
        <v>352.06936999999999</v>
      </c>
    </row>
    <row r="53" spans="1:70" x14ac:dyDescent="0.35">
      <c r="A53" s="1"/>
      <c r="B53" s="54" t="s">
        <v>848</v>
      </c>
      <c r="C53" s="66">
        <v>15.6</v>
      </c>
      <c r="D53" s="66">
        <v>8.1</v>
      </c>
      <c r="E53" s="66">
        <v>9</v>
      </c>
      <c r="F53" s="66">
        <v>10.94</v>
      </c>
      <c r="G53" s="66">
        <v>13.4</v>
      </c>
      <c r="H53" s="66">
        <v>1.1000000000000001</v>
      </c>
      <c r="I53" s="66">
        <v>0.4</v>
      </c>
      <c r="J53" s="66">
        <v>9.3000000000000007</v>
      </c>
      <c r="K53" s="66"/>
      <c r="L53" s="66">
        <v>4</v>
      </c>
      <c r="M53" s="66"/>
      <c r="N53" s="66">
        <v>3.4</v>
      </c>
      <c r="O53" s="66">
        <v>4.5</v>
      </c>
      <c r="P53" s="66">
        <v>3.1</v>
      </c>
      <c r="Q53" s="66">
        <v>1.9</v>
      </c>
      <c r="R53" s="66">
        <v>4.3</v>
      </c>
      <c r="S53" s="66">
        <v>10</v>
      </c>
      <c r="T53" s="66">
        <v>20</v>
      </c>
      <c r="U53" s="66">
        <v>7.7</v>
      </c>
      <c r="V53" s="66">
        <v>4.8</v>
      </c>
      <c r="W53" s="66">
        <v>25.4</v>
      </c>
      <c r="X53" s="66">
        <v>28.3</v>
      </c>
      <c r="Y53" s="66">
        <v>6.3</v>
      </c>
      <c r="Z53" s="66"/>
      <c r="AA53" s="66">
        <v>2.1</v>
      </c>
      <c r="AB53" s="66">
        <v>4.9000000000000004</v>
      </c>
      <c r="AC53" s="66"/>
      <c r="AD53" s="66"/>
      <c r="AE53" s="66">
        <v>10.5</v>
      </c>
      <c r="AF53" s="66">
        <v>4.3</v>
      </c>
      <c r="AG53" s="66">
        <v>3.4</v>
      </c>
      <c r="AH53" s="66"/>
      <c r="AI53" s="66">
        <v>1</v>
      </c>
      <c r="AJ53" s="66">
        <v>7.4</v>
      </c>
      <c r="AK53" s="66"/>
      <c r="AL53" s="66">
        <v>15.2</v>
      </c>
      <c r="AM53" s="66">
        <v>13.8</v>
      </c>
      <c r="AN53" s="66">
        <v>3.5</v>
      </c>
      <c r="AO53" s="66">
        <v>17.5</v>
      </c>
      <c r="AP53" s="66"/>
      <c r="AQ53" s="66"/>
      <c r="AR53" s="66"/>
      <c r="AS53" s="66"/>
      <c r="AT53" s="66">
        <v>1.4</v>
      </c>
      <c r="AU53" s="66"/>
      <c r="AV53" s="66"/>
      <c r="AW53" s="66">
        <v>3.2</v>
      </c>
      <c r="AX53" s="66">
        <v>9.9</v>
      </c>
      <c r="AY53" s="66"/>
      <c r="AZ53" s="66"/>
      <c r="BA53" s="66"/>
      <c r="BB53" s="66"/>
      <c r="BC53" s="66">
        <v>0.6</v>
      </c>
      <c r="BD53" s="66"/>
      <c r="BE53" s="66"/>
      <c r="BF53" s="66"/>
      <c r="BG53" s="66">
        <v>4.4191500000000001</v>
      </c>
      <c r="BH53" s="66">
        <v>2.9</v>
      </c>
      <c r="BI53" s="66">
        <v>2.6</v>
      </c>
      <c r="BJ53" s="66">
        <v>2.4</v>
      </c>
      <c r="BK53" s="66">
        <v>2.4</v>
      </c>
      <c r="BL53" s="66"/>
      <c r="BM53" s="66">
        <v>0.2</v>
      </c>
      <c r="BN53" s="66">
        <v>20</v>
      </c>
      <c r="BO53" s="66">
        <v>7.2</v>
      </c>
      <c r="BP53" s="66"/>
      <c r="BQ53" s="66"/>
      <c r="BR53" s="67">
        <v>332.35915</v>
      </c>
    </row>
    <row r="54" spans="1:70" x14ac:dyDescent="0.35">
      <c r="A54" s="1"/>
      <c r="B54" s="54" t="s">
        <v>849</v>
      </c>
      <c r="C54" s="66">
        <v>15.4</v>
      </c>
      <c r="D54" s="66">
        <v>8.1</v>
      </c>
      <c r="E54" s="66">
        <v>6.4</v>
      </c>
      <c r="F54" s="66">
        <v>10.199999999999999</v>
      </c>
      <c r="G54" s="66">
        <v>13.5</v>
      </c>
      <c r="H54" s="66">
        <v>1.2</v>
      </c>
      <c r="I54" s="66">
        <v>0.4</v>
      </c>
      <c r="J54" s="66">
        <v>9.5</v>
      </c>
      <c r="K54" s="66"/>
      <c r="L54" s="66">
        <v>4</v>
      </c>
      <c r="M54" s="66"/>
      <c r="N54" s="66">
        <v>3.6</v>
      </c>
      <c r="O54" s="66">
        <v>4.5</v>
      </c>
      <c r="P54" s="66">
        <v>3.1</v>
      </c>
      <c r="Q54" s="66">
        <v>1.9</v>
      </c>
      <c r="R54" s="66">
        <v>4.3</v>
      </c>
      <c r="S54" s="66">
        <v>10</v>
      </c>
      <c r="T54" s="66">
        <v>20.399999999999999</v>
      </c>
      <c r="U54" s="66">
        <v>7.7</v>
      </c>
      <c r="V54" s="66">
        <v>4.8</v>
      </c>
      <c r="W54" s="66">
        <v>22.1</v>
      </c>
      <c r="X54" s="66">
        <v>22.7</v>
      </c>
      <c r="Y54" s="66">
        <v>5.5</v>
      </c>
      <c r="Z54" s="66"/>
      <c r="AA54" s="66">
        <v>1.1000000000000001</v>
      </c>
      <c r="AB54" s="66">
        <v>3.2</v>
      </c>
      <c r="AC54" s="66"/>
      <c r="AD54" s="66"/>
      <c r="AE54" s="66">
        <v>10.5</v>
      </c>
      <c r="AF54" s="66">
        <v>4.3</v>
      </c>
      <c r="AG54" s="66">
        <v>3.2</v>
      </c>
      <c r="AH54" s="66">
        <v>1.8</v>
      </c>
      <c r="AI54" s="66">
        <v>1.5</v>
      </c>
      <c r="AJ54" s="66">
        <v>7.4</v>
      </c>
      <c r="AK54" s="66"/>
      <c r="AL54" s="66">
        <v>15.5</v>
      </c>
      <c r="AM54" s="66">
        <v>14.3</v>
      </c>
      <c r="AN54" s="66">
        <v>3.5</v>
      </c>
      <c r="AO54" s="66">
        <v>17.5</v>
      </c>
      <c r="AP54" s="66"/>
      <c r="AQ54" s="66"/>
      <c r="AR54" s="66"/>
      <c r="AS54" s="66"/>
      <c r="AT54" s="66">
        <v>1.4</v>
      </c>
      <c r="AU54" s="66"/>
      <c r="AV54" s="66"/>
      <c r="AW54" s="66">
        <v>1.6</v>
      </c>
      <c r="AX54" s="66"/>
      <c r="AY54" s="66"/>
      <c r="AZ54" s="66"/>
      <c r="BA54" s="66"/>
      <c r="BB54" s="66"/>
      <c r="BC54" s="66">
        <v>0.6</v>
      </c>
      <c r="BD54" s="66"/>
      <c r="BE54" s="66"/>
      <c r="BF54" s="66"/>
      <c r="BG54" s="66">
        <v>4.40862</v>
      </c>
      <c r="BH54" s="66">
        <v>2.9</v>
      </c>
      <c r="BI54" s="66">
        <v>2.6</v>
      </c>
      <c r="BJ54" s="66">
        <v>2.4</v>
      </c>
      <c r="BK54" s="66">
        <v>2.4</v>
      </c>
      <c r="BL54" s="66"/>
      <c r="BM54" s="66">
        <v>0.2</v>
      </c>
      <c r="BN54" s="66">
        <v>20</v>
      </c>
      <c r="BO54" s="66">
        <v>7.2</v>
      </c>
      <c r="BP54" s="66"/>
      <c r="BQ54" s="66"/>
      <c r="BR54" s="67">
        <v>308.80862000000002</v>
      </c>
    </row>
    <row r="55" spans="1:70" x14ac:dyDescent="0.35">
      <c r="A55" s="1"/>
      <c r="B55" s="56" t="s">
        <v>1068</v>
      </c>
      <c r="C55" s="68">
        <v>15.2</v>
      </c>
      <c r="D55" s="68">
        <v>8.1</v>
      </c>
      <c r="E55" s="68">
        <v>7.2</v>
      </c>
      <c r="F55" s="68">
        <v>10.96</v>
      </c>
      <c r="G55" s="68">
        <v>13.4</v>
      </c>
      <c r="H55" s="68">
        <v>1.2</v>
      </c>
      <c r="I55" s="68">
        <v>0.4</v>
      </c>
      <c r="J55" s="68">
        <v>9.6</v>
      </c>
      <c r="K55" s="68"/>
      <c r="L55" s="68">
        <v>4</v>
      </c>
      <c r="M55" s="68"/>
      <c r="N55" s="68">
        <v>3.1</v>
      </c>
      <c r="O55" s="68">
        <v>4.2</v>
      </c>
      <c r="P55" s="68">
        <v>3.1</v>
      </c>
      <c r="Q55" s="68">
        <v>1.9</v>
      </c>
      <c r="R55" s="68">
        <v>4.4000000000000004</v>
      </c>
      <c r="S55" s="68">
        <v>10</v>
      </c>
      <c r="T55" s="68">
        <v>19.899999999999999</v>
      </c>
      <c r="U55" s="68">
        <v>7.7</v>
      </c>
      <c r="V55" s="68">
        <v>4.8</v>
      </c>
      <c r="W55" s="68">
        <v>26.4</v>
      </c>
      <c r="X55" s="68">
        <v>15.9</v>
      </c>
      <c r="Y55" s="68">
        <v>3</v>
      </c>
      <c r="Z55" s="68"/>
      <c r="AA55" s="68"/>
      <c r="AB55" s="68"/>
      <c r="AC55" s="68"/>
      <c r="AD55" s="68"/>
      <c r="AE55" s="68">
        <v>10.5</v>
      </c>
      <c r="AF55" s="68">
        <v>4.3</v>
      </c>
      <c r="AG55" s="68">
        <v>3.2</v>
      </c>
      <c r="AH55" s="68">
        <v>1.8</v>
      </c>
      <c r="AI55" s="68">
        <v>1.8</v>
      </c>
      <c r="AJ55" s="68">
        <v>7.8</v>
      </c>
      <c r="AK55" s="68"/>
      <c r="AL55" s="68">
        <v>17.2</v>
      </c>
      <c r="AM55" s="68">
        <v>15.2</v>
      </c>
      <c r="AN55" s="68">
        <v>3.5</v>
      </c>
      <c r="AO55" s="68">
        <v>17.5</v>
      </c>
      <c r="AP55" s="68"/>
      <c r="AQ55" s="68"/>
      <c r="AR55" s="68"/>
      <c r="AS55" s="68"/>
      <c r="AT55" s="68">
        <v>1.4</v>
      </c>
      <c r="AU55" s="68"/>
      <c r="AV55" s="68"/>
      <c r="AW55" s="68"/>
      <c r="AX55" s="68"/>
      <c r="AY55" s="68"/>
      <c r="AZ55" s="68"/>
      <c r="BA55" s="68"/>
      <c r="BB55" s="68"/>
      <c r="BC55" s="68">
        <v>0.6</v>
      </c>
      <c r="BD55" s="68"/>
      <c r="BE55" s="68"/>
      <c r="BF55" s="68"/>
      <c r="BG55" s="68">
        <v>4.4337299999999997</v>
      </c>
      <c r="BH55" s="68">
        <v>2.9</v>
      </c>
      <c r="BI55" s="68">
        <v>2.6</v>
      </c>
      <c r="BJ55" s="68">
        <v>2.4</v>
      </c>
      <c r="BK55" s="68">
        <v>2.4</v>
      </c>
      <c r="BL55" s="68"/>
      <c r="BM55" s="68">
        <v>0.2</v>
      </c>
      <c r="BN55" s="68">
        <v>20</v>
      </c>
      <c r="BO55" s="68">
        <v>7.2</v>
      </c>
      <c r="BP55" s="68"/>
      <c r="BQ55" s="68"/>
      <c r="BR55" s="69">
        <v>301.39373000000001</v>
      </c>
    </row>
    <row r="56" spans="1:70" ht="15.5" x14ac:dyDescent="0.35">
      <c r="A56" s="1"/>
      <c r="B56" s="70" t="s">
        <v>1069</v>
      </c>
      <c r="C56" s="71">
        <v>371.3</v>
      </c>
      <c r="D56" s="71">
        <v>225.2</v>
      </c>
      <c r="E56" s="71">
        <v>193.6</v>
      </c>
      <c r="F56" s="71">
        <v>261.73</v>
      </c>
      <c r="G56" s="71">
        <v>328.2</v>
      </c>
      <c r="H56" s="71">
        <v>18.350000000000001</v>
      </c>
      <c r="I56" s="71">
        <v>9.1</v>
      </c>
      <c r="J56" s="71">
        <v>223.9</v>
      </c>
      <c r="K56" s="71">
        <v>6.25</v>
      </c>
      <c r="L56" s="71">
        <v>88.6</v>
      </c>
      <c r="M56" s="71">
        <v>0</v>
      </c>
      <c r="N56" s="71">
        <v>77.95</v>
      </c>
      <c r="O56" s="71">
        <v>114.75</v>
      </c>
      <c r="P56" s="71">
        <v>72.05</v>
      </c>
      <c r="Q56" s="71">
        <v>46.2</v>
      </c>
      <c r="R56" s="71">
        <v>100.15</v>
      </c>
      <c r="S56" s="71">
        <v>240</v>
      </c>
      <c r="T56" s="71">
        <v>482.65</v>
      </c>
      <c r="U56" s="71">
        <v>221.45</v>
      </c>
      <c r="V56" s="71">
        <v>118.6</v>
      </c>
      <c r="W56" s="71">
        <v>498.6</v>
      </c>
      <c r="X56" s="71">
        <v>614.15</v>
      </c>
      <c r="Y56" s="71">
        <v>1272.0999999999999</v>
      </c>
      <c r="Z56" s="71">
        <v>341.4</v>
      </c>
      <c r="AA56" s="71">
        <v>335.5</v>
      </c>
      <c r="AB56" s="71">
        <v>576.1</v>
      </c>
      <c r="AC56" s="71">
        <v>51.25</v>
      </c>
      <c r="AD56" s="71">
        <v>17</v>
      </c>
      <c r="AE56" s="71">
        <v>230.5</v>
      </c>
      <c r="AF56" s="71">
        <v>72.8</v>
      </c>
      <c r="AG56" s="71">
        <v>86.2</v>
      </c>
      <c r="AH56" s="71">
        <v>91.15</v>
      </c>
      <c r="AI56" s="71">
        <v>95.4</v>
      </c>
      <c r="AJ56" s="71">
        <v>181.35</v>
      </c>
      <c r="AK56" s="71">
        <v>752.9</v>
      </c>
      <c r="AL56" s="71">
        <v>321.89999999999998</v>
      </c>
      <c r="AM56" s="71">
        <v>334.95</v>
      </c>
      <c r="AN56" s="71">
        <v>82.7</v>
      </c>
      <c r="AO56" s="71">
        <v>422.6</v>
      </c>
      <c r="AP56" s="71">
        <v>0</v>
      </c>
      <c r="AQ56" s="71">
        <v>2429.9</v>
      </c>
      <c r="AR56" s="71">
        <v>1878.3</v>
      </c>
      <c r="AS56" s="71">
        <v>2.75</v>
      </c>
      <c r="AT56" s="71">
        <v>33.25</v>
      </c>
      <c r="AU56" s="71">
        <v>128.80000000000001</v>
      </c>
      <c r="AV56" s="71">
        <v>152.69999999999999</v>
      </c>
      <c r="AW56" s="71">
        <v>53.35</v>
      </c>
      <c r="AX56" s="71">
        <v>183.35</v>
      </c>
      <c r="AY56" s="71">
        <v>525.65</v>
      </c>
      <c r="AZ56" s="71">
        <v>1362.95</v>
      </c>
      <c r="BA56" s="71">
        <v>551.20000000000005</v>
      </c>
      <c r="BB56" s="71">
        <v>999.25</v>
      </c>
      <c r="BC56" s="71">
        <v>14.4</v>
      </c>
      <c r="BD56" s="71">
        <v>184.2</v>
      </c>
      <c r="BE56" s="71">
        <v>198.3</v>
      </c>
      <c r="BF56" s="71">
        <v>619.20000000000005</v>
      </c>
      <c r="BG56" s="71">
        <v>105.735285</v>
      </c>
      <c r="BH56" s="71">
        <v>55.85</v>
      </c>
      <c r="BI56" s="71">
        <v>61.75</v>
      </c>
      <c r="BJ56" s="71">
        <v>57.6</v>
      </c>
      <c r="BK56" s="71">
        <v>57.6</v>
      </c>
      <c r="BL56" s="71">
        <v>130.15</v>
      </c>
      <c r="BM56" s="71">
        <v>5.7</v>
      </c>
      <c r="BN56" s="71">
        <v>480.1</v>
      </c>
      <c r="BO56" s="71">
        <v>173.95</v>
      </c>
      <c r="BP56" s="71">
        <v>160.6</v>
      </c>
      <c r="BQ56" s="71">
        <v>0</v>
      </c>
      <c r="BR56" s="71">
        <v>20185.165284999999</v>
      </c>
    </row>
    <row r="57" spans="1:70"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5">
      <c r="A70" s="1"/>
      <c r="B70" s="1"/>
      <c r="C70" s="1"/>
      <c r="D70" s="1"/>
      <c r="E70" s="1"/>
      <c r="F70" s="1"/>
      <c r="G70" s="1"/>
      <c r="H70" s="1"/>
      <c r="I70" s="1"/>
      <c r="J70" s="1"/>
      <c r="K70" s="1"/>
      <c r="L70" s="1" t="s">
        <v>590</v>
      </c>
      <c r="M70" s="1">
        <v>1508.53</v>
      </c>
      <c r="N70" s="1">
        <v>7.4734587440857814</v>
      </c>
      <c r="O70" s="1" t="s">
        <v>1070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5">
      <c r="A71" s="1"/>
      <c r="B71" s="1"/>
      <c r="C71" s="1"/>
      <c r="D71" s="1"/>
      <c r="E71" s="1"/>
      <c r="F71" s="1"/>
      <c r="G71" s="1"/>
      <c r="H71" s="1"/>
      <c r="I71" s="1"/>
      <c r="J71" s="1"/>
      <c r="K71" s="1"/>
      <c r="L71" s="1" t="s">
        <v>589</v>
      </c>
      <c r="M71" s="1">
        <v>4230.5852850000001</v>
      </c>
      <c r="N71" s="1">
        <v>20.958883542776004</v>
      </c>
      <c r="O71" s="1" t="s">
        <v>1071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5">
      <c r="A72" s="1"/>
      <c r="B72" s="1"/>
      <c r="C72" s="1"/>
      <c r="D72" s="1"/>
      <c r="E72" s="1"/>
      <c r="F72" s="1"/>
      <c r="G72" s="1"/>
      <c r="H72" s="1"/>
      <c r="I72" s="1"/>
      <c r="J72" s="1"/>
      <c r="K72" s="1"/>
      <c r="L72" s="1" t="s">
        <v>592</v>
      </c>
      <c r="M72" s="1">
        <v>5915.9</v>
      </c>
      <c r="N72" s="1">
        <v>29.308157334714636</v>
      </c>
      <c r="O72" s="1" t="s">
        <v>1072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5">
      <c r="A73" s="1"/>
      <c r="B73" s="1"/>
      <c r="C73" s="1"/>
      <c r="D73" s="1"/>
      <c r="E73" s="1"/>
      <c r="F73" s="1"/>
      <c r="G73" s="1"/>
      <c r="H73" s="1"/>
      <c r="I73" s="1"/>
      <c r="J73" s="1"/>
      <c r="K73" s="1"/>
      <c r="L73" s="1" t="s">
        <v>591</v>
      </c>
      <c r="M73" s="1">
        <v>8530.15</v>
      </c>
      <c r="N73" s="1">
        <v>42.259500378423581</v>
      </c>
      <c r="O73" s="1" t="s">
        <v>1073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3" t="s">
        <v>0</v>
      </c>
      <c r="C3" s="194"/>
      <c r="D3" s="194"/>
      <c r="E3" s="194"/>
      <c r="F3" s="194"/>
      <c r="G3" s="194"/>
      <c r="H3" s="1"/>
      <c r="I3" s="1"/>
    </row>
    <row r="4" spans="1:9" ht="0" hidden="1" customHeight="1" x14ac:dyDescent="0.35">
      <c r="A4" s="1"/>
      <c r="B4" s="1"/>
      <c r="C4" s="1"/>
      <c r="D4" s="1"/>
      <c r="E4" s="1"/>
      <c r="F4" s="1"/>
      <c r="G4" s="1"/>
      <c r="H4" s="1"/>
      <c r="I4" s="1"/>
    </row>
    <row r="5" spans="1:9" ht="20" x14ac:dyDescent="0.4">
      <c r="A5" s="1"/>
      <c r="B5" s="210" t="s">
        <v>1074</v>
      </c>
      <c r="C5" s="210"/>
      <c r="D5" s="210"/>
      <c r="E5" s="210"/>
      <c r="F5" s="210"/>
      <c r="G5" s="210"/>
      <c r="H5" s="210"/>
      <c r="I5" s="210"/>
    </row>
    <row r="6" spans="1:9" ht="44" customHeight="1" x14ac:dyDescent="0.35">
      <c r="A6" s="1"/>
      <c r="B6" s="209" t="s">
        <v>583</v>
      </c>
      <c r="C6" s="209" t="s">
        <v>637</v>
      </c>
      <c r="D6" s="209" t="s">
        <v>638</v>
      </c>
      <c r="E6" s="209" t="s">
        <v>639</v>
      </c>
      <c r="F6" s="209" t="s">
        <v>640</v>
      </c>
      <c r="G6" s="209" t="s">
        <v>635</v>
      </c>
      <c r="H6" s="209" t="s">
        <v>636</v>
      </c>
      <c r="I6" s="63" t="s">
        <v>1075</v>
      </c>
    </row>
    <row r="7" spans="1:9" x14ac:dyDescent="0.35">
      <c r="A7" s="1"/>
      <c r="B7" s="209"/>
      <c r="C7" s="63" t="s">
        <v>1026</v>
      </c>
      <c r="D7" s="63" t="s">
        <v>1027</v>
      </c>
      <c r="E7" s="63" t="s">
        <v>1028</v>
      </c>
      <c r="F7" s="63" t="s">
        <v>1029</v>
      </c>
      <c r="G7" s="63" t="s">
        <v>1031</v>
      </c>
      <c r="H7" s="63" t="s">
        <v>1076</v>
      </c>
      <c r="I7" s="63" t="s">
        <v>794</v>
      </c>
    </row>
    <row r="8" spans="1:9" x14ac:dyDescent="0.35">
      <c r="A8" s="1"/>
      <c r="B8" s="50" t="s">
        <v>1049</v>
      </c>
      <c r="C8" s="64">
        <v>15</v>
      </c>
      <c r="D8" s="64">
        <v>14.2</v>
      </c>
      <c r="E8" s="64">
        <v>9</v>
      </c>
      <c r="F8" s="64">
        <v>11</v>
      </c>
      <c r="G8" s="64">
        <v>9.5</v>
      </c>
      <c r="H8" s="64">
        <v>57.7</v>
      </c>
      <c r="I8" s="65">
        <v>116.4</v>
      </c>
    </row>
    <row r="9" spans="1:9" x14ac:dyDescent="0.35">
      <c r="A9" s="1"/>
      <c r="B9" s="54" t="s">
        <v>1050</v>
      </c>
      <c r="C9" s="66">
        <v>15.1</v>
      </c>
      <c r="D9" s="66">
        <v>14.1</v>
      </c>
      <c r="E9" s="66">
        <v>8.9</v>
      </c>
      <c r="F9" s="66">
        <v>10.97</v>
      </c>
      <c r="G9" s="66">
        <v>9.1999999999999993</v>
      </c>
      <c r="H9" s="66">
        <v>57.4</v>
      </c>
      <c r="I9" s="67">
        <v>115.67</v>
      </c>
    </row>
    <row r="10" spans="1:9" x14ac:dyDescent="0.35">
      <c r="A10" s="1"/>
      <c r="B10" s="54" t="s">
        <v>1051</v>
      </c>
      <c r="C10" s="66">
        <v>15.2</v>
      </c>
      <c r="D10" s="66">
        <v>14.1</v>
      </c>
      <c r="E10" s="66">
        <v>7.4</v>
      </c>
      <c r="F10" s="66">
        <v>11.05</v>
      </c>
      <c r="G10" s="66">
        <v>8.4</v>
      </c>
      <c r="H10" s="66">
        <v>57.5</v>
      </c>
      <c r="I10" s="67">
        <v>113.65</v>
      </c>
    </row>
    <row r="11" spans="1:9" x14ac:dyDescent="0.35">
      <c r="A11" s="1"/>
      <c r="B11" s="54" t="s">
        <v>1052</v>
      </c>
      <c r="C11" s="66">
        <v>15.6</v>
      </c>
      <c r="D11" s="66">
        <v>14.1</v>
      </c>
      <c r="E11" s="66">
        <v>8.4</v>
      </c>
      <c r="F11" s="66">
        <v>11.05</v>
      </c>
      <c r="G11" s="66">
        <v>9.4</v>
      </c>
      <c r="H11" s="66">
        <v>57.3</v>
      </c>
      <c r="I11" s="67">
        <v>115.85</v>
      </c>
    </row>
    <row r="12" spans="1:9" x14ac:dyDescent="0.35">
      <c r="A12" s="1"/>
      <c r="B12" s="54" t="s">
        <v>1053</v>
      </c>
      <c r="C12" s="66">
        <v>15.4</v>
      </c>
      <c r="D12" s="66">
        <v>14.1</v>
      </c>
      <c r="E12" s="66">
        <v>8.6999999999999993</v>
      </c>
      <c r="F12" s="66">
        <v>10.98</v>
      </c>
      <c r="G12" s="66">
        <v>9.4</v>
      </c>
      <c r="H12" s="66">
        <v>57.8</v>
      </c>
      <c r="I12" s="67">
        <v>116.38</v>
      </c>
    </row>
    <row r="13" spans="1:9" x14ac:dyDescent="0.35">
      <c r="A13" s="1"/>
      <c r="B13" s="54" t="s">
        <v>1054</v>
      </c>
      <c r="C13" s="66">
        <v>15.6</v>
      </c>
      <c r="D13" s="66">
        <v>14.1</v>
      </c>
      <c r="E13" s="66">
        <v>8.5</v>
      </c>
      <c r="F13" s="66">
        <v>10.99</v>
      </c>
      <c r="G13" s="66">
        <v>9.1999999999999993</v>
      </c>
      <c r="H13" s="66">
        <v>57.6</v>
      </c>
      <c r="I13" s="67">
        <v>115.99</v>
      </c>
    </row>
    <row r="14" spans="1:9" x14ac:dyDescent="0.35">
      <c r="A14" s="1"/>
      <c r="B14" s="54" t="s">
        <v>1055</v>
      </c>
      <c r="C14" s="66">
        <v>15</v>
      </c>
      <c r="D14" s="66">
        <v>14.1</v>
      </c>
      <c r="E14" s="66">
        <v>8.5</v>
      </c>
      <c r="F14" s="66">
        <v>11.02</v>
      </c>
      <c r="G14" s="66">
        <v>9.5</v>
      </c>
      <c r="H14" s="66">
        <v>58.1</v>
      </c>
      <c r="I14" s="67">
        <v>116.22</v>
      </c>
    </row>
    <row r="15" spans="1:9" x14ac:dyDescent="0.35">
      <c r="A15" s="1"/>
      <c r="B15" s="56" t="s">
        <v>1056</v>
      </c>
      <c r="C15" s="68">
        <v>15.1</v>
      </c>
      <c r="D15" s="68">
        <v>14.1</v>
      </c>
      <c r="E15" s="68">
        <v>7.4</v>
      </c>
      <c r="F15" s="68">
        <v>11.04</v>
      </c>
      <c r="G15" s="68">
        <v>9.6</v>
      </c>
      <c r="H15" s="68">
        <v>57.8</v>
      </c>
      <c r="I15" s="69">
        <v>115.04</v>
      </c>
    </row>
    <row r="16" spans="1:9" x14ac:dyDescent="0.35">
      <c r="A16" s="1"/>
      <c r="B16" s="50" t="s">
        <v>1057</v>
      </c>
      <c r="C16" s="64">
        <v>15.5</v>
      </c>
      <c r="D16" s="64">
        <v>14.1</v>
      </c>
      <c r="E16" s="64">
        <v>8.1999999999999993</v>
      </c>
      <c r="F16" s="64">
        <v>10.97</v>
      </c>
      <c r="G16" s="64">
        <v>9.6999999999999993</v>
      </c>
      <c r="H16" s="64">
        <v>57.8</v>
      </c>
      <c r="I16" s="65">
        <v>116.27</v>
      </c>
    </row>
    <row r="17" spans="1:9" x14ac:dyDescent="0.35">
      <c r="A17" s="1"/>
      <c r="B17" s="54" t="s">
        <v>1058</v>
      </c>
      <c r="C17" s="66">
        <v>15.7</v>
      </c>
      <c r="D17" s="66">
        <v>14.1</v>
      </c>
      <c r="E17" s="66">
        <v>7.9</v>
      </c>
      <c r="F17" s="66">
        <v>11.01</v>
      </c>
      <c r="G17" s="66">
        <v>9.5</v>
      </c>
      <c r="H17" s="66">
        <v>57.2</v>
      </c>
      <c r="I17" s="67">
        <v>115.41</v>
      </c>
    </row>
    <row r="18" spans="1:9" x14ac:dyDescent="0.35">
      <c r="A18" s="1"/>
      <c r="B18" s="54" t="s">
        <v>1059</v>
      </c>
      <c r="C18" s="66">
        <v>16.2</v>
      </c>
      <c r="D18" s="66">
        <v>14.1</v>
      </c>
      <c r="E18" s="66">
        <v>6.3</v>
      </c>
      <c r="F18" s="66">
        <v>10.99</v>
      </c>
      <c r="G18" s="66">
        <v>9.4</v>
      </c>
      <c r="H18" s="66">
        <v>57.8</v>
      </c>
      <c r="I18" s="67">
        <v>114.79</v>
      </c>
    </row>
    <row r="19" spans="1:9" x14ac:dyDescent="0.35">
      <c r="A19" s="1"/>
      <c r="B19" s="54" t="s">
        <v>1060</v>
      </c>
      <c r="C19" s="66">
        <v>16.3</v>
      </c>
      <c r="D19" s="66">
        <v>14.1</v>
      </c>
      <c r="E19" s="66">
        <v>6.4</v>
      </c>
      <c r="F19" s="66">
        <v>10.98</v>
      </c>
      <c r="G19" s="66">
        <v>9.6</v>
      </c>
      <c r="H19" s="66">
        <v>57.8</v>
      </c>
      <c r="I19" s="67">
        <v>115.18</v>
      </c>
    </row>
    <row r="20" spans="1:9" x14ac:dyDescent="0.35">
      <c r="A20" s="1"/>
      <c r="B20" s="54" t="s">
        <v>1061</v>
      </c>
      <c r="C20" s="66">
        <v>16.399999999999999</v>
      </c>
      <c r="D20" s="66">
        <v>9</v>
      </c>
      <c r="E20" s="66">
        <v>6.2</v>
      </c>
      <c r="F20" s="66">
        <v>11.01</v>
      </c>
      <c r="G20" s="66">
        <v>9.1</v>
      </c>
      <c r="H20" s="66">
        <v>58</v>
      </c>
      <c r="I20" s="67">
        <v>109.71</v>
      </c>
    </row>
    <row r="21" spans="1:9" x14ac:dyDescent="0.35">
      <c r="A21" s="1"/>
      <c r="B21" s="54" t="s">
        <v>1062</v>
      </c>
      <c r="C21" s="66">
        <v>16.5</v>
      </c>
      <c r="D21" s="66">
        <v>8</v>
      </c>
      <c r="E21" s="66">
        <v>6.2</v>
      </c>
      <c r="F21" s="66">
        <v>11</v>
      </c>
      <c r="G21" s="66">
        <v>9.3000000000000007</v>
      </c>
      <c r="H21" s="66">
        <v>57.7</v>
      </c>
      <c r="I21" s="67">
        <v>108.7</v>
      </c>
    </row>
    <row r="22" spans="1:9" x14ac:dyDescent="0.35">
      <c r="A22" s="1"/>
      <c r="B22" s="54" t="s">
        <v>1063</v>
      </c>
      <c r="C22" s="66">
        <v>16.100000000000001</v>
      </c>
      <c r="D22" s="66">
        <v>8</v>
      </c>
      <c r="E22" s="66">
        <v>6.8</v>
      </c>
      <c r="F22" s="66">
        <v>10.97</v>
      </c>
      <c r="G22" s="66">
        <v>9.4</v>
      </c>
      <c r="H22" s="66">
        <v>57.9</v>
      </c>
      <c r="I22" s="67">
        <v>109.17</v>
      </c>
    </row>
    <row r="23" spans="1:9" x14ac:dyDescent="0.35">
      <c r="A23" s="1"/>
      <c r="B23" s="56" t="s">
        <v>1064</v>
      </c>
      <c r="C23" s="68">
        <v>15.8</v>
      </c>
      <c r="D23" s="68">
        <v>8</v>
      </c>
      <c r="E23" s="68">
        <v>7</v>
      </c>
      <c r="F23" s="68">
        <v>10.99</v>
      </c>
      <c r="G23" s="68">
        <v>9.6999999999999993</v>
      </c>
      <c r="H23" s="68">
        <v>57.1</v>
      </c>
      <c r="I23" s="69">
        <v>108.59</v>
      </c>
    </row>
    <row r="24" spans="1:9" x14ac:dyDescent="0.35">
      <c r="A24" s="1"/>
      <c r="B24" s="50" t="s">
        <v>1065</v>
      </c>
      <c r="C24" s="64">
        <v>15</v>
      </c>
      <c r="D24" s="64">
        <v>8</v>
      </c>
      <c r="E24" s="64">
        <v>7</v>
      </c>
      <c r="F24" s="64">
        <v>10.65</v>
      </c>
      <c r="G24" s="64">
        <v>9.6</v>
      </c>
      <c r="H24" s="64">
        <v>56.9</v>
      </c>
      <c r="I24" s="65">
        <v>107.15</v>
      </c>
    </row>
    <row r="25" spans="1:9" x14ac:dyDescent="0.35">
      <c r="A25" s="1"/>
      <c r="B25" s="54" t="s">
        <v>1066</v>
      </c>
      <c r="C25" s="66">
        <v>15.6</v>
      </c>
      <c r="D25" s="66">
        <v>8</v>
      </c>
      <c r="E25" s="66">
        <v>7</v>
      </c>
      <c r="F25" s="66">
        <v>11.01</v>
      </c>
      <c r="G25" s="66">
        <v>8.6</v>
      </c>
      <c r="H25" s="66">
        <v>57.5</v>
      </c>
      <c r="I25" s="67">
        <v>107.71</v>
      </c>
    </row>
    <row r="26" spans="1:9" x14ac:dyDescent="0.35">
      <c r="A26" s="1"/>
      <c r="B26" s="54" t="s">
        <v>1067</v>
      </c>
      <c r="C26" s="66">
        <v>15.6</v>
      </c>
      <c r="D26" s="66">
        <v>8</v>
      </c>
      <c r="E26" s="66">
        <v>9.4</v>
      </c>
      <c r="F26" s="66">
        <v>9.64</v>
      </c>
      <c r="G26" s="66">
        <v>9.6</v>
      </c>
      <c r="H26" s="66">
        <v>56.9</v>
      </c>
      <c r="I26" s="67">
        <v>109.14</v>
      </c>
    </row>
    <row r="27" spans="1:9" x14ac:dyDescent="0.35">
      <c r="A27" s="1"/>
      <c r="B27" s="54" t="s">
        <v>822</v>
      </c>
      <c r="C27" s="66">
        <v>15.8</v>
      </c>
      <c r="D27" s="66">
        <v>8</v>
      </c>
      <c r="E27" s="66">
        <v>7.9</v>
      </c>
      <c r="F27" s="66">
        <v>10.94</v>
      </c>
      <c r="G27" s="66">
        <v>9.6</v>
      </c>
      <c r="H27" s="66">
        <v>57</v>
      </c>
      <c r="I27" s="67">
        <v>109.24</v>
      </c>
    </row>
    <row r="28" spans="1:9" x14ac:dyDescent="0.35">
      <c r="A28" s="1"/>
      <c r="B28" s="54" t="s">
        <v>823</v>
      </c>
      <c r="C28" s="66">
        <v>15.1</v>
      </c>
      <c r="D28" s="66">
        <v>8</v>
      </c>
      <c r="E28" s="66">
        <v>9.4</v>
      </c>
      <c r="F28" s="66">
        <v>11</v>
      </c>
      <c r="G28" s="66">
        <v>9.6999999999999993</v>
      </c>
      <c r="H28" s="66">
        <v>56.3</v>
      </c>
      <c r="I28" s="67">
        <v>109.5</v>
      </c>
    </row>
    <row r="29" spans="1:9" x14ac:dyDescent="0.35">
      <c r="A29" s="1"/>
      <c r="B29" s="54" t="s">
        <v>824</v>
      </c>
      <c r="C29" s="66">
        <v>15.8</v>
      </c>
      <c r="D29" s="66">
        <v>8</v>
      </c>
      <c r="E29" s="66">
        <v>9.5</v>
      </c>
      <c r="F29" s="66">
        <v>10.97</v>
      </c>
      <c r="G29" s="66">
        <v>9.6999999999999993</v>
      </c>
      <c r="H29" s="66">
        <v>56.1</v>
      </c>
      <c r="I29" s="67">
        <v>110.07</v>
      </c>
    </row>
    <row r="30" spans="1:9" x14ac:dyDescent="0.35">
      <c r="A30" s="1"/>
      <c r="B30" s="54" t="s">
        <v>825</v>
      </c>
      <c r="C30" s="66">
        <v>15</v>
      </c>
      <c r="D30" s="66">
        <v>8</v>
      </c>
      <c r="E30" s="66">
        <v>7.2</v>
      </c>
      <c r="F30" s="66">
        <v>10.95</v>
      </c>
      <c r="G30" s="66">
        <v>9.6999999999999993</v>
      </c>
      <c r="H30" s="66">
        <v>56.1</v>
      </c>
      <c r="I30" s="67">
        <v>106.95</v>
      </c>
    </row>
    <row r="31" spans="1:9" x14ac:dyDescent="0.35">
      <c r="A31" s="1"/>
      <c r="B31" s="56" t="s">
        <v>826</v>
      </c>
      <c r="C31" s="68">
        <v>4</v>
      </c>
      <c r="D31" s="68">
        <v>8</v>
      </c>
      <c r="E31" s="68">
        <v>6.7</v>
      </c>
      <c r="F31" s="68">
        <v>10.95</v>
      </c>
      <c r="G31" s="68">
        <v>9</v>
      </c>
      <c r="H31" s="68">
        <v>56.5</v>
      </c>
      <c r="I31" s="69">
        <v>95.15</v>
      </c>
    </row>
    <row r="32" spans="1:9" x14ac:dyDescent="0.35">
      <c r="A32" s="1"/>
      <c r="B32" s="50" t="s">
        <v>827</v>
      </c>
      <c r="C32" s="64">
        <v>14</v>
      </c>
      <c r="D32" s="64">
        <v>8</v>
      </c>
      <c r="E32" s="64">
        <v>6.8</v>
      </c>
      <c r="F32" s="64">
        <v>10.99</v>
      </c>
      <c r="G32" s="64">
        <v>9.6</v>
      </c>
      <c r="H32" s="64">
        <v>56.8</v>
      </c>
      <c r="I32" s="65">
        <v>106.19</v>
      </c>
    </row>
    <row r="33" spans="1:9" x14ac:dyDescent="0.35">
      <c r="A33" s="1"/>
      <c r="B33" s="54" t="s">
        <v>828</v>
      </c>
      <c r="C33" s="66">
        <v>15.3</v>
      </c>
      <c r="D33" s="66">
        <v>8</v>
      </c>
      <c r="E33" s="66">
        <v>9</v>
      </c>
      <c r="F33" s="66">
        <v>10.95</v>
      </c>
      <c r="G33" s="66">
        <v>9.4</v>
      </c>
      <c r="H33" s="66">
        <v>56.8</v>
      </c>
      <c r="I33" s="67">
        <v>109.45</v>
      </c>
    </row>
    <row r="34" spans="1:9" x14ac:dyDescent="0.35">
      <c r="A34" s="1"/>
      <c r="B34" s="54" t="s">
        <v>829</v>
      </c>
      <c r="C34" s="66">
        <v>15.5</v>
      </c>
      <c r="D34" s="66">
        <v>8</v>
      </c>
      <c r="E34" s="66">
        <v>6.9</v>
      </c>
      <c r="F34" s="66">
        <v>10.92</v>
      </c>
      <c r="G34" s="66">
        <v>9.5</v>
      </c>
      <c r="H34" s="66">
        <v>56.6</v>
      </c>
      <c r="I34" s="67">
        <v>107.42</v>
      </c>
    </row>
    <row r="35" spans="1:9" x14ac:dyDescent="0.35">
      <c r="A35" s="1"/>
      <c r="B35" s="54" t="s">
        <v>830</v>
      </c>
      <c r="C35" s="66">
        <v>15.7</v>
      </c>
      <c r="D35" s="66">
        <v>8</v>
      </c>
      <c r="E35" s="66">
        <v>7.2</v>
      </c>
      <c r="F35" s="66">
        <v>11.01</v>
      </c>
      <c r="G35" s="66">
        <v>9.5</v>
      </c>
      <c r="H35" s="66">
        <v>57</v>
      </c>
      <c r="I35" s="67">
        <v>108.41</v>
      </c>
    </row>
    <row r="36" spans="1:9" x14ac:dyDescent="0.35">
      <c r="A36" s="1"/>
      <c r="B36" s="54" t="s">
        <v>831</v>
      </c>
      <c r="C36" s="66">
        <v>16.5</v>
      </c>
      <c r="D36" s="66">
        <v>8</v>
      </c>
      <c r="E36" s="66">
        <v>8.1999999999999993</v>
      </c>
      <c r="F36" s="66">
        <v>10.98</v>
      </c>
      <c r="G36" s="66">
        <v>9.3000000000000007</v>
      </c>
      <c r="H36" s="66">
        <v>57.2</v>
      </c>
      <c r="I36" s="67">
        <v>110.18</v>
      </c>
    </row>
    <row r="37" spans="1:9" x14ac:dyDescent="0.35">
      <c r="A37" s="1"/>
      <c r="B37" s="54" t="s">
        <v>832</v>
      </c>
      <c r="C37" s="66">
        <v>16.5</v>
      </c>
      <c r="D37" s="66">
        <v>8</v>
      </c>
      <c r="E37" s="66">
        <v>8.1999999999999993</v>
      </c>
      <c r="F37" s="66">
        <v>10.95</v>
      </c>
      <c r="G37" s="66">
        <v>9.1</v>
      </c>
      <c r="H37" s="66">
        <v>58</v>
      </c>
      <c r="I37" s="67">
        <v>110.75</v>
      </c>
    </row>
    <row r="38" spans="1:9" x14ac:dyDescent="0.35">
      <c r="A38" s="1"/>
      <c r="B38" s="54" t="s">
        <v>833</v>
      </c>
      <c r="C38" s="66">
        <v>16.399999999999999</v>
      </c>
      <c r="D38" s="66">
        <v>8</v>
      </c>
      <c r="E38" s="66">
        <v>8.1</v>
      </c>
      <c r="F38" s="66">
        <v>10.94</v>
      </c>
      <c r="G38" s="66">
        <v>9.4</v>
      </c>
      <c r="H38" s="66">
        <v>57.9</v>
      </c>
      <c r="I38" s="67">
        <v>110.74</v>
      </c>
    </row>
    <row r="39" spans="1:9" x14ac:dyDescent="0.35">
      <c r="A39" s="1"/>
      <c r="B39" s="56" t="s">
        <v>834</v>
      </c>
      <c r="C39" s="68">
        <v>16.2</v>
      </c>
      <c r="D39" s="68">
        <v>3.5</v>
      </c>
      <c r="E39" s="68">
        <v>9.3000000000000007</v>
      </c>
      <c r="F39" s="68">
        <v>10.92</v>
      </c>
      <c r="G39" s="68">
        <v>9.1</v>
      </c>
      <c r="H39" s="68">
        <v>58</v>
      </c>
      <c r="I39" s="69">
        <v>107.02</v>
      </c>
    </row>
    <row r="40" spans="1:9" x14ac:dyDescent="0.35">
      <c r="A40" s="1"/>
      <c r="B40" s="50" t="s">
        <v>835</v>
      </c>
      <c r="C40" s="64">
        <v>16</v>
      </c>
      <c r="D40" s="64">
        <v>3.3</v>
      </c>
      <c r="E40" s="64">
        <v>8.5</v>
      </c>
      <c r="F40" s="64">
        <v>10.97</v>
      </c>
      <c r="G40" s="64">
        <v>9.4</v>
      </c>
      <c r="H40" s="64">
        <v>58.5</v>
      </c>
      <c r="I40" s="65">
        <v>106.67</v>
      </c>
    </row>
    <row r="41" spans="1:9" x14ac:dyDescent="0.35">
      <c r="A41" s="1"/>
      <c r="B41" s="54" t="s">
        <v>836</v>
      </c>
      <c r="C41" s="66">
        <v>15</v>
      </c>
      <c r="D41" s="66">
        <v>7.9</v>
      </c>
      <c r="E41" s="66">
        <v>8.9</v>
      </c>
      <c r="F41" s="66">
        <v>10.119999999999999</v>
      </c>
      <c r="G41" s="66">
        <v>8.6</v>
      </c>
      <c r="H41" s="66">
        <v>58.6</v>
      </c>
      <c r="I41" s="67">
        <v>109.12</v>
      </c>
    </row>
    <row r="42" spans="1:9" x14ac:dyDescent="0.35">
      <c r="A42" s="1"/>
      <c r="B42" s="54" t="s">
        <v>837</v>
      </c>
      <c r="C42" s="66">
        <v>16.2</v>
      </c>
      <c r="D42" s="66">
        <v>8.1</v>
      </c>
      <c r="E42" s="66">
        <v>8.5</v>
      </c>
      <c r="F42" s="66">
        <v>10.95</v>
      </c>
      <c r="G42" s="66">
        <v>9.6</v>
      </c>
      <c r="H42" s="66">
        <v>58.7</v>
      </c>
      <c r="I42" s="67">
        <v>112.05</v>
      </c>
    </row>
    <row r="43" spans="1:9" x14ac:dyDescent="0.35">
      <c r="A43" s="1"/>
      <c r="B43" s="54" t="s">
        <v>838</v>
      </c>
      <c r="C43" s="66">
        <v>16.2</v>
      </c>
      <c r="D43" s="66">
        <v>8.1</v>
      </c>
      <c r="E43" s="66">
        <v>9.1</v>
      </c>
      <c r="F43" s="66">
        <v>10.98</v>
      </c>
      <c r="G43" s="66">
        <v>8.9</v>
      </c>
      <c r="H43" s="66">
        <v>58.3</v>
      </c>
      <c r="I43" s="67">
        <v>111.58</v>
      </c>
    </row>
    <row r="44" spans="1:9" x14ac:dyDescent="0.35">
      <c r="A44" s="1"/>
      <c r="B44" s="54" t="s">
        <v>839</v>
      </c>
      <c r="C44" s="66">
        <v>15</v>
      </c>
      <c r="D44" s="66">
        <v>8.1</v>
      </c>
      <c r="E44" s="66">
        <v>8.9</v>
      </c>
      <c r="F44" s="66">
        <v>10.93</v>
      </c>
      <c r="G44" s="66">
        <v>8.8000000000000007</v>
      </c>
      <c r="H44" s="66">
        <v>58.9</v>
      </c>
      <c r="I44" s="67">
        <v>110.63</v>
      </c>
    </row>
    <row r="45" spans="1:9" x14ac:dyDescent="0.35">
      <c r="A45" s="1"/>
      <c r="B45" s="54" t="s">
        <v>840</v>
      </c>
      <c r="C45" s="66">
        <v>15</v>
      </c>
      <c r="D45" s="66">
        <v>8.1</v>
      </c>
      <c r="E45" s="66">
        <v>9.1</v>
      </c>
      <c r="F45" s="66">
        <v>10.92</v>
      </c>
      <c r="G45" s="66">
        <v>9.1</v>
      </c>
      <c r="H45" s="66">
        <v>58.9</v>
      </c>
      <c r="I45" s="67">
        <v>111.12</v>
      </c>
    </row>
    <row r="46" spans="1:9" x14ac:dyDescent="0.35">
      <c r="A46" s="1"/>
      <c r="B46" s="54" t="s">
        <v>841</v>
      </c>
      <c r="C46" s="66">
        <v>15.3</v>
      </c>
      <c r="D46" s="66">
        <v>8.1</v>
      </c>
      <c r="E46" s="66">
        <v>8.8000000000000007</v>
      </c>
      <c r="F46" s="66">
        <v>10.97</v>
      </c>
      <c r="G46" s="66">
        <v>9</v>
      </c>
      <c r="H46" s="66">
        <v>59</v>
      </c>
      <c r="I46" s="67">
        <v>111.17</v>
      </c>
    </row>
    <row r="47" spans="1:9" x14ac:dyDescent="0.35">
      <c r="A47" s="1"/>
      <c r="B47" s="56" t="s">
        <v>842</v>
      </c>
      <c r="C47" s="68">
        <v>16.5</v>
      </c>
      <c r="D47" s="68">
        <v>8.1</v>
      </c>
      <c r="E47" s="68">
        <v>8.6</v>
      </c>
      <c r="F47" s="68">
        <v>10.91</v>
      </c>
      <c r="G47" s="68">
        <v>9.6999999999999993</v>
      </c>
      <c r="H47" s="68">
        <v>58.9</v>
      </c>
      <c r="I47" s="69">
        <v>112.71</v>
      </c>
    </row>
    <row r="48" spans="1:9" x14ac:dyDescent="0.35">
      <c r="A48" s="1"/>
      <c r="B48" s="50" t="s">
        <v>843</v>
      </c>
      <c r="C48" s="64">
        <v>16.5</v>
      </c>
      <c r="D48" s="64">
        <v>8.1</v>
      </c>
      <c r="E48" s="64">
        <v>9</v>
      </c>
      <c r="F48" s="64">
        <v>10.95</v>
      </c>
      <c r="G48" s="64">
        <v>9.3000000000000007</v>
      </c>
      <c r="H48" s="64">
        <v>58.8</v>
      </c>
      <c r="I48" s="65">
        <v>112.65</v>
      </c>
    </row>
    <row r="49" spans="1:9" x14ac:dyDescent="0.35">
      <c r="A49" s="1"/>
      <c r="B49" s="54" t="s">
        <v>844</v>
      </c>
      <c r="C49" s="66">
        <v>16.2</v>
      </c>
      <c r="D49" s="66">
        <v>8.1</v>
      </c>
      <c r="E49" s="66">
        <v>8.8000000000000007</v>
      </c>
      <c r="F49" s="66">
        <v>10.95</v>
      </c>
      <c r="G49" s="66">
        <v>8.8000000000000007</v>
      </c>
      <c r="H49" s="66">
        <v>59.3</v>
      </c>
      <c r="I49" s="67">
        <v>112.15</v>
      </c>
    </row>
    <row r="50" spans="1:9" x14ac:dyDescent="0.35">
      <c r="A50" s="1"/>
      <c r="B50" s="54" t="s">
        <v>845</v>
      </c>
      <c r="C50" s="66">
        <v>17</v>
      </c>
      <c r="D50" s="66">
        <v>8.1</v>
      </c>
      <c r="E50" s="66">
        <v>8.3000000000000007</v>
      </c>
      <c r="F50" s="66">
        <v>10.97</v>
      </c>
      <c r="G50" s="66">
        <v>9.3000000000000007</v>
      </c>
      <c r="H50" s="66">
        <v>59.3</v>
      </c>
      <c r="I50" s="67">
        <v>112.97</v>
      </c>
    </row>
    <row r="51" spans="1:9" x14ac:dyDescent="0.35">
      <c r="A51" s="1"/>
      <c r="B51" s="54" t="s">
        <v>846</v>
      </c>
      <c r="C51" s="66">
        <v>17</v>
      </c>
      <c r="D51" s="66">
        <v>8.1</v>
      </c>
      <c r="E51" s="66">
        <v>9.5</v>
      </c>
      <c r="F51" s="66">
        <v>10.99</v>
      </c>
      <c r="G51" s="66">
        <v>9.1999999999999993</v>
      </c>
      <c r="H51" s="66">
        <v>59.3</v>
      </c>
      <c r="I51" s="67">
        <v>114.09</v>
      </c>
    </row>
    <row r="52" spans="1:9" x14ac:dyDescent="0.35">
      <c r="A52" s="1"/>
      <c r="B52" s="54" t="s">
        <v>847</v>
      </c>
      <c r="C52" s="66">
        <v>16</v>
      </c>
      <c r="D52" s="66">
        <v>8.1</v>
      </c>
      <c r="E52" s="66">
        <v>9</v>
      </c>
      <c r="F52" s="66">
        <v>10.96</v>
      </c>
      <c r="G52" s="66">
        <v>9.4</v>
      </c>
      <c r="H52" s="66">
        <v>58.7</v>
      </c>
      <c r="I52" s="67">
        <v>112.16</v>
      </c>
    </row>
    <row r="53" spans="1:9" x14ac:dyDescent="0.35">
      <c r="A53" s="1"/>
      <c r="B53" s="54" t="s">
        <v>848</v>
      </c>
      <c r="C53" s="66">
        <v>15.6</v>
      </c>
      <c r="D53" s="66">
        <v>8.1</v>
      </c>
      <c r="E53" s="66">
        <v>9</v>
      </c>
      <c r="F53" s="66">
        <v>10.94</v>
      </c>
      <c r="G53" s="66">
        <v>9.3000000000000007</v>
      </c>
      <c r="H53" s="66">
        <v>57.8</v>
      </c>
      <c r="I53" s="67">
        <v>110.74</v>
      </c>
    </row>
    <row r="54" spans="1:9" x14ac:dyDescent="0.35">
      <c r="A54" s="1"/>
      <c r="B54" s="54" t="s">
        <v>849</v>
      </c>
      <c r="C54" s="66">
        <v>15.4</v>
      </c>
      <c r="D54" s="66">
        <v>8.1</v>
      </c>
      <c r="E54" s="66">
        <v>6.4</v>
      </c>
      <c r="F54" s="66">
        <v>10.199999999999999</v>
      </c>
      <c r="G54" s="66">
        <v>9.5</v>
      </c>
      <c r="H54" s="66">
        <v>59</v>
      </c>
      <c r="I54" s="67">
        <v>108.6</v>
      </c>
    </row>
    <row r="55" spans="1:9" x14ac:dyDescent="0.35">
      <c r="A55" s="1"/>
      <c r="B55" s="56" t="s">
        <v>1068</v>
      </c>
      <c r="C55" s="68">
        <v>15.2</v>
      </c>
      <c r="D55" s="68">
        <v>8.1</v>
      </c>
      <c r="E55" s="68">
        <v>7.2</v>
      </c>
      <c r="F55" s="68">
        <v>10.96</v>
      </c>
      <c r="G55" s="68">
        <v>9.6</v>
      </c>
      <c r="H55" s="68">
        <v>58.5</v>
      </c>
      <c r="I55" s="69">
        <v>109.56</v>
      </c>
    </row>
    <row r="56" spans="1:9" ht="15.5" x14ac:dyDescent="0.35">
      <c r="A56" s="1"/>
      <c r="B56" s="70" t="s">
        <v>1069</v>
      </c>
      <c r="C56" s="71">
        <v>371.3</v>
      </c>
      <c r="D56" s="71">
        <v>225.2</v>
      </c>
      <c r="E56" s="71">
        <v>193.6</v>
      </c>
      <c r="F56" s="71">
        <v>261.73</v>
      </c>
      <c r="G56" s="71">
        <v>223.9</v>
      </c>
      <c r="H56" s="71">
        <v>1387.3</v>
      </c>
      <c r="I56" s="71">
        <v>2663.03</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269"/>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7265625" defaultRowHeight="14.5" x14ac:dyDescent="0.35"/>
  <cols>
    <col min="1" max="1" width="2" customWidth="1"/>
    <col min="2" max="2" width="55" customWidth="1"/>
    <col min="3" max="4" width="35" customWidth="1"/>
    <col min="5" max="5" width="30" customWidth="1"/>
    <col min="6" max="29" width="13" customWidth="1"/>
    <col min="30" max="30" width="21"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3" t="s">
        <v>1077</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18" x14ac:dyDescent="0.4">
      <c r="A5" s="1"/>
      <c r="B5" s="2" t="s">
        <v>1078</v>
      </c>
      <c r="C5" s="1"/>
      <c r="D5" s="1"/>
      <c r="E5" s="1"/>
      <c r="F5" s="1"/>
      <c r="G5" s="1"/>
      <c r="H5" s="1"/>
      <c r="I5" s="1"/>
      <c r="J5" s="1"/>
      <c r="K5" s="1"/>
      <c r="L5" s="1"/>
      <c r="M5" s="1"/>
      <c r="N5" s="1"/>
      <c r="O5" s="1"/>
      <c r="P5" s="1"/>
      <c r="Q5" s="1"/>
      <c r="R5" s="1"/>
      <c r="S5" s="1"/>
      <c r="T5" s="1"/>
      <c r="U5" s="1"/>
      <c r="V5" s="1"/>
      <c r="W5" s="1"/>
      <c r="X5" s="1"/>
      <c r="Y5" s="1"/>
      <c r="Z5" s="1"/>
      <c r="AA5" s="1"/>
      <c r="AB5" s="1"/>
      <c r="AC5" s="1"/>
      <c r="AD5" s="1"/>
    </row>
    <row r="6" spans="1:30" ht="23" customHeight="1" x14ac:dyDescent="0.35">
      <c r="A6" s="1"/>
      <c r="B6" s="197" t="s">
        <v>3</v>
      </c>
      <c r="C6" s="197" t="s">
        <v>58</v>
      </c>
      <c r="D6" s="197" t="s">
        <v>1079</v>
      </c>
      <c r="E6" s="197" t="s">
        <v>1080</v>
      </c>
      <c r="F6" s="197" t="s">
        <v>1081</v>
      </c>
      <c r="G6" s="197"/>
      <c r="H6" s="197"/>
      <c r="I6" s="197"/>
      <c r="J6" s="197"/>
      <c r="K6" s="197"/>
      <c r="L6" s="197"/>
      <c r="M6" s="197"/>
      <c r="N6" s="197"/>
      <c r="O6" s="197"/>
      <c r="P6" s="197"/>
      <c r="Q6" s="197"/>
      <c r="R6" s="197"/>
      <c r="S6" s="197"/>
      <c r="T6" s="197"/>
      <c r="U6" s="197"/>
      <c r="V6" s="197"/>
      <c r="W6" s="197"/>
      <c r="X6" s="197"/>
      <c r="Y6" s="197"/>
      <c r="Z6" s="197"/>
      <c r="AA6" s="197"/>
      <c r="AB6" s="197"/>
      <c r="AC6" s="197"/>
      <c r="AD6" s="197"/>
    </row>
    <row r="7" spans="1:30" ht="23" customHeight="1" x14ac:dyDescent="0.35">
      <c r="A7" s="1"/>
      <c r="B7" s="197"/>
      <c r="C7" s="197"/>
      <c r="D7" s="197"/>
      <c r="E7" s="197"/>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t="s">
        <v>953</v>
      </c>
    </row>
    <row r="8" spans="1:30" x14ac:dyDescent="0.35">
      <c r="A8" s="1"/>
      <c r="B8" s="72" t="s">
        <v>637</v>
      </c>
      <c r="C8" s="72" t="s">
        <v>1026</v>
      </c>
      <c r="D8" s="72" t="s">
        <v>1082</v>
      </c>
      <c r="E8" s="73" t="s">
        <v>590</v>
      </c>
      <c r="F8" s="74"/>
      <c r="G8" s="74"/>
      <c r="H8" s="74">
        <v>175.35</v>
      </c>
      <c r="I8" s="74">
        <v>355.6</v>
      </c>
      <c r="J8" s="74">
        <v>356.5</v>
      </c>
      <c r="K8" s="74">
        <v>349.95</v>
      </c>
      <c r="L8" s="74">
        <v>353.35</v>
      </c>
      <c r="M8" s="74">
        <v>357.6</v>
      </c>
      <c r="N8" s="74">
        <v>360.65</v>
      </c>
      <c r="O8" s="74">
        <v>356.9</v>
      </c>
      <c r="P8" s="74">
        <v>358.8</v>
      </c>
      <c r="Q8" s="74">
        <v>356.65</v>
      </c>
      <c r="R8" s="74">
        <v>355.25</v>
      </c>
      <c r="S8" s="74">
        <v>357.15</v>
      </c>
      <c r="T8" s="74">
        <v>354.05</v>
      </c>
      <c r="U8" s="74">
        <v>353</v>
      </c>
      <c r="V8" s="74">
        <v>359.15</v>
      </c>
      <c r="W8" s="74">
        <v>366.45</v>
      </c>
      <c r="X8" s="74">
        <v>365.35</v>
      </c>
      <c r="Y8" s="74">
        <v>366.6</v>
      </c>
      <c r="Z8" s="74">
        <v>336.2</v>
      </c>
      <c r="AA8" s="74">
        <v>327.75</v>
      </c>
      <c r="AB8" s="74">
        <v>374.45</v>
      </c>
      <c r="AC8" s="74">
        <v>371.3</v>
      </c>
      <c r="AD8" s="74">
        <v>7668.05</v>
      </c>
    </row>
    <row r="9" spans="1:30" x14ac:dyDescent="0.35">
      <c r="A9" s="1"/>
      <c r="B9" s="72" t="s">
        <v>638</v>
      </c>
      <c r="C9" s="72" t="s">
        <v>1083</v>
      </c>
      <c r="D9" s="72" t="s">
        <v>1084</v>
      </c>
      <c r="E9" s="73" t="s">
        <v>590</v>
      </c>
      <c r="F9" s="74">
        <v>393.8</v>
      </c>
      <c r="G9" s="74">
        <v>437.25</v>
      </c>
      <c r="H9" s="74">
        <v>434.5</v>
      </c>
      <c r="I9" s="74">
        <v>430.65</v>
      </c>
      <c r="J9" s="74">
        <v>280.39999999999998</v>
      </c>
      <c r="K9" s="74">
        <v>432.35</v>
      </c>
      <c r="L9" s="74">
        <v>437.1</v>
      </c>
      <c r="M9" s="74">
        <v>426.65</v>
      </c>
      <c r="N9" s="74">
        <v>421.55</v>
      </c>
      <c r="O9" s="74">
        <v>423.3</v>
      </c>
      <c r="P9" s="74">
        <v>421.45</v>
      </c>
      <c r="Q9" s="74">
        <v>323.60000000000002</v>
      </c>
      <c r="R9" s="74">
        <v>416.75</v>
      </c>
      <c r="S9" s="74">
        <v>343.9</v>
      </c>
      <c r="T9" s="74"/>
      <c r="U9" s="74">
        <v>301.7</v>
      </c>
      <c r="V9" s="74">
        <v>445.05</v>
      </c>
      <c r="W9" s="74">
        <v>447.3</v>
      </c>
      <c r="X9" s="74">
        <v>451.3</v>
      </c>
      <c r="Y9" s="74">
        <v>451.8</v>
      </c>
      <c r="Z9" s="74">
        <v>454.35</v>
      </c>
      <c r="AA9" s="74">
        <v>463.15</v>
      </c>
      <c r="AB9" s="74">
        <v>444.75</v>
      </c>
      <c r="AC9" s="74">
        <v>225.2</v>
      </c>
      <c r="AD9" s="74">
        <v>9307.85</v>
      </c>
    </row>
    <row r="10" spans="1:30" x14ac:dyDescent="0.35">
      <c r="A10" s="1"/>
      <c r="B10" s="72" t="s">
        <v>639</v>
      </c>
      <c r="C10" s="72" t="s">
        <v>1085</v>
      </c>
      <c r="D10" s="72" t="s">
        <v>58</v>
      </c>
      <c r="E10" s="73" t="s">
        <v>590</v>
      </c>
      <c r="F10" s="74">
        <v>177.85</v>
      </c>
      <c r="G10" s="74">
        <v>176.25</v>
      </c>
      <c r="H10" s="74">
        <v>174.65</v>
      </c>
      <c r="I10" s="74">
        <v>155.20500000000001</v>
      </c>
      <c r="J10" s="74">
        <v>188.75</v>
      </c>
      <c r="K10" s="74">
        <v>168.75</v>
      </c>
      <c r="L10" s="74">
        <v>182.35</v>
      </c>
      <c r="M10" s="74">
        <v>191</v>
      </c>
      <c r="N10" s="74">
        <v>184.1</v>
      </c>
      <c r="O10" s="74">
        <v>182.75</v>
      </c>
      <c r="P10" s="74">
        <v>192.745</v>
      </c>
      <c r="Q10" s="74">
        <v>184.8</v>
      </c>
      <c r="R10" s="74">
        <v>185.2</v>
      </c>
      <c r="S10" s="74">
        <v>186.95</v>
      </c>
      <c r="T10" s="74">
        <v>178.05</v>
      </c>
      <c r="U10" s="74">
        <v>172.3</v>
      </c>
      <c r="V10" s="74">
        <v>186.85</v>
      </c>
      <c r="W10" s="74">
        <v>78.2</v>
      </c>
      <c r="X10" s="74">
        <v>189.35</v>
      </c>
      <c r="Y10" s="74">
        <v>191.2</v>
      </c>
      <c r="Z10" s="74">
        <v>192.45</v>
      </c>
      <c r="AA10" s="74">
        <v>191.95</v>
      </c>
      <c r="AB10" s="74">
        <v>187.6</v>
      </c>
      <c r="AC10" s="74">
        <v>193.6</v>
      </c>
      <c r="AD10" s="74">
        <v>4292.8999999999996</v>
      </c>
    </row>
    <row r="11" spans="1:30" x14ac:dyDescent="0.35">
      <c r="A11" s="1"/>
      <c r="B11" s="72" t="s">
        <v>640</v>
      </c>
      <c r="C11" s="72" t="s">
        <v>1029</v>
      </c>
      <c r="D11" s="72" t="s">
        <v>58</v>
      </c>
      <c r="E11" s="73" t="s">
        <v>590</v>
      </c>
      <c r="F11" s="74">
        <v>260.64999999999998</v>
      </c>
      <c r="G11" s="74">
        <v>211.4</v>
      </c>
      <c r="H11" s="74">
        <v>243.55</v>
      </c>
      <c r="I11" s="74">
        <v>249.75</v>
      </c>
      <c r="J11" s="74">
        <v>227.2</v>
      </c>
      <c r="K11" s="74">
        <v>261.55</v>
      </c>
      <c r="L11" s="74">
        <v>152.1</v>
      </c>
      <c r="M11" s="74">
        <v>54.45</v>
      </c>
      <c r="N11" s="74">
        <v>221.6</v>
      </c>
      <c r="O11" s="74">
        <v>258.10000000000002</v>
      </c>
      <c r="P11" s="74">
        <v>253.11</v>
      </c>
      <c r="Q11" s="74">
        <v>252.7</v>
      </c>
      <c r="R11" s="74">
        <v>257.61</v>
      </c>
      <c r="S11" s="74">
        <v>258.05</v>
      </c>
      <c r="T11" s="74">
        <v>263.2</v>
      </c>
      <c r="U11" s="74">
        <v>264.5</v>
      </c>
      <c r="V11" s="74">
        <v>262.22000000000003</v>
      </c>
      <c r="W11" s="74">
        <v>267</v>
      </c>
      <c r="X11" s="74">
        <v>255.19</v>
      </c>
      <c r="Y11" s="74">
        <v>260.03455000000002</v>
      </c>
      <c r="Z11" s="74">
        <v>215.86500000000001</v>
      </c>
      <c r="AA11" s="74">
        <v>259.8</v>
      </c>
      <c r="AB11" s="74">
        <v>260.83</v>
      </c>
      <c r="AC11" s="74">
        <v>261.73</v>
      </c>
      <c r="AD11" s="74">
        <v>5732.1895500000001</v>
      </c>
    </row>
    <row r="12" spans="1:30" x14ac:dyDescent="0.35">
      <c r="A12" s="1"/>
      <c r="B12" s="72" t="s">
        <v>625</v>
      </c>
      <c r="C12" s="72" t="s">
        <v>956</v>
      </c>
      <c r="D12" s="72" t="s">
        <v>58</v>
      </c>
      <c r="E12" s="73" t="s">
        <v>589</v>
      </c>
      <c r="F12" s="74">
        <v>345.5</v>
      </c>
      <c r="G12" s="74">
        <v>335.6</v>
      </c>
      <c r="H12" s="74">
        <v>348.8</v>
      </c>
      <c r="I12" s="74">
        <v>314.55</v>
      </c>
      <c r="J12" s="74">
        <v>329.15</v>
      </c>
      <c r="K12" s="74">
        <v>344.45</v>
      </c>
      <c r="L12" s="74">
        <v>325.89999999999998</v>
      </c>
      <c r="M12" s="74">
        <v>359.65</v>
      </c>
      <c r="N12" s="74">
        <v>359.85</v>
      </c>
      <c r="O12" s="74">
        <v>347.05</v>
      </c>
      <c r="P12" s="74">
        <v>369.35</v>
      </c>
      <c r="Q12" s="74">
        <v>388.6</v>
      </c>
      <c r="R12" s="74">
        <v>330.15</v>
      </c>
      <c r="S12" s="74">
        <v>346.35</v>
      </c>
      <c r="T12" s="74">
        <v>394.4</v>
      </c>
      <c r="U12" s="74">
        <v>370.4</v>
      </c>
      <c r="V12" s="74">
        <v>355.8</v>
      </c>
      <c r="W12" s="74">
        <v>330.65</v>
      </c>
      <c r="X12" s="74">
        <v>366.7</v>
      </c>
      <c r="Y12" s="74">
        <v>326.5</v>
      </c>
      <c r="Z12" s="74">
        <v>327.3</v>
      </c>
      <c r="AA12" s="74">
        <v>341.3</v>
      </c>
      <c r="AB12" s="74">
        <v>330.15</v>
      </c>
      <c r="AC12" s="74">
        <v>328.2</v>
      </c>
      <c r="AD12" s="74">
        <v>8316.35</v>
      </c>
    </row>
    <row r="13" spans="1:30" x14ac:dyDescent="0.35">
      <c r="A13" s="1"/>
      <c r="B13" s="72" t="s">
        <v>626</v>
      </c>
      <c r="C13" s="72" t="s">
        <v>958</v>
      </c>
      <c r="D13" s="72" t="s">
        <v>58</v>
      </c>
      <c r="E13" s="73" t="s">
        <v>589</v>
      </c>
      <c r="F13" s="74">
        <v>30.85</v>
      </c>
      <c r="G13" s="74">
        <v>29.25</v>
      </c>
      <c r="H13" s="74">
        <v>26.5</v>
      </c>
      <c r="I13" s="74">
        <v>23.85</v>
      </c>
      <c r="J13" s="74">
        <v>22.35</v>
      </c>
      <c r="K13" s="74">
        <v>21.25</v>
      </c>
      <c r="L13" s="74">
        <v>21.4</v>
      </c>
      <c r="M13" s="74">
        <v>22.4</v>
      </c>
      <c r="N13" s="74">
        <v>22.95</v>
      </c>
      <c r="O13" s="74">
        <v>22.65</v>
      </c>
      <c r="P13" s="74">
        <v>22.7</v>
      </c>
      <c r="Q13" s="74">
        <v>22.2</v>
      </c>
      <c r="R13" s="74">
        <v>20.2</v>
      </c>
      <c r="S13" s="74">
        <v>21.8</v>
      </c>
      <c r="T13" s="74">
        <v>19.899999999999999</v>
      </c>
      <c r="U13" s="74">
        <v>23.75</v>
      </c>
      <c r="V13" s="74">
        <v>23.6</v>
      </c>
      <c r="W13" s="74">
        <v>22.95</v>
      </c>
      <c r="X13" s="74">
        <v>22.95</v>
      </c>
      <c r="Y13" s="74">
        <v>25.7</v>
      </c>
      <c r="Z13" s="74">
        <v>29.2</v>
      </c>
      <c r="AA13" s="74">
        <v>27.36</v>
      </c>
      <c r="AB13" s="74">
        <v>19.350000000000001</v>
      </c>
      <c r="AC13" s="74">
        <v>18.350000000000001</v>
      </c>
      <c r="AD13" s="74">
        <v>563.46</v>
      </c>
    </row>
    <row r="14" spans="1:30" x14ac:dyDescent="0.35">
      <c r="A14" s="1"/>
      <c r="B14" s="72" t="s">
        <v>175</v>
      </c>
      <c r="C14" s="72" t="s">
        <v>959</v>
      </c>
      <c r="D14" s="72" t="s">
        <v>58</v>
      </c>
      <c r="E14" s="73" t="s">
        <v>589</v>
      </c>
      <c r="F14" s="74"/>
      <c r="G14" s="74">
        <v>6.35</v>
      </c>
      <c r="H14" s="74">
        <v>9.6</v>
      </c>
      <c r="I14" s="74">
        <v>9.6</v>
      </c>
      <c r="J14" s="74">
        <v>2.4</v>
      </c>
      <c r="K14" s="74"/>
      <c r="L14" s="74"/>
      <c r="M14" s="74"/>
      <c r="N14" s="74"/>
      <c r="O14" s="74"/>
      <c r="P14" s="74">
        <v>7.3</v>
      </c>
      <c r="Q14" s="74">
        <v>2.75</v>
      </c>
      <c r="R14" s="74"/>
      <c r="S14" s="74"/>
      <c r="T14" s="74"/>
      <c r="U14" s="74">
        <v>0.65</v>
      </c>
      <c r="V14" s="74">
        <v>4.1500000000000004</v>
      </c>
      <c r="W14" s="74">
        <v>8.8000000000000007</v>
      </c>
      <c r="X14" s="74">
        <v>1.7</v>
      </c>
      <c r="Y14" s="74"/>
      <c r="Z14" s="74"/>
      <c r="AA14" s="74"/>
      <c r="AB14" s="74">
        <v>6.8</v>
      </c>
      <c r="AC14" s="74">
        <v>9.1</v>
      </c>
      <c r="AD14" s="74">
        <v>69.2</v>
      </c>
    </row>
    <row r="15" spans="1:30" x14ac:dyDescent="0.35">
      <c r="A15" s="1"/>
      <c r="B15" s="72" t="s">
        <v>635</v>
      </c>
      <c r="C15" s="72" t="s">
        <v>1031</v>
      </c>
      <c r="D15" s="72" t="s">
        <v>58</v>
      </c>
      <c r="E15" s="73" t="s">
        <v>590</v>
      </c>
      <c r="F15" s="74">
        <v>225.6</v>
      </c>
      <c r="G15" s="74">
        <v>223.05</v>
      </c>
      <c r="H15" s="74">
        <v>116.65</v>
      </c>
      <c r="I15" s="74"/>
      <c r="J15" s="74">
        <v>27.4</v>
      </c>
      <c r="K15" s="74">
        <v>168.25</v>
      </c>
      <c r="L15" s="74">
        <v>219.95</v>
      </c>
      <c r="M15" s="74">
        <v>203.25</v>
      </c>
      <c r="N15" s="74">
        <v>223.05</v>
      </c>
      <c r="O15" s="74">
        <v>220.85</v>
      </c>
      <c r="P15" s="74">
        <v>225.3</v>
      </c>
      <c r="Q15" s="74">
        <v>225.3</v>
      </c>
      <c r="R15" s="74">
        <v>207.3</v>
      </c>
      <c r="S15" s="74">
        <v>229.6</v>
      </c>
      <c r="T15" s="74">
        <v>226.2</v>
      </c>
      <c r="U15" s="74">
        <v>221.25</v>
      </c>
      <c r="V15" s="74">
        <v>219.7</v>
      </c>
      <c r="W15" s="74">
        <v>221.5</v>
      </c>
      <c r="X15" s="74">
        <v>222.5</v>
      </c>
      <c r="Y15" s="74">
        <v>22.4</v>
      </c>
      <c r="Z15" s="74">
        <v>169.25</v>
      </c>
      <c r="AA15" s="74">
        <v>225.85</v>
      </c>
      <c r="AB15" s="74">
        <v>226.45</v>
      </c>
      <c r="AC15" s="74">
        <v>223.9</v>
      </c>
      <c r="AD15" s="74">
        <v>4494.55</v>
      </c>
    </row>
    <row r="16" spans="1:30" x14ac:dyDescent="0.35">
      <c r="A16" s="1"/>
      <c r="B16" s="72" t="s">
        <v>597</v>
      </c>
      <c r="C16" s="72" t="s">
        <v>960</v>
      </c>
      <c r="D16" s="72" t="s">
        <v>58</v>
      </c>
      <c r="E16" s="73" t="s">
        <v>589</v>
      </c>
      <c r="F16" s="74">
        <v>2448.5</v>
      </c>
      <c r="G16" s="74">
        <v>2242.15</v>
      </c>
      <c r="H16" s="74">
        <v>2509.65</v>
      </c>
      <c r="I16" s="74">
        <v>2578.9499999999998</v>
      </c>
      <c r="J16" s="74">
        <v>2381.4</v>
      </c>
      <c r="K16" s="74">
        <v>2351.35</v>
      </c>
      <c r="L16" s="74">
        <v>2077.6</v>
      </c>
      <c r="M16" s="74">
        <v>2416.5</v>
      </c>
      <c r="N16" s="74">
        <v>2061.9</v>
      </c>
      <c r="O16" s="74">
        <v>2487.3000000000002</v>
      </c>
      <c r="P16" s="74">
        <v>2349.4</v>
      </c>
      <c r="Q16" s="74">
        <v>2149.9499999999998</v>
      </c>
      <c r="R16" s="74">
        <v>2313.25</v>
      </c>
      <c r="S16" s="74">
        <v>2244.4</v>
      </c>
      <c r="T16" s="74">
        <v>2112.3000000000002</v>
      </c>
      <c r="U16" s="74">
        <v>2218</v>
      </c>
      <c r="V16" s="74">
        <v>2233.0500000000002</v>
      </c>
      <c r="W16" s="74">
        <v>2225.1</v>
      </c>
      <c r="X16" s="74">
        <v>2182.85</v>
      </c>
      <c r="Y16" s="74">
        <v>2566.1999999999998</v>
      </c>
      <c r="Z16" s="74">
        <v>2076.4499999999998</v>
      </c>
      <c r="AA16" s="74">
        <v>2151.9</v>
      </c>
      <c r="AB16" s="74">
        <v>2330.9499999999998</v>
      </c>
      <c r="AC16" s="74">
        <v>2210.15</v>
      </c>
      <c r="AD16" s="74">
        <v>54919.25</v>
      </c>
    </row>
    <row r="17" spans="1:30" x14ac:dyDescent="0.35">
      <c r="A17" s="1"/>
      <c r="B17" s="72" t="s">
        <v>182</v>
      </c>
      <c r="C17" s="72" t="s">
        <v>961</v>
      </c>
      <c r="D17" s="72" t="s">
        <v>58</v>
      </c>
      <c r="E17" s="73" t="s">
        <v>589</v>
      </c>
      <c r="F17" s="74">
        <v>272.7</v>
      </c>
      <c r="G17" s="74">
        <v>257.95</v>
      </c>
      <c r="H17" s="74">
        <v>260.3</v>
      </c>
      <c r="I17" s="74">
        <v>272.85000000000002</v>
      </c>
      <c r="J17" s="74">
        <v>262.25</v>
      </c>
      <c r="K17" s="74">
        <v>253.75</v>
      </c>
      <c r="L17" s="74">
        <v>258</v>
      </c>
      <c r="M17" s="74">
        <v>260.10000000000002</v>
      </c>
      <c r="N17" s="74">
        <v>245.8</v>
      </c>
      <c r="O17" s="74">
        <v>240.8</v>
      </c>
      <c r="P17" s="74">
        <v>242.5</v>
      </c>
      <c r="Q17" s="74">
        <v>235.2</v>
      </c>
      <c r="R17" s="74">
        <v>231.5</v>
      </c>
      <c r="S17" s="74">
        <v>227.8</v>
      </c>
      <c r="T17" s="74">
        <v>232.55</v>
      </c>
      <c r="U17" s="74">
        <v>223.9</v>
      </c>
      <c r="V17" s="74">
        <v>223.3</v>
      </c>
      <c r="W17" s="74">
        <v>225.85</v>
      </c>
      <c r="X17" s="74">
        <v>122.85</v>
      </c>
      <c r="Y17" s="74">
        <v>226.15</v>
      </c>
      <c r="Z17" s="74">
        <v>219.25</v>
      </c>
      <c r="AA17" s="74">
        <v>223.1</v>
      </c>
      <c r="AB17" s="74">
        <v>220.85</v>
      </c>
      <c r="AC17" s="74">
        <v>224.9</v>
      </c>
      <c r="AD17" s="74">
        <v>5664.2</v>
      </c>
    </row>
    <row r="18" spans="1:30" x14ac:dyDescent="0.35">
      <c r="A18" s="1"/>
      <c r="B18" s="72" t="s">
        <v>602</v>
      </c>
      <c r="C18" s="72" t="s">
        <v>1086</v>
      </c>
      <c r="D18" s="72" t="s">
        <v>58</v>
      </c>
      <c r="E18" s="73" t="s">
        <v>589</v>
      </c>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v>0</v>
      </c>
    </row>
    <row r="19" spans="1:30" x14ac:dyDescent="0.35">
      <c r="A19" s="1"/>
      <c r="B19" s="72" t="s">
        <v>602</v>
      </c>
      <c r="C19" s="72" t="s">
        <v>1087</v>
      </c>
      <c r="D19" s="72" t="s">
        <v>58</v>
      </c>
      <c r="E19" s="73" t="s">
        <v>589</v>
      </c>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v>0</v>
      </c>
    </row>
    <row r="20" spans="1:30" x14ac:dyDescent="0.35">
      <c r="A20" s="1"/>
      <c r="B20" s="72" t="s">
        <v>185</v>
      </c>
      <c r="C20" s="72" t="s">
        <v>962</v>
      </c>
      <c r="D20" s="72" t="s">
        <v>58</v>
      </c>
      <c r="E20" s="73" t="s">
        <v>589</v>
      </c>
      <c r="F20" s="74">
        <v>1172.0999999999999</v>
      </c>
      <c r="G20" s="74">
        <v>1370.6</v>
      </c>
      <c r="H20" s="74">
        <v>1813.1</v>
      </c>
      <c r="I20" s="74">
        <v>1393.8</v>
      </c>
      <c r="J20" s="74">
        <v>1369.35</v>
      </c>
      <c r="K20" s="74">
        <v>968.25</v>
      </c>
      <c r="L20" s="74">
        <v>1195.3499999999999</v>
      </c>
      <c r="M20" s="74">
        <v>1481.35</v>
      </c>
      <c r="N20" s="74">
        <v>1150.8499999999999</v>
      </c>
      <c r="O20" s="74">
        <v>1396.95</v>
      </c>
      <c r="P20" s="74">
        <v>1525.45</v>
      </c>
      <c r="Q20" s="74">
        <v>1313</v>
      </c>
      <c r="R20" s="74">
        <v>1222.25</v>
      </c>
      <c r="S20" s="74">
        <v>1034.6500000000001</v>
      </c>
      <c r="T20" s="74">
        <v>1131.5999999999999</v>
      </c>
      <c r="U20" s="74">
        <v>957.45</v>
      </c>
      <c r="V20" s="74">
        <v>1035.4000000000001</v>
      </c>
      <c r="W20" s="74">
        <v>1097.5</v>
      </c>
      <c r="X20" s="74">
        <v>1302.4000000000001</v>
      </c>
      <c r="Y20" s="74">
        <v>1043.55</v>
      </c>
      <c r="Z20" s="74">
        <v>964.55</v>
      </c>
      <c r="AA20" s="74">
        <v>966.85</v>
      </c>
      <c r="AB20" s="74">
        <v>869.85</v>
      </c>
      <c r="AC20" s="74">
        <v>1110.45</v>
      </c>
      <c r="AD20" s="74">
        <v>28886.65</v>
      </c>
    </row>
    <row r="21" spans="1:30" x14ac:dyDescent="0.35">
      <c r="A21" s="1"/>
      <c r="B21" s="72" t="s">
        <v>185</v>
      </c>
      <c r="C21" s="72" t="s">
        <v>1088</v>
      </c>
      <c r="D21" s="72" t="s">
        <v>58</v>
      </c>
      <c r="E21" s="73" t="s">
        <v>589</v>
      </c>
      <c r="F21" s="74">
        <v>407.75</v>
      </c>
      <c r="G21" s="74">
        <v>400.35</v>
      </c>
      <c r="H21" s="74">
        <v>492.85</v>
      </c>
      <c r="I21" s="74">
        <v>506.5</v>
      </c>
      <c r="J21" s="74">
        <v>484.85</v>
      </c>
      <c r="K21" s="74">
        <v>494.25</v>
      </c>
      <c r="L21" s="74">
        <v>303.39999999999998</v>
      </c>
      <c r="M21" s="74">
        <v>450.35</v>
      </c>
      <c r="N21" s="74">
        <v>366.75</v>
      </c>
      <c r="O21" s="74">
        <v>499.65</v>
      </c>
      <c r="P21" s="74">
        <v>463.6</v>
      </c>
      <c r="Q21" s="74">
        <v>445.35</v>
      </c>
      <c r="R21" s="74">
        <v>446.8</v>
      </c>
      <c r="S21" s="74">
        <v>433.8</v>
      </c>
      <c r="T21" s="74">
        <v>414.15</v>
      </c>
      <c r="U21" s="74">
        <v>95.2</v>
      </c>
      <c r="V21" s="74"/>
      <c r="W21" s="74"/>
      <c r="X21" s="74"/>
      <c r="Y21" s="74"/>
      <c r="Z21" s="74"/>
      <c r="AA21" s="74"/>
      <c r="AB21" s="74"/>
      <c r="AC21" s="74"/>
      <c r="AD21" s="74">
        <v>6705.6</v>
      </c>
    </row>
    <row r="22" spans="1:30" x14ac:dyDescent="0.35">
      <c r="A22" s="1"/>
      <c r="B22" s="72" t="s">
        <v>606</v>
      </c>
      <c r="C22" s="72" t="s">
        <v>1089</v>
      </c>
      <c r="D22" s="72" t="s">
        <v>58</v>
      </c>
      <c r="E22" s="73" t="s">
        <v>591</v>
      </c>
      <c r="F22" s="74">
        <v>9</v>
      </c>
      <c r="G22" s="74">
        <v>7.5</v>
      </c>
      <c r="H22" s="74">
        <v>8.6</v>
      </c>
      <c r="I22" s="74">
        <v>9.1999999999999993</v>
      </c>
      <c r="J22" s="74">
        <v>9.65</v>
      </c>
      <c r="K22" s="74">
        <v>8.6999999999999993</v>
      </c>
      <c r="L22" s="74">
        <v>9.25</v>
      </c>
      <c r="M22" s="74">
        <v>9.1</v>
      </c>
      <c r="N22" s="74">
        <v>9.35</v>
      </c>
      <c r="O22" s="74">
        <v>9.1999999999999993</v>
      </c>
      <c r="P22" s="74">
        <v>9.35</v>
      </c>
      <c r="Q22" s="74">
        <v>8.85</v>
      </c>
      <c r="R22" s="74">
        <v>8.85</v>
      </c>
      <c r="S22" s="74">
        <v>9</v>
      </c>
      <c r="T22" s="74">
        <v>8.9499999999999993</v>
      </c>
      <c r="U22" s="74">
        <v>8.5</v>
      </c>
      <c r="V22" s="74">
        <v>8.8000000000000007</v>
      </c>
      <c r="W22" s="74">
        <v>8.5</v>
      </c>
      <c r="X22" s="74">
        <v>9</v>
      </c>
      <c r="Y22" s="74">
        <v>7.8</v>
      </c>
      <c r="Z22" s="74">
        <v>7.45</v>
      </c>
      <c r="AA22" s="74">
        <v>8.4499999999999993</v>
      </c>
      <c r="AB22" s="74">
        <v>9.0500000000000007</v>
      </c>
      <c r="AC22" s="74">
        <v>6.25</v>
      </c>
      <c r="AD22" s="74">
        <v>208.35</v>
      </c>
    </row>
    <row r="23" spans="1:30" x14ac:dyDescent="0.35">
      <c r="A23" s="1"/>
      <c r="B23" s="72" t="s">
        <v>50</v>
      </c>
      <c r="C23" s="72" t="s">
        <v>963</v>
      </c>
      <c r="D23" s="72" t="s">
        <v>58</v>
      </c>
      <c r="E23" s="73" t="s">
        <v>589</v>
      </c>
      <c r="F23" s="74">
        <v>165.7</v>
      </c>
      <c r="G23" s="74">
        <v>165.6</v>
      </c>
      <c r="H23" s="74">
        <v>165.6</v>
      </c>
      <c r="I23" s="74">
        <v>158.80000000000001</v>
      </c>
      <c r="J23" s="74">
        <v>163</v>
      </c>
      <c r="K23" s="74">
        <v>161.1</v>
      </c>
      <c r="L23" s="74">
        <v>165</v>
      </c>
      <c r="M23" s="74">
        <v>165.15</v>
      </c>
      <c r="N23" s="74">
        <v>104.25</v>
      </c>
      <c r="O23" s="74">
        <v>165.55</v>
      </c>
      <c r="P23" s="74">
        <v>109.05</v>
      </c>
      <c r="Q23" s="74">
        <v>167.2</v>
      </c>
      <c r="R23" s="74">
        <v>167.05</v>
      </c>
      <c r="S23" s="74">
        <v>166.25</v>
      </c>
      <c r="T23" s="74">
        <v>165.65</v>
      </c>
      <c r="U23" s="74">
        <v>164.25</v>
      </c>
      <c r="V23" s="74">
        <v>162.65</v>
      </c>
      <c r="W23" s="74">
        <v>163.35</v>
      </c>
      <c r="X23" s="74">
        <v>164</v>
      </c>
      <c r="Y23" s="74">
        <v>163.75</v>
      </c>
      <c r="Z23" s="74">
        <v>165.15</v>
      </c>
      <c r="AA23" s="74">
        <v>166</v>
      </c>
      <c r="AB23" s="74">
        <v>164.7</v>
      </c>
      <c r="AC23" s="74">
        <v>164.7</v>
      </c>
      <c r="AD23" s="74">
        <v>3833.5</v>
      </c>
    </row>
    <row r="24" spans="1:30" x14ac:dyDescent="0.35">
      <c r="A24" s="1"/>
      <c r="B24" s="72" t="s">
        <v>50</v>
      </c>
      <c r="C24" s="72" t="s">
        <v>964</v>
      </c>
      <c r="D24" s="72" t="s">
        <v>58</v>
      </c>
      <c r="E24" s="73" t="s">
        <v>589</v>
      </c>
      <c r="F24" s="74">
        <v>333.75</v>
      </c>
      <c r="G24" s="74">
        <v>316.14999999999998</v>
      </c>
      <c r="H24" s="74">
        <v>330.5</v>
      </c>
      <c r="I24" s="74">
        <v>320.35000000000002</v>
      </c>
      <c r="J24" s="74">
        <v>296.7</v>
      </c>
      <c r="K24" s="74">
        <v>300.89999999999998</v>
      </c>
      <c r="L24" s="74">
        <v>301.05</v>
      </c>
      <c r="M24" s="74">
        <v>300.89999999999998</v>
      </c>
      <c r="N24" s="74">
        <v>294.95</v>
      </c>
      <c r="O24" s="74">
        <v>212.35</v>
      </c>
      <c r="P24" s="74">
        <v>293.89999999999998</v>
      </c>
      <c r="Q24" s="74">
        <v>300.85000000000002</v>
      </c>
      <c r="R24" s="74">
        <v>306.10000000000002</v>
      </c>
      <c r="S24" s="74">
        <v>296.64999999999998</v>
      </c>
      <c r="T24" s="74">
        <v>294.2</v>
      </c>
      <c r="U24" s="74">
        <v>294.10000000000002</v>
      </c>
      <c r="V24" s="74">
        <v>295.64999999999998</v>
      </c>
      <c r="W24" s="74">
        <v>298.8</v>
      </c>
      <c r="X24" s="74">
        <v>306.25</v>
      </c>
      <c r="Y24" s="74">
        <v>308.45</v>
      </c>
      <c r="Z24" s="74">
        <v>305.7</v>
      </c>
      <c r="AA24" s="74">
        <v>311.25</v>
      </c>
      <c r="AB24" s="74">
        <v>307.64999999999998</v>
      </c>
      <c r="AC24" s="74">
        <v>299.89999999999998</v>
      </c>
      <c r="AD24" s="74">
        <v>7227.05</v>
      </c>
    </row>
    <row r="25" spans="1:30" x14ac:dyDescent="0.35">
      <c r="A25" s="1"/>
      <c r="B25" s="72" t="s">
        <v>50</v>
      </c>
      <c r="C25" s="72" t="s">
        <v>965</v>
      </c>
      <c r="D25" s="72" t="s">
        <v>58</v>
      </c>
      <c r="E25" s="73" t="s">
        <v>589</v>
      </c>
      <c r="F25" s="74">
        <v>2113.4499999999998</v>
      </c>
      <c r="G25" s="74">
        <v>2114.6</v>
      </c>
      <c r="H25" s="74">
        <v>2120.8000000000002</v>
      </c>
      <c r="I25" s="74">
        <v>2015.75</v>
      </c>
      <c r="J25" s="74">
        <v>1931.95</v>
      </c>
      <c r="K25" s="74">
        <v>1919.45</v>
      </c>
      <c r="L25" s="74">
        <v>1914.3</v>
      </c>
      <c r="M25" s="74">
        <v>1918.7</v>
      </c>
      <c r="N25" s="74">
        <v>1922.25</v>
      </c>
      <c r="O25" s="74">
        <v>1927.2</v>
      </c>
      <c r="P25" s="74">
        <v>1929.6</v>
      </c>
      <c r="Q25" s="74">
        <v>1920.6</v>
      </c>
      <c r="R25" s="74">
        <v>1938.15</v>
      </c>
      <c r="S25" s="74">
        <v>1938.65</v>
      </c>
      <c r="T25" s="74">
        <v>1929.5</v>
      </c>
      <c r="U25" s="74">
        <v>1932.5</v>
      </c>
      <c r="V25" s="74">
        <v>1912.2</v>
      </c>
      <c r="W25" s="74">
        <v>1923.05</v>
      </c>
      <c r="X25" s="74">
        <v>1932.55</v>
      </c>
      <c r="Y25" s="74">
        <v>1916.4</v>
      </c>
      <c r="Z25" s="74">
        <v>1934.75</v>
      </c>
      <c r="AA25" s="74">
        <v>1934.9</v>
      </c>
      <c r="AB25" s="74">
        <v>1915.8</v>
      </c>
      <c r="AC25" s="74">
        <v>1914.1</v>
      </c>
      <c r="AD25" s="74">
        <v>46871.199999999997</v>
      </c>
    </row>
    <row r="26" spans="1:30" x14ac:dyDescent="0.35">
      <c r="A26" s="1"/>
      <c r="B26" s="72" t="s">
        <v>50</v>
      </c>
      <c r="C26" s="72" t="s">
        <v>1090</v>
      </c>
      <c r="D26" s="72" t="s">
        <v>58</v>
      </c>
      <c r="E26" s="73" t="s">
        <v>589</v>
      </c>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v>0</v>
      </c>
    </row>
    <row r="27" spans="1:30" x14ac:dyDescent="0.35">
      <c r="A27" s="1"/>
      <c r="B27" s="72" t="s">
        <v>50</v>
      </c>
      <c r="C27" s="72" t="s">
        <v>1091</v>
      </c>
      <c r="D27" s="72" t="s">
        <v>58</v>
      </c>
      <c r="E27" s="73" t="s">
        <v>590</v>
      </c>
      <c r="F27" s="74"/>
      <c r="G27" s="74"/>
      <c r="H27" s="74"/>
      <c r="I27" s="74"/>
      <c r="J27" s="74"/>
      <c r="K27" s="74"/>
      <c r="L27" s="74"/>
      <c r="M27" s="74"/>
      <c r="N27" s="74"/>
      <c r="O27" s="74"/>
      <c r="P27" s="74"/>
      <c r="Q27" s="74"/>
      <c r="R27" s="74"/>
      <c r="S27" s="74"/>
      <c r="T27" s="74"/>
      <c r="U27" s="74"/>
      <c r="V27" s="74"/>
      <c r="W27" s="74"/>
      <c r="X27" s="74"/>
      <c r="Y27" s="74"/>
      <c r="Z27" s="74"/>
      <c r="AA27" s="74"/>
      <c r="AB27" s="74"/>
      <c r="AC27" s="74">
        <v>34.65</v>
      </c>
      <c r="AD27" s="74">
        <v>34.65</v>
      </c>
    </row>
    <row r="28" spans="1:30" x14ac:dyDescent="0.35">
      <c r="A28" s="1"/>
      <c r="B28" s="72" t="s">
        <v>50</v>
      </c>
      <c r="C28" s="72" t="s">
        <v>1091</v>
      </c>
      <c r="D28" s="72" t="s">
        <v>228</v>
      </c>
      <c r="E28" s="73" t="s">
        <v>590</v>
      </c>
      <c r="F28" s="74"/>
      <c r="G28" s="74"/>
      <c r="H28" s="74"/>
      <c r="I28" s="74"/>
      <c r="J28" s="74"/>
      <c r="K28" s="74"/>
      <c r="L28" s="74"/>
      <c r="M28" s="74"/>
      <c r="N28" s="74"/>
      <c r="O28" s="74"/>
      <c r="P28" s="74"/>
      <c r="Q28" s="74"/>
      <c r="R28" s="74"/>
      <c r="S28" s="74"/>
      <c r="T28" s="74"/>
      <c r="U28" s="74"/>
      <c r="V28" s="74"/>
      <c r="W28" s="74"/>
      <c r="X28" s="74"/>
      <c r="Y28" s="74"/>
      <c r="Z28" s="74"/>
      <c r="AA28" s="74">
        <v>1</v>
      </c>
      <c r="AB28" s="74">
        <v>75.400000000000006</v>
      </c>
      <c r="AC28" s="74">
        <v>31.3</v>
      </c>
      <c r="AD28" s="74">
        <v>107.7</v>
      </c>
    </row>
    <row r="29" spans="1:30" x14ac:dyDescent="0.35">
      <c r="A29" s="1"/>
      <c r="B29" s="72" t="s">
        <v>50</v>
      </c>
      <c r="C29" s="72" t="s">
        <v>1092</v>
      </c>
      <c r="D29" s="72" t="s">
        <v>58</v>
      </c>
      <c r="E29" s="73" t="s">
        <v>590</v>
      </c>
      <c r="F29" s="74"/>
      <c r="G29" s="74"/>
      <c r="H29" s="74"/>
      <c r="I29" s="74"/>
      <c r="J29" s="74"/>
      <c r="K29" s="74"/>
      <c r="L29" s="74"/>
      <c r="M29" s="74"/>
      <c r="N29" s="74"/>
      <c r="O29" s="74"/>
      <c r="P29" s="74"/>
      <c r="Q29" s="74"/>
      <c r="R29" s="74"/>
      <c r="S29" s="74"/>
      <c r="T29" s="74">
        <v>4.25</v>
      </c>
      <c r="U29" s="74"/>
      <c r="V29" s="74">
        <v>5</v>
      </c>
      <c r="W29" s="74">
        <v>6.75</v>
      </c>
      <c r="X29" s="74">
        <v>8.65</v>
      </c>
      <c r="Y29" s="74">
        <v>65.7</v>
      </c>
      <c r="Z29" s="74">
        <v>59.9</v>
      </c>
      <c r="AA29" s="74">
        <v>60.12</v>
      </c>
      <c r="AB29" s="74"/>
      <c r="AC29" s="74"/>
      <c r="AD29" s="74">
        <v>210.37</v>
      </c>
    </row>
    <row r="30" spans="1:30" x14ac:dyDescent="0.35">
      <c r="A30" s="1"/>
      <c r="B30" s="72" t="s">
        <v>627</v>
      </c>
      <c r="C30" s="72" t="s">
        <v>966</v>
      </c>
      <c r="D30" s="72" t="s">
        <v>1093</v>
      </c>
      <c r="E30" s="73" t="s">
        <v>589</v>
      </c>
      <c r="F30" s="74">
        <v>110.4</v>
      </c>
      <c r="G30" s="74">
        <v>93.95</v>
      </c>
      <c r="H30" s="74">
        <v>158.35</v>
      </c>
      <c r="I30" s="74">
        <v>169.9</v>
      </c>
      <c r="J30" s="74">
        <v>158.19999999999999</v>
      </c>
      <c r="K30" s="74">
        <v>166.9</v>
      </c>
      <c r="L30" s="74">
        <v>184.3</v>
      </c>
      <c r="M30" s="74">
        <v>154.44999999999999</v>
      </c>
      <c r="N30" s="74">
        <v>137.35</v>
      </c>
      <c r="O30" s="74">
        <v>137.35</v>
      </c>
      <c r="P30" s="74">
        <v>139.6</v>
      </c>
      <c r="Q30" s="74">
        <v>126.4</v>
      </c>
      <c r="R30" s="74">
        <v>130.1</v>
      </c>
      <c r="S30" s="74">
        <v>123.35</v>
      </c>
      <c r="T30" s="74">
        <v>108.05</v>
      </c>
      <c r="U30" s="74">
        <v>115.2</v>
      </c>
      <c r="V30" s="74">
        <v>118.3</v>
      </c>
      <c r="W30" s="74">
        <v>103.9</v>
      </c>
      <c r="X30" s="74">
        <v>94.3</v>
      </c>
      <c r="Y30" s="74">
        <v>95.3</v>
      </c>
      <c r="Z30" s="74">
        <v>86.5</v>
      </c>
      <c r="AA30" s="74">
        <v>84.45</v>
      </c>
      <c r="AB30" s="74">
        <v>76.599999999999994</v>
      </c>
      <c r="AC30" s="74">
        <v>88.6</v>
      </c>
      <c r="AD30" s="74">
        <v>2961.8</v>
      </c>
    </row>
    <row r="31" spans="1:30" x14ac:dyDescent="0.35">
      <c r="A31" s="1"/>
      <c r="B31" s="72" t="s">
        <v>627</v>
      </c>
      <c r="C31" s="72" t="s">
        <v>967</v>
      </c>
      <c r="D31" s="72" t="s">
        <v>58</v>
      </c>
      <c r="E31" s="73" t="s">
        <v>589</v>
      </c>
      <c r="F31" s="74">
        <v>87.2</v>
      </c>
      <c r="G31" s="74">
        <v>85.35</v>
      </c>
      <c r="H31" s="74">
        <v>109</v>
      </c>
      <c r="I31" s="74">
        <v>103.2</v>
      </c>
      <c r="J31" s="74">
        <v>92.5</v>
      </c>
      <c r="K31" s="74">
        <v>73.8</v>
      </c>
      <c r="L31" s="74">
        <v>125.7</v>
      </c>
      <c r="M31" s="74">
        <v>112.25</v>
      </c>
      <c r="N31" s="74">
        <v>98.5</v>
      </c>
      <c r="O31" s="74">
        <v>101.75</v>
      </c>
      <c r="P31" s="74">
        <v>100</v>
      </c>
      <c r="Q31" s="74">
        <v>93.95</v>
      </c>
      <c r="R31" s="74">
        <v>94.75</v>
      </c>
      <c r="S31" s="74">
        <v>94.4</v>
      </c>
      <c r="T31" s="74">
        <v>92.1</v>
      </c>
      <c r="U31" s="74">
        <v>86.75</v>
      </c>
      <c r="V31" s="74">
        <v>85.25</v>
      </c>
      <c r="W31" s="74">
        <v>86.25</v>
      </c>
      <c r="X31" s="74">
        <v>89.15</v>
      </c>
      <c r="Y31" s="74">
        <v>80.8</v>
      </c>
      <c r="Z31" s="74">
        <v>80.25</v>
      </c>
      <c r="AA31" s="74">
        <v>76.7</v>
      </c>
      <c r="AB31" s="74">
        <v>77.849999999999994</v>
      </c>
      <c r="AC31" s="74">
        <v>77.95</v>
      </c>
      <c r="AD31" s="74">
        <v>2205.4</v>
      </c>
    </row>
    <row r="32" spans="1:30" x14ac:dyDescent="0.35">
      <c r="A32" s="1"/>
      <c r="B32" s="72" t="s">
        <v>627</v>
      </c>
      <c r="C32" s="72" t="s">
        <v>968</v>
      </c>
      <c r="D32" s="72" t="s">
        <v>58</v>
      </c>
      <c r="E32" s="73" t="s">
        <v>589</v>
      </c>
      <c r="F32" s="74">
        <v>119.5</v>
      </c>
      <c r="G32" s="74">
        <v>114.95</v>
      </c>
      <c r="H32" s="74">
        <v>154.94999999999999</v>
      </c>
      <c r="I32" s="74">
        <v>143.25</v>
      </c>
      <c r="J32" s="74">
        <v>129.9</v>
      </c>
      <c r="K32" s="74">
        <v>41.95</v>
      </c>
      <c r="L32" s="74">
        <v>97.5</v>
      </c>
      <c r="M32" s="74">
        <v>152.85</v>
      </c>
      <c r="N32" s="74">
        <v>126.75</v>
      </c>
      <c r="O32" s="74">
        <v>132.19999999999999</v>
      </c>
      <c r="P32" s="74">
        <v>136.65</v>
      </c>
      <c r="Q32" s="74">
        <v>131.35</v>
      </c>
      <c r="R32" s="74">
        <v>135.19999999999999</v>
      </c>
      <c r="S32" s="74">
        <v>131.75</v>
      </c>
      <c r="T32" s="74">
        <v>129.94999999999999</v>
      </c>
      <c r="U32" s="74">
        <v>122.35</v>
      </c>
      <c r="V32" s="74">
        <v>120.75</v>
      </c>
      <c r="W32" s="74">
        <v>123.55</v>
      </c>
      <c r="X32" s="74">
        <v>127.95</v>
      </c>
      <c r="Y32" s="74">
        <v>118.4</v>
      </c>
      <c r="Z32" s="74">
        <v>114.7</v>
      </c>
      <c r="AA32" s="74">
        <v>111.4</v>
      </c>
      <c r="AB32" s="74">
        <v>111.35</v>
      </c>
      <c r="AC32" s="74">
        <v>114.75</v>
      </c>
      <c r="AD32" s="74">
        <v>2943.9</v>
      </c>
    </row>
    <row r="33" spans="1:30" x14ac:dyDescent="0.35">
      <c r="A33" s="1"/>
      <c r="B33" s="72" t="s">
        <v>627</v>
      </c>
      <c r="C33" s="72" t="s">
        <v>969</v>
      </c>
      <c r="D33" s="72" t="s">
        <v>1093</v>
      </c>
      <c r="E33" s="73" t="s">
        <v>589</v>
      </c>
      <c r="F33" s="74">
        <v>62.05</v>
      </c>
      <c r="G33" s="74">
        <v>55.4</v>
      </c>
      <c r="H33" s="74">
        <v>58.25</v>
      </c>
      <c r="I33" s="74">
        <v>52.5</v>
      </c>
      <c r="J33" s="74">
        <v>55.1</v>
      </c>
      <c r="K33" s="74">
        <v>51.75</v>
      </c>
      <c r="L33" s="74">
        <v>54.25</v>
      </c>
      <c r="M33" s="74">
        <v>50.65</v>
      </c>
      <c r="N33" s="74">
        <v>48.75</v>
      </c>
      <c r="O33" s="74">
        <v>47.55</v>
      </c>
      <c r="P33" s="74">
        <v>47.55</v>
      </c>
      <c r="Q33" s="74">
        <v>46.05</v>
      </c>
      <c r="R33" s="74">
        <v>41.45</v>
      </c>
      <c r="S33" s="74">
        <v>48.1</v>
      </c>
      <c r="T33" s="74">
        <v>44.1</v>
      </c>
      <c r="U33" s="74">
        <v>44.4</v>
      </c>
      <c r="V33" s="74">
        <v>47.55</v>
      </c>
      <c r="W33" s="74">
        <v>51.4</v>
      </c>
      <c r="X33" s="74">
        <v>55.8</v>
      </c>
      <c r="Y33" s="74">
        <v>56.45</v>
      </c>
      <c r="Z33" s="74">
        <v>59.6</v>
      </c>
      <c r="AA33" s="74">
        <v>53.2</v>
      </c>
      <c r="AB33" s="74">
        <v>69.900000000000006</v>
      </c>
      <c r="AC33" s="74">
        <v>72.05</v>
      </c>
      <c r="AD33" s="74">
        <v>1273.8499999999999</v>
      </c>
    </row>
    <row r="34" spans="1:30" x14ac:dyDescent="0.35">
      <c r="A34" s="1"/>
      <c r="B34" s="72" t="s">
        <v>595</v>
      </c>
      <c r="C34" s="72" t="s">
        <v>970</v>
      </c>
      <c r="D34" s="72" t="s">
        <v>58</v>
      </c>
      <c r="E34" s="73" t="s">
        <v>589</v>
      </c>
      <c r="F34" s="74">
        <v>2756.75</v>
      </c>
      <c r="G34" s="74">
        <v>2712.9</v>
      </c>
      <c r="H34" s="74">
        <v>2806.65</v>
      </c>
      <c r="I34" s="74">
        <v>2824.55</v>
      </c>
      <c r="J34" s="74">
        <v>2918.35</v>
      </c>
      <c r="K34" s="74">
        <v>3137.8</v>
      </c>
      <c r="L34" s="74">
        <v>3138.1</v>
      </c>
      <c r="M34" s="74">
        <v>3098.8</v>
      </c>
      <c r="N34" s="74">
        <v>2937.35</v>
      </c>
      <c r="O34" s="74">
        <v>2827.05</v>
      </c>
      <c r="P34" s="74">
        <v>2714.45</v>
      </c>
      <c r="Q34" s="74">
        <v>2720.8</v>
      </c>
      <c r="R34" s="74">
        <v>2740.9</v>
      </c>
      <c r="S34" s="74">
        <v>2730.85</v>
      </c>
      <c r="T34" s="74">
        <v>2827.45</v>
      </c>
      <c r="U34" s="74">
        <v>2945.15</v>
      </c>
      <c r="V34" s="74">
        <v>2931</v>
      </c>
      <c r="W34" s="74">
        <v>3018.8</v>
      </c>
      <c r="X34" s="74">
        <v>2959.25</v>
      </c>
      <c r="Y34" s="74">
        <v>2884.9</v>
      </c>
      <c r="Z34" s="74">
        <v>2875.25</v>
      </c>
      <c r="AA34" s="74">
        <v>2887.55</v>
      </c>
      <c r="AB34" s="74">
        <v>2845</v>
      </c>
      <c r="AC34" s="74">
        <v>2757.15</v>
      </c>
      <c r="AD34" s="74">
        <v>68996.800000000003</v>
      </c>
    </row>
    <row r="35" spans="1:30" x14ac:dyDescent="0.35">
      <c r="A35" s="1"/>
      <c r="B35" s="72" t="s">
        <v>239</v>
      </c>
      <c r="C35" s="72" t="s">
        <v>971</v>
      </c>
      <c r="D35" s="72" t="s">
        <v>58</v>
      </c>
      <c r="E35" s="73" t="s">
        <v>589</v>
      </c>
      <c r="F35" s="74">
        <v>175.45</v>
      </c>
      <c r="G35" s="74">
        <v>176.6</v>
      </c>
      <c r="H35" s="74">
        <v>173.65</v>
      </c>
      <c r="I35" s="74">
        <v>176.9</v>
      </c>
      <c r="J35" s="74">
        <v>178</v>
      </c>
      <c r="K35" s="74">
        <v>175.43049999999999</v>
      </c>
      <c r="L35" s="74">
        <v>177.2</v>
      </c>
      <c r="M35" s="74">
        <v>175.75</v>
      </c>
      <c r="N35" s="74">
        <v>176.15</v>
      </c>
      <c r="O35" s="74">
        <v>177.75</v>
      </c>
      <c r="P35" s="74">
        <v>176.85</v>
      </c>
      <c r="Q35" s="74">
        <v>176.05</v>
      </c>
      <c r="R35" s="74">
        <v>176.8</v>
      </c>
      <c r="S35" s="74">
        <v>176.15</v>
      </c>
      <c r="T35" s="74">
        <v>174.1</v>
      </c>
      <c r="U35" s="74">
        <v>173.7</v>
      </c>
      <c r="V35" s="74">
        <v>176.35</v>
      </c>
      <c r="W35" s="74">
        <v>166.05</v>
      </c>
      <c r="X35" s="74">
        <v>169.4</v>
      </c>
      <c r="Y35" s="74">
        <v>166.3</v>
      </c>
      <c r="Z35" s="74">
        <v>173.65</v>
      </c>
      <c r="AA35" s="74">
        <v>174.27199999999999</v>
      </c>
      <c r="AB35" s="74">
        <v>180.95</v>
      </c>
      <c r="AC35" s="74">
        <v>182.1</v>
      </c>
      <c r="AD35" s="74">
        <v>4205.6025</v>
      </c>
    </row>
    <row r="36" spans="1:30" x14ac:dyDescent="0.35">
      <c r="A36" s="1"/>
      <c r="B36" s="72" t="s">
        <v>239</v>
      </c>
      <c r="C36" s="72" t="s">
        <v>972</v>
      </c>
      <c r="D36" s="72" t="s">
        <v>58</v>
      </c>
      <c r="E36" s="73" t="s">
        <v>589</v>
      </c>
      <c r="F36" s="74">
        <v>78.55</v>
      </c>
      <c r="G36" s="74">
        <v>79</v>
      </c>
      <c r="H36" s="74">
        <v>78.349999999999994</v>
      </c>
      <c r="I36" s="74">
        <v>72.8</v>
      </c>
      <c r="J36" s="74">
        <v>80.650000000000006</v>
      </c>
      <c r="K36" s="74">
        <v>80.102000000000004</v>
      </c>
      <c r="L36" s="74">
        <v>76.95</v>
      </c>
      <c r="M36" s="74">
        <v>78.25</v>
      </c>
      <c r="N36" s="74">
        <v>89.8</v>
      </c>
      <c r="O36" s="74">
        <v>116.15</v>
      </c>
      <c r="P36" s="74">
        <v>118.15</v>
      </c>
      <c r="Q36" s="74">
        <v>117.9</v>
      </c>
      <c r="R36" s="74">
        <v>120.5</v>
      </c>
      <c r="S36" s="74">
        <v>122.5</v>
      </c>
      <c r="T36" s="74">
        <v>119.1</v>
      </c>
      <c r="U36" s="74">
        <v>129.55000000000001</v>
      </c>
      <c r="V36" s="74">
        <v>135.4</v>
      </c>
      <c r="W36" s="74">
        <v>137.75</v>
      </c>
      <c r="X36" s="74">
        <v>140</v>
      </c>
      <c r="Y36" s="74">
        <v>144.05000000000001</v>
      </c>
      <c r="Z36" s="74">
        <v>139.75</v>
      </c>
      <c r="AA36" s="74">
        <v>136.4905</v>
      </c>
      <c r="AB36" s="74">
        <v>139.85</v>
      </c>
      <c r="AC36" s="74">
        <v>139.15</v>
      </c>
      <c r="AD36" s="74">
        <v>2670.7424999999998</v>
      </c>
    </row>
    <row r="37" spans="1:30" x14ac:dyDescent="0.35">
      <c r="A37" s="1"/>
      <c r="B37" s="72" t="s">
        <v>239</v>
      </c>
      <c r="C37" s="72" t="s">
        <v>1094</v>
      </c>
      <c r="D37" s="72" t="s">
        <v>247</v>
      </c>
      <c r="E37" s="73" t="s">
        <v>590</v>
      </c>
      <c r="F37" s="74">
        <v>67.599999999999994</v>
      </c>
      <c r="G37" s="74"/>
      <c r="H37" s="74"/>
      <c r="I37" s="74">
        <v>5.65</v>
      </c>
      <c r="J37" s="74"/>
      <c r="K37" s="74">
        <v>1.651</v>
      </c>
      <c r="L37" s="74"/>
      <c r="M37" s="74"/>
      <c r="N37" s="74"/>
      <c r="O37" s="74"/>
      <c r="P37" s="74"/>
      <c r="Q37" s="74"/>
      <c r="R37" s="74"/>
      <c r="S37" s="74"/>
      <c r="T37" s="74"/>
      <c r="U37" s="74"/>
      <c r="V37" s="74"/>
      <c r="W37" s="74"/>
      <c r="X37" s="74"/>
      <c r="Y37" s="74"/>
      <c r="Z37" s="74"/>
      <c r="AA37" s="74"/>
      <c r="AB37" s="74"/>
      <c r="AC37" s="74"/>
      <c r="AD37" s="74">
        <v>74.900999999999996</v>
      </c>
    </row>
    <row r="38" spans="1:30" x14ac:dyDescent="0.35">
      <c r="A38" s="1"/>
      <c r="B38" s="72" t="s">
        <v>624</v>
      </c>
      <c r="C38" s="72" t="s">
        <v>973</v>
      </c>
      <c r="D38" s="72" t="s">
        <v>58</v>
      </c>
      <c r="E38" s="73" t="s">
        <v>589</v>
      </c>
      <c r="F38" s="74">
        <v>44.1</v>
      </c>
      <c r="G38" s="74">
        <v>45.9</v>
      </c>
      <c r="H38" s="74">
        <v>46.15</v>
      </c>
      <c r="I38" s="74">
        <v>46.8</v>
      </c>
      <c r="J38" s="74">
        <v>43.25</v>
      </c>
      <c r="K38" s="74">
        <v>42.35</v>
      </c>
      <c r="L38" s="74">
        <v>42.1</v>
      </c>
      <c r="M38" s="74">
        <v>42.7</v>
      </c>
      <c r="N38" s="74">
        <v>42</v>
      </c>
      <c r="O38" s="74">
        <v>43.15</v>
      </c>
      <c r="P38" s="74">
        <v>44.2</v>
      </c>
      <c r="Q38" s="74">
        <v>43.1</v>
      </c>
      <c r="R38" s="74">
        <v>42.3</v>
      </c>
      <c r="S38" s="74">
        <v>43.65</v>
      </c>
      <c r="T38" s="74">
        <v>40.6</v>
      </c>
      <c r="U38" s="74">
        <v>44.15</v>
      </c>
      <c r="V38" s="74">
        <v>56.1</v>
      </c>
      <c r="W38" s="74">
        <v>46.15</v>
      </c>
      <c r="X38" s="74">
        <v>43.15</v>
      </c>
      <c r="Y38" s="74">
        <v>42.85</v>
      </c>
      <c r="Z38" s="74">
        <v>44.55</v>
      </c>
      <c r="AA38" s="74">
        <v>43.4</v>
      </c>
      <c r="AB38" s="74">
        <v>47.85</v>
      </c>
      <c r="AC38" s="74">
        <v>46.2</v>
      </c>
      <c r="AD38" s="74">
        <v>1066.75</v>
      </c>
    </row>
    <row r="39" spans="1:30" x14ac:dyDescent="0.35">
      <c r="A39" s="1"/>
      <c r="B39" s="72" t="s">
        <v>55</v>
      </c>
      <c r="C39" s="72" t="s">
        <v>56</v>
      </c>
      <c r="D39" s="72" t="s">
        <v>58</v>
      </c>
      <c r="E39" s="73" t="s">
        <v>589</v>
      </c>
      <c r="F39" s="74">
        <v>14071.75</v>
      </c>
      <c r="G39" s="74">
        <v>14608.05</v>
      </c>
      <c r="H39" s="74">
        <v>14577</v>
      </c>
      <c r="I39" s="74">
        <v>14891.1</v>
      </c>
      <c r="J39" s="74">
        <v>14386.9</v>
      </c>
      <c r="K39" s="74">
        <v>14839.05</v>
      </c>
      <c r="L39" s="74">
        <v>14963.9</v>
      </c>
      <c r="M39" s="74">
        <v>14959</v>
      </c>
      <c r="N39" s="74">
        <v>14968.4</v>
      </c>
      <c r="O39" s="74">
        <v>14441.725</v>
      </c>
      <c r="P39" s="74">
        <v>14671.75</v>
      </c>
      <c r="Q39" s="74">
        <v>15114</v>
      </c>
      <c r="R39" s="74">
        <v>15159.85</v>
      </c>
      <c r="S39" s="74">
        <v>14800.4</v>
      </c>
      <c r="T39" s="74">
        <v>15200.6</v>
      </c>
      <c r="U39" s="74">
        <v>15081.8</v>
      </c>
      <c r="V39" s="74">
        <v>15256</v>
      </c>
      <c r="W39" s="74">
        <v>15000.05</v>
      </c>
      <c r="X39" s="74">
        <v>15230.75</v>
      </c>
      <c r="Y39" s="74">
        <v>14392.65</v>
      </c>
      <c r="Z39" s="74">
        <v>14263.15</v>
      </c>
      <c r="AA39" s="74">
        <v>15178.5</v>
      </c>
      <c r="AB39" s="74">
        <v>15049</v>
      </c>
      <c r="AC39" s="74">
        <v>14607.9</v>
      </c>
      <c r="AD39" s="74">
        <v>355713.27500000002</v>
      </c>
    </row>
    <row r="40" spans="1:30" x14ac:dyDescent="0.35">
      <c r="A40" s="1"/>
      <c r="B40" s="72" t="s">
        <v>55</v>
      </c>
      <c r="C40" s="72" t="s">
        <v>974</v>
      </c>
      <c r="D40" s="72" t="s">
        <v>58</v>
      </c>
      <c r="E40" s="73" t="s">
        <v>589</v>
      </c>
      <c r="F40" s="74">
        <v>4806.3999999999996</v>
      </c>
      <c r="G40" s="74">
        <v>4978.1499999999996</v>
      </c>
      <c r="H40" s="74">
        <v>4976.2</v>
      </c>
      <c r="I40" s="74">
        <v>5126.55</v>
      </c>
      <c r="J40" s="74">
        <v>5003.6499999999996</v>
      </c>
      <c r="K40" s="74">
        <v>5104.3</v>
      </c>
      <c r="L40" s="74">
        <v>5145</v>
      </c>
      <c r="M40" s="74">
        <v>5141.6499999999996</v>
      </c>
      <c r="N40" s="74">
        <v>5149.8500000000004</v>
      </c>
      <c r="O40" s="74">
        <v>4944.24</v>
      </c>
      <c r="P40" s="74">
        <v>5015.55</v>
      </c>
      <c r="Q40" s="74">
        <v>5182.1000000000004</v>
      </c>
      <c r="R40" s="74">
        <v>5191.3</v>
      </c>
      <c r="S40" s="74">
        <v>5050.3</v>
      </c>
      <c r="T40" s="74">
        <v>5192.7</v>
      </c>
      <c r="U40" s="74">
        <v>5121.95</v>
      </c>
      <c r="V40" s="74">
        <v>5177.7</v>
      </c>
      <c r="W40" s="74">
        <v>5088.5</v>
      </c>
      <c r="X40" s="74">
        <v>5183.95</v>
      </c>
      <c r="Y40" s="74">
        <v>3457.6</v>
      </c>
      <c r="Z40" s="74">
        <v>4030.6</v>
      </c>
      <c r="AA40" s="74">
        <v>5194.25</v>
      </c>
      <c r="AB40" s="74">
        <v>5175.6000000000004</v>
      </c>
      <c r="AC40" s="74">
        <v>4949.3999999999996</v>
      </c>
      <c r="AD40" s="74">
        <v>119387.49</v>
      </c>
    </row>
    <row r="41" spans="1:30" x14ac:dyDescent="0.35">
      <c r="A41" s="1"/>
      <c r="B41" s="72" t="s">
        <v>55</v>
      </c>
      <c r="C41" s="72" t="s">
        <v>1095</v>
      </c>
      <c r="D41" s="72" t="s">
        <v>1096</v>
      </c>
      <c r="E41" s="73" t="s">
        <v>590</v>
      </c>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v>0</v>
      </c>
    </row>
    <row r="42" spans="1:30" x14ac:dyDescent="0.35">
      <c r="A42" s="1"/>
      <c r="B42" s="72" t="s">
        <v>55</v>
      </c>
      <c r="C42" s="72" t="s">
        <v>1095</v>
      </c>
      <c r="D42" s="72" t="s">
        <v>1097</v>
      </c>
      <c r="E42" s="73" t="s">
        <v>590</v>
      </c>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v>0</v>
      </c>
    </row>
    <row r="43" spans="1:30" ht="28" x14ac:dyDescent="0.35">
      <c r="A43" s="1"/>
      <c r="B43" s="72" t="s">
        <v>613</v>
      </c>
      <c r="C43" s="72" t="s">
        <v>975</v>
      </c>
      <c r="D43" s="72" t="s">
        <v>58</v>
      </c>
      <c r="E43" s="73" t="s">
        <v>589</v>
      </c>
      <c r="F43" s="74">
        <v>112.95</v>
      </c>
      <c r="G43" s="74">
        <v>103.9</v>
      </c>
      <c r="H43" s="74">
        <v>110.15</v>
      </c>
      <c r="I43" s="74">
        <v>109.9</v>
      </c>
      <c r="J43" s="74">
        <v>109.9</v>
      </c>
      <c r="K43" s="74">
        <v>108.85</v>
      </c>
      <c r="L43" s="74">
        <v>108.85</v>
      </c>
      <c r="M43" s="74">
        <v>108.4</v>
      </c>
      <c r="N43" s="74">
        <v>105.35</v>
      </c>
      <c r="O43" s="74">
        <v>107.3</v>
      </c>
      <c r="P43" s="74">
        <v>104.55</v>
      </c>
      <c r="Q43" s="74">
        <v>108.8</v>
      </c>
      <c r="R43" s="74">
        <v>107.25</v>
      </c>
      <c r="S43" s="74">
        <v>106.45</v>
      </c>
      <c r="T43" s="74">
        <v>104.6</v>
      </c>
      <c r="U43" s="74">
        <v>102.35</v>
      </c>
      <c r="V43" s="74">
        <v>99.8</v>
      </c>
      <c r="W43" s="74">
        <v>100.7</v>
      </c>
      <c r="X43" s="74">
        <v>100.65</v>
      </c>
      <c r="Y43" s="74">
        <v>100.15</v>
      </c>
      <c r="Z43" s="74">
        <v>104.25</v>
      </c>
      <c r="AA43" s="74">
        <v>103</v>
      </c>
      <c r="AB43" s="74">
        <v>100.65</v>
      </c>
      <c r="AC43" s="74">
        <v>100.15</v>
      </c>
      <c r="AD43" s="74">
        <v>2528.9</v>
      </c>
    </row>
    <row r="44" spans="1:30" ht="28" x14ac:dyDescent="0.35">
      <c r="A44" s="1"/>
      <c r="B44" s="72" t="s">
        <v>628</v>
      </c>
      <c r="C44" s="72" t="s">
        <v>976</v>
      </c>
      <c r="D44" s="72" t="s">
        <v>58</v>
      </c>
      <c r="E44" s="73" t="s">
        <v>589</v>
      </c>
      <c r="F44" s="74">
        <v>239.8</v>
      </c>
      <c r="G44" s="74">
        <v>240</v>
      </c>
      <c r="H44" s="74">
        <v>239.85</v>
      </c>
      <c r="I44" s="74">
        <v>239.85</v>
      </c>
      <c r="J44" s="74">
        <v>239.95</v>
      </c>
      <c r="K44" s="74">
        <v>240</v>
      </c>
      <c r="L44" s="74">
        <v>239.9</v>
      </c>
      <c r="M44" s="74">
        <v>240</v>
      </c>
      <c r="N44" s="74">
        <v>239.85</v>
      </c>
      <c r="O44" s="74">
        <v>239.8</v>
      </c>
      <c r="P44" s="74">
        <v>239.8</v>
      </c>
      <c r="Q44" s="74">
        <v>240.05</v>
      </c>
      <c r="R44" s="74">
        <v>239.9</v>
      </c>
      <c r="S44" s="74">
        <v>240</v>
      </c>
      <c r="T44" s="74">
        <v>240.05</v>
      </c>
      <c r="U44" s="74">
        <v>240</v>
      </c>
      <c r="V44" s="74">
        <v>69.349999999999994</v>
      </c>
      <c r="W44" s="74"/>
      <c r="X44" s="74"/>
      <c r="Y44" s="74"/>
      <c r="Z44" s="74">
        <v>13.85</v>
      </c>
      <c r="AA44" s="74">
        <v>239.9</v>
      </c>
      <c r="AB44" s="74">
        <v>239.85</v>
      </c>
      <c r="AC44" s="74">
        <v>240</v>
      </c>
      <c r="AD44" s="74">
        <v>4641.75</v>
      </c>
    </row>
    <row r="45" spans="1:30" ht="28" x14ac:dyDescent="0.35">
      <c r="A45" s="1"/>
      <c r="B45" s="72" t="s">
        <v>614</v>
      </c>
      <c r="C45" s="72" t="s">
        <v>977</v>
      </c>
      <c r="D45" s="72" t="s">
        <v>58</v>
      </c>
      <c r="E45" s="73" t="s">
        <v>589</v>
      </c>
      <c r="F45" s="74">
        <v>459.75</v>
      </c>
      <c r="G45" s="74">
        <v>465.15</v>
      </c>
      <c r="H45" s="74">
        <v>478.5</v>
      </c>
      <c r="I45" s="74">
        <v>472.4</v>
      </c>
      <c r="J45" s="74">
        <v>470.95</v>
      </c>
      <c r="K45" s="74">
        <v>477.85</v>
      </c>
      <c r="L45" s="74">
        <v>464.1</v>
      </c>
      <c r="M45" s="74">
        <v>421.8</v>
      </c>
      <c r="N45" s="74">
        <v>393.1</v>
      </c>
      <c r="O45" s="74">
        <v>483.05</v>
      </c>
      <c r="P45" s="74">
        <v>417.3</v>
      </c>
      <c r="Q45" s="74">
        <v>371.25</v>
      </c>
      <c r="R45" s="74">
        <v>369.4</v>
      </c>
      <c r="S45" s="74">
        <v>401.55</v>
      </c>
      <c r="T45" s="74">
        <v>436.95</v>
      </c>
      <c r="U45" s="74">
        <v>448.25</v>
      </c>
      <c r="V45" s="74">
        <v>453.9</v>
      </c>
      <c r="W45" s="74">
        <v>364.55</v>
      </c>
      <c r="X45" s="74">
        <v>483.15</v>
      </c>
      <c r="Y45" s="74">
        <v>476.15</v>
      </c>
      <c r="Z45" s="74">
        <v>458.6</v>
      </c>
      <c r="AA45" s="74">
        <v>467.4</v>
      </c>
      <c r="AB45" s="74">
        <v>212.4</v>
      </c>
      <c r="AC45" s="74">
        <v>482.65</v>
      </c>
      <c r="AD45" s="74">
        <v>10430.15</v>
      </c>
    </row>
    <row r="46" spans="1:30" x14ac:dyDescent="0.35">
      <c r="A46" s="1"/>
      <c r="B46" s="72" t="s">
        <v>263</v>
      </c>
      <c r="C46" s="72" t="s">
        <v>978</v>
      </c>
      <c r="D46" s="72" t="s">
        <v>58</v>
      </c>
      <c r="E46" s="73" t="s">
        <v>589</v>
      </c>
      <c r="F46" s="74">
        <v>1830</v>
      </c>
      <c r="G46" s="74">
        <v>591.15</v>
      </c>
      <c r="H46" s="74"/>
      <c r="I46" s="74">
        <v>1517.6</v>
      </c>
      <c r="J46" s="74">
        <v>4032.9</v>
      </c>
      <c r="K46" s="74">
        <v>1361.7</v>
      </c>
      <c r="L46" s="74">
        <v>306</v>
      </c>
      <c r="M46" s="74">
        <v>1878.1</v>
      </c>
      <c r="N46" s="74">
        <v>1184.25</v>
      </c>
      <c r="O46" s="74">
        <v>988.25</v>
      </c>
      <c r="P46" s="74">
        <v>3162</v>
      </c>
      <c r="Q46" s="74">
        <v>3533.7</v>
      </c>
      <c r="R46" s="74">
        <v>1494.15</v>
      </c>
      <c r="S46" s="74">
        <v>1688.55</v>
      </c>
      <c r="T46" s="74">
        <v>192.75</v>
      </c>
      <c r="U46" s="74">
        <v>2187.75</v>
      </c>
      <c r="V46" s="74">
        <v>2937.55</v>
      </c>
      <c r="W46" s="74">
        <v>2890.25</v>
      </c>
      <c r="X46" s="74"/>
      <c r="Y46" s="74">
        <v>566.6</v>
      </c>
      <c r="Z46" s="74"/>
      <c r="AA46" s="74">
        <v>2002</v>
      </c>
      <c r="AB46" s="74">
        <v>2919.6</v>
      </c>
      <c r="AC46" s="74">
        <v>2313.9</v>
      </c>
      <c r="AD46" s="74">
        <v>39578.75</v>
      </c>
    </row>
    <row r="47" spans="1:30" x14ac:dyDescent="0.35">
      <c r="A47" s="1"/>
      <c r="B47" s="72" t="s">
        <v>263</v>
      </c>
      <c r="C47" s="72" t="s">
        <v>1098</v>
      </c>
      <c r="D47" s="72" t="s">
        <v>58</v>
      </c>
      <c r="E47" s="73" t="s">
        <v>589</v>
      </c>
      <c r="F47" s="74">
        <v>155.94999999999999</v>
      </c>
      <c r="G47" s="74">
        <v>156</v>
      </c>
      <c r="H47" s="74">
        <v>156</v>
      </c>
      <c r="I47" s="74">
        <v>156</v>
      </c>
      <c r="J47" s="74">
        <v>156</v>
      </c>
      <c r="K47" s="74">
        <v>156</v>
      </c>
      <c r="L47" s="74">
        <v>156</v>
      </c>
      <c r="M47" s="74">
        <v>156</v>
      </c>
      <c r="N47" s="74">
        <v>156</v>
      </c>
      <c r="O47" s="74">
        <v>156</v>
      </c>
      <c r="P47" s="74">
        <v>156</v>
      </c>
      <c r="Q47" s="74">
        <v>156</v>
      </c>
      <c r="R47" s="74">
        <v>100.7</v>
      </c>
      <c r="S47" s="74">
        <v>104.25</v>
      </c>
      <c r="T47" s="74">
        <v>110.9</v>
      </c>
      <c r="U47" s="74">
        <v>104.15</v>
      </c>
      <c r="V47" s="74">
        <v>108.9</v>
      </c>
      <c r="W47" s="74">
        <v>123.1</v>
      </c>
      <c r="X47" s="74">
        <v>104.35</v>
      </c>
      <c r="Y47" s="74">
        <v>90.75</v>
      </c>
      <c r="Z47" s="74">
        <v>88.8</v>
      </c>
      <c r="AA47" s="74">
        <v>98.8</v>
      </c>
      <c r="AB47" s="74">
        <v>55.25</v>
      </c>
      <c r="AC47" s="74"/>
      <c r="AD47" s="74">
        <v>2961.9</v>
      </c>
    </row>
    <row r="48" spans="1:30" x14ac:dyDescent="0.35">
      <c r="A48" s="1"/>
      <c r="B48" s="72" t="s">
        <v>979</v>
      </c>
      <c r="C48" s="72" t="s">
        <v>980</v>
      </c>
      <c r="D48" s="72" t="s">
        <v>58</v>
      </c>
      <c r="E48" s="73" t="s">
        <v>589</v>
      </c>
      <c r="F48" s="74">
        <v>1507.65</v>
      </c>
      <c r="G48" s="74">
        <v>1439.75</v>
      </c>
      <c r="H48" s="74">
        <v>1499.95</v>
      </c>
      <c r="I48" s="74">
        <v>1398.55</v>
      </c>
      <c r="J48" s="74">
        <v>1500.85</v>
      </c>
      <c r="K48" s="74">
        <v>1472.65</v>
      </c>
      <c r="L48" s="74">
        <v>1516.39</v>
      </c>
      <c r="M48" s="74">
        <v>1559.1</v>
      </c>
      <c r="N48" s="74">
        <v>1540.45</v>
      </c>
      <c r="O48" s="74">
        <v>1512.15</v>
      </c>
      <c r="P48" s="74">
        <v>1583.85</v>
      </c>
      <c r="Q48" s="74">
        <v>1652.9</v>
      </c>
      <c r="R48" s="74">
        <v>1429.3</v>
      </c>
      <c r="S48" s="74">
        <v>1524.8</v>
      </c>
      <c r="T48" s="74">
        <v>1693.65</v>
      </c>
      <c r="U48" s="74">
        <v>1603.4</v>
      </c>
      <c r="V48" s="74">
        <v>1543.5</v>
      </c>
      <c r="W48" s="74">
        <v>1596.35</v>
      </c>
      <c r="X48" s="74">
        <v>1589.75</v>
      </c>
      <c r="Y48" s="74">
        <v>1420.3</v>
      </c>
      <c r="Z48" s="74">
        <v>1399.85</v>
      </c>
      <c r="AA48" s="74">
        <v>1469.4649999999999</v>
      </c>
      <c r="AB48" s="74">
        <v>1414.6</v>
      </c>
      <c r="AC48" s="74">
        <v>1409.1</v>
      </c>
      <c r="AD48" s="74">
        <v>36278.305</v>
      </c>
    </row>
    <row r="49" spans="1:30" x14ac:dyDescent="0.35">
      <c r="A49" s="1"/>
      <c r="B49" s="72" t="s">
        <v>615</v>
      </c>
      <c r="C49" s="72" t="s">
        <v>981</v>
      </c>
      <c r="D49" s="72" t="s">
        <v>58</v>
      </c>
      <c r="E49" s="73" t="s">
        <v>589</v>
      </c>
      <c r="F49" s="74">
        <v>92.8</v>
      </c>
      <c r="G49" s="74">
        <v>84</v>
      </c>
      <c r="H49" s="74">
        <v>88.85</v>
      </c>
      <c r="I49" s="74">
        <v>87.95</v>
      </c>
      <c r="J49" s="74">
        <v>89.5</v>
      </c>
      <c r="K49" s="74">
        <v>88.55</v>
      </c>
      <c r="L49" s="74">
        <v>80.900000000000006</v>
      </c>
      <c r="M49" s="74">
        <v>97.25</v>
      </c>
      <c r="N49" s="74">
        <v>80.05</v>
      </c>
      <c r="O49" s="74">
        <v>101.3</v>
      </c>
      <c r="P49" s="74">
        <v>94.5</v>
      </c>
      <c r="Q49" s="74">
        <v>90.35</v>
      </c>
      <c r="R49" s="74">
        <v>88.65</v>
      </c>
      <c r="S49" s="74">
        <v>81.05</v>
      </c>
      <c r="T49" s="74">
        <v>79</v>
      </c>
      <c r="U49" s="74">
        <v>72.650000000000006</v>
      </c>
      <c r="V49" s="74">
        <v>80.95</v>
      </c>
      <c r="W49" s="74">
        <v>75.55</v>
      </c>
      <c r="X49" s="74">
        <v>78.2</v>
      </c>
      <c r="Y49" s="74">
        <v>80.599999999999994</v>
      </c>
      <c r="Z49" s="74">
        <v>147.19999999999999</v>
      </c>
      <c r="AA49" s="74">
        <v>206.4</v>
      </c>
      <c r="AB49" s="74">
        <v>238.1</v>
      </c>
      <c r="AC49" s="74">
        <v>221.45</v>
      </c>
      <c r="AD49" s="74">
        <v>2525.8000000000002</v>
      </c>
    </row>
    <row r="50" spans="1:30" x14ac:dyDescent="0.35">
      <c r="A50" s="1"/>
      <c r="B50" s="72" t="s">
        <v>616</v>
      </c>
      <c r="C50" s="72" t="s">
        <v>982</v>
      </c>
      <c r="D50" s="72" t="s">
        <v>58</v>
      </c>
      <c r="E50" s="73" t="s">
        <v>589</v>
      </c>
      <c r="F50" s="74">
        <v>64.849999999999994</v>
      </c>
      <c r="G50" s="74">
        <v>56.95</v>
      </c>
      <c r="H50" s="74">
        <v>67.400000000000006</v>
      </c>
      <c r="I50" s="74">
        <v>48.6</v>
      </c>
      <c r="J50" s="74">
        <v>55.125</v>
      </c>
      <c r="K50" s="74">
        <v>63.9</v>
      </c>
      <c r="L50" s="74">
        <v>62.1</v>
      </c>
      <c r="M50" s="74">
        <v>62.25</v>
      </c>
      <c r="N50" s="74">
        <v>61.3</v>
      </c>
      <c r="O50" s="74">
        <v>56</v>
      </c>
      <c r="P50" s="74">
        <v>54.2</v>
      </c>
      <c r="Q50" s="74">
        <v>60.65</v>
      </c>
      <c r="R50" s="74">
        <v>57.35</v>
      </c>
      <c r="S50" s="74">
        <v>55.8</v>
      </c>
      <c r="T50" s="74">
        <v>55.8</v>
      </c>
      <c r="U50" s="74">
        <v>53.85</v>
      </c>
      <c r="V50" s="74">
        <v>49.45</v>
      </c>
      <c r="W50" s="74">
        <v>82.85</v>
      </c>
      <c r="X50" s="74">
        <v>129.94999999999999</v>
      </c>
      <c r="Y50" s="74">
        <v>203.2</v>
      </c>
      <c r="Z50" s="74">
        <v>180.8</v>
      </c>
      <c r="AA50" s="74">
        <v>165.15</v>
      </c>
      <c r="AB50" s="74">
        <v>146.05000000000001</v>
      </c>
      <c r="AC50" s="74">
        <v>118.6</v>
      </c>
      <c r="AD50" s="74">
        <v>2012.175</v>
      </c>
    </row>
    <row r="51" spans="1:30" x14ac:dyDescent="0.35">
      <c r="A51" s="1"/>
      <c r="B51" s="72" t="s">
        <v>60</v>
      </c>
      <c r="C51" s="72" t="s">
        <v>1099</v>
      </c>
      <c r="D51" s="72" t="s">
        <v>280</v>
      </c>
      <c r="E51" s="73" t="s">
        <v>590</v>
      </c>
      <c r="F51" s="74">
        <v>602.70000000000005</v>
      </c>
      <c r="G51" s="74">
        <v>1063.8</v>
      </c>
      <c r="H51" s="74">
        <v>704.9</v>
      </c>
      <c r="I51" s="74">
        <v>719.5</v>
      </c>
      <c r="J51" s="74">
        <v>1033.8499999999999</v>
      </c>
      <c r="K51" s="74">
        <v>494.4</v>
      </c>
      <c r="L51" s="74">
        <v>463.35</v>
      </c>
      <c r="M51" s="74">
        <v>1138.45</v>
      </c>
      <c r="N51" s="74">
        <v>1139.45</v>
      </c>
      <c r="O51" s="74">
        <v>1139.9000000000001</v>
      </c>
      <c r="P51" s="74">
        <v>1123.1500000000001</v>
      </c>
      <c r="Q51" s="74">
        <v>1127.5999999999999</v>
      </c>
      <c r="R51" s="74">
        <v>1125.3499999999999</v>
      </c>
      <c r="S51" s="74">
        <v>706.05</v>
      </c>
      <c r="T51" s="74">
        <v>791</v>
      </c>
      <c r="U51" s="74">
        <v>1119.1500000000001</v>
      </c>
      <c r="V51" s="74">
        <v>1120.0999999999999</v>
      </c>
      <c r="W51" s="74">
        <v>1129.1500000000001</v>
      </c>
      <c r="X51" s="74">
        <v>1122.8</v>
      </c>
      <c r="Y51" s="74">
        <v>545.65</v>
      </c>
      <c r="Z51" s="74"/>
      <c r="AA51" s="74"/>
      <c r="AB51" s="74"/>
      <c r="AC51" s="74"/>
      <c r="AD51" s="74">
        <v>18410.3</v>
      </c>
    </row>
    <row r="52" spans="1:30" x14ac:dyDescent="0.35">
      <c r="A52" s="1"/>
      <c r="B52" s="72" t="s">
        <v>60</v>
      </c>
      <c r="C52" s="72" t="s">
        <v>1100</v>
      </c>
      <c r="D52" s="72" t="s">
        <v>65</v>
      </c>
      <c r="E52" s="73" t="s">
        <v>590</v>
      </c>
      <c r="F52" s="74"/>
      <c r="G52" s="74"/>
      <c r="H52" s="74"/>
      <c r="I52" s="74"/>
      <c r="J52" s="74">
        <v>125.3</v>
      </c>
      <c r="K52" s="74">
        <v>375.65</v>
      </c>
      <c r="L52" s="74"/>
      <c r="M52" s="74"/>
      <c r="N52" s="74"/>
      <c r="O52" s="74"/>
      <c r="P52" s="74"/>
      <c r="Q52" s="74"/>
      <c r="R52" s="74"/>
      <c r="S52" s="74"/>
      <c r="T52" s="74"/>
      <c r="U52" s="74"/>
      <c r="V52" s="74"/>
      <c r="W52" s="74"/>
      <c r="X52" s="74"/>
      <c r="Y52" s="74"/>
      <c r="Z52" s="74">
        <v>186.85</v>
      </c>
      <c r="AA52" s="74"/>
      <c r="AB52" s="74"/>
      <c r="AC52" s="74"/>
      <c r="AD52" s="74">
        <v>687.8</v>
      </c>
    </row>
    <row r="53" spans="1:30" x14ac:dyDescent="0.35">
      <c r="A53" s="1"/>
      <c r="B53" s="72" t="s">
        <v>60</v>
      </c>
      <c r="C53" s="72" t="s">
        <v>1101</v>
      </c>
      <c r="D53" s="72" t="s">
        <v>284</v>
      </c>
      <c r="E53" s="73" t="s">
        <v>590</v>
      </c>
      <c r="F53" s="74"/>
      <c r="G53" s="74"/>
      <c r="H53" s="74"/>
      <c r="I53" s="74"/>
      <c r="J53" s="74"/>
      <c r="K53" s="74"/>
      <c r="L53" s="74"/>
      <c r="M53" s="74"/>
      <c r="N53" s="74"/>
      <c r="O53" s="74"/>
      <c r="P53" s="74"/>
      <c r="Q53" s="74"/>
      <c r="R53" s="74"/>
      <c r="S53" s="74"/>
      <c r="T53" s="74">
        <v>468.4</v>
      </c>
      <c r="U53" s="74"/>
      <c r="V53" s="74"/>
      <c r="W53" s="74"/>
      <c r="X53" s="74"/>
      <c r="Y53" s="74"/>
      <c r="Z53" s="74"/>
      <c r="AA53" s="74"/>
      <c r="AB53" s="74"/>
      <c r="AC53" s="74"/>
      <c r="AD53" s="74">
        <v>468.4</v>
      </c>
    </row>
    <row r="54" spans="1:30" x14ac:dyDescent="0.35">
      <c r="A54" s="1"/>
      <c r="B54" s="72" t="s">
        <v>629</v>
      </c>
      <c r="C54" s="72" t="s">
        <v>1102</v>
      </c>
      <c r="D54" s="72" t="s">
        <v>58</v>
      </c>
      <c r="E54" s="73" t="s">
        <v>592</v>
      </c>
      <c r="F54" s="74">
        <v>1138.8</v>
      </c>
      <c r="G54" s="74">
        <v>1044.75</v>
      </c>
      <c r="H54" s="74">
        <v>1226.5999999999999</v>
      </c>
      <c r="I54" s="74">
        <v>955</v>
      </c>
      <c r="J54" s="74">
        <v>898.65</v>
      </c>
      <c r="K54" s="74">
        <v>933</v>
      </c>
      <c r="L54" s="74">
        <v>1387.15</v>
      </c>
      <c r="M54" s="74">
        <v>1038.25</v>
      </c>
      <c r="N54" s="74">
        <v>933.25</v>
      </c>
      <c r="O54" s="74">
        <v>650.75</v>
      </c>
      <c r="P54" s="74">
        <v>858.65</v>
      </c>
      <c r="Q54" s="74">
        <v>723.95</v>
      </c>
      <c r="R54" s="74">
        <v>1100.2</v>
      </c>
      <c r="S54" s="74">
        <v>933.95</v>
      </c>
      <c r="T54" s="74">
        <v>852</v>
      </c>
      <c r="U54" s="74">
        <v>475.5</v>
      </c>
      <c r="V54" s="74">
        <v>525.45000000000005</v>
      </c>
      <c r="W54" s="74">
        <v>418.05</v>
      </c>
      <c r="X54" s="74">
        <v>840.5</v>
      </c>
      <c r="Y54" s="74">
        <v>1243.8499999999999</v>
      </c>
      <c r="Z54" s="74">
        <v>1291.25</v>
      </c>
      <c r="AA54" s="74">
        <v>918.25</v>
      </c>
      <c r="AB54" s="74">
        <v>866.7</v>
      </c>
      <c r="AC54" s="74">
        <v>614.15</v>
      </c>
      <c r="AD54" s="74">
        <v>21868.65</v>
      </c>
    </row>
    <row r="55" spans="1:30" x14ac:dyDescent="0.35">
      <c r="A55" s="1"/>
      <c r="B55" s="72" t="s">
        <v>629</v>
      </c>
      <c r="C55" s="72" t="s">
        <v>1103</v>
      </c>
      <c r="D55" s="72" t="s">
        <v>58</v>
      </c>
      <c r="E55" s="73" t="s">
        <v>592</v>
      </c>
      <c r="F55" s="74">
        <v>474.15</v>
      </c>
      <c r="G55" s="74">
        <v>486.65</v>
      </c>
      <c r="H55" s="74">
        <v>562.1</v>
      </c>
      <c r="I55" s="74">
        <v>538.20000000000005</v>
      </c>
      <c r="J55" s="74">
        <v>346.55</v>
      </c>
      <c r="K55" s="74">
        <v>306.5</v>
      </c>
      <c r="L55" s="74">
        <v>646.04999999999995</v>
      </c>
      <c r="M55" s="74">
        <v>471.75</v>
      </c>
      <c r="N55" s="74">
        <v>426.8</v>
      </c>
      <c r="O55" s="74">
        <v>376.55</v>
      </c>
      <c r="P55" s="74">
        <v>410.9</v>
      </c>
      <c r="Q55" s="74">
        <v>307.10000000000002</v>
      </c>
      <c r="R55" s="74">
        <v>212.2</v>
      </c>
      <c r="S55" s="74">
        <v>342.55</v>
      </c>
      <c r="T55" s="74">
        <v>281.8</v>
      </c>
      <c r="U55" s="74">
        <v>391.2</v>
      </c>
      <c r="V55" s="74">
        <v>286.05</v>
      </c>
      <c r="W55" s="74">
        <v>175.5</v>
      </c>
      <c r="X55" s="74">
        <v>372.1</v>
      </c>
      <c r="Y55" s="74">
        <v>428.65</v>
      </c>
      <c r="Z55" s="74">
        <v>457.65</v>
      </c>
      <c r="AA55" s="74">
        <v>276.3</v>
      </c>
      <c r="AB55" s="74">
        <v>145.05000000000001</v>
      </c>
      <c r="AC55" s="74">
        <v>498.6</v>
      </c>
      <c r="AD55" s="74">
        <v>9220.9500000000007</v>
      </c>
    </row>
    <row r="56" spans="1:30" x14ac:dyDescent="0.35">
      <c r="A56" s="1"/>
      <c r="B56" s="72" t="s">
        <v>607</v>
      </c>
      <c r="C56" s="72" t="s">
        <v>1104</v>
      </c>
      <c r="D56" s="72" t="s">
        <v>58</v>
      </c>
      <c r="E56" s="73" t="s">
        <v>592</v>
      </c>
      <c r="F56" s="74">
        <v>2525.65</v>
      </c>
      <c r="G56" s="74">
        <v>1903.3</v>
      </c>
      <c r="H56" s="74">
        <v>1903.3</v>
      </c>
      <c r="I56" s="74">
        <v>2222.4499999999998</v>
      </c>
      <c r="J56" s="74">
        <v>1544.75</v>
      </c>
      <c r="K56" s="74">
        <v>537.79999999999995</v>
      </c>
      <c r="L56" s="74">
        <v>1769.75</v>
      </c>
      <c r="M56" s="74">
        <v>2793.75</v>
      </c>
      <c r="N56" s="74">
        <v>1140.8</v>
      </c>
      <c r="O56" s="74">
        <v>2262.8000000000002</v>
      </c>
      <c r="P56" s="74">
        <v>1161.55</v>
      </c>
      <c r="Q56" s="74">
        <v>578.9</v>
      </c>
      <c r="R56" s="74">
        <v>2175.35</v>
      </c>
      <c r="S56" s="74">
        <v>1797.1</v>
      </c>
      <c r="T56" s="74">
        <v>2048.75</v>
      </c>
      <c r="U56" s="74">
        <v>1940.4</v>
      </c>
      <c r="V56" s="74">
        <v>1907.5</v>
      </c>
      <c r="W56" s="74">
        <v>1959.85</v>
      </c>
      <c r="X56" s="74">
        <v>1814.7</v>
      </c>
      <c r="Y56" s="74">
        <v>2337.8000000000002</v>
      </c>
      <c r="Z56" s="74">
        <v>2503.15</v>
      </c>
      <c r="AA56" s="74">
        <v>1940.2</v>
      </c>
      <c r="AB56" s="74">
        <v>2097.8000000000002</v>
      </c>
      <c r="AC56" s="74">
        <v>1272.0999999999999</v>
      </c>
      <c r="AD56" s="74">
        <v>44139.5</v>
      </c>
    </row>
    <row r="57" spans="1:30" x14ac:dyDescent="0.35">
      <c r="A57" s="1"/>
      <c r="B57" s="72" t="s">
        <v>1105</v>
      </c>
      <c r="C57" s="72" t="s">
        <v>1106</v>
      </c>
      <c r="D57" s="72" t="s">
        <v>1107</v>
      </c>
      <c r="E57" s="73" t="s">
        <v>592</v>
      </c>
      <c r="F57" s="74">
        <v>1999.45</v>
      </c>
      <c r="G57" s="74">
        <v>1762.8</v>
      </c>
      <c r="H57" s="74">
        <v>2346.4499999999998</v>
      </c>
      <c r="I57" s="74">
        <v>1971.25</v>
      </c>
      <c r="J57" s="74">
        <v>624.85</v>
      </c>
      <c r="K57" s="74">
        <v>411.95</v>
      </c>
      <c r="L57" s="74">
        <v>1668.9</v>
      </c>
      <c r="M57" s="74">
        <v>2439.3000000000002</v>
      </c>
      <c r="N57" s="74"/>
      <c r="O57" s="74"/>
      <c r="P57" s="74"/>
      <c r="Q57" s="74"/>
      <c r="R57" s="74"/>
      <c r="S57" s="74"/>
      <c r="T57" s="74"/>
      <c r="U57" s="74"/>
      <c r="V57" s="74"/>
      <c r="W57" s="74"/>
      <c r="X57" s="74"/>
      <c r="Y57" s="74"/>
      <c r="Z57" s="74"/>
      <c r="AA57" s="74"/>
      <c r="AB57" s="74"/>
      <c r="AC57" s="74"/>
      <c r="AD57" s="74">
        <v>13224.95</v>
      </c>
    </row>
    <row r="58" spans="1:30" x14ac:dyDescent="0.35">
      <c r="A58" s="1"/>
      <c r="B58" s="72" t="s">
        <v>1105</v>
      </c>
      <c r="C58" s="72" t="s">
        <v>1106</v>
      </c>
      <c r="D58" s="72" t="s">
        <v>1108</v>
      </c>
      <c r="E58" s="73" t="s">
        <v>592</v>
      </c>
      <c r="F58" s="74">
        <v>2291.0500000000002</v>
      </c>
      <c r="G58" s="74">
        <v>2112.1</v>
      </c>
      <c r="H58" s="74">
        <v>2392.4499999999998</v>
      </c>
      <c r="I58" s="74">
        <v>2204.75</v>
      </c>
      <c r="J58" s="74">
        <v>832.5</v>
      </c>
      <c r="K58" s="74">
        <v>578.65</v>
      </c>
      <c r="L58" s="74">
        <v>1894.05</v>
      </c>
      <c r="M58" s="74">
        <v>2297.5</v>
      </c>
      <c r="N58" s="74"/>
      <c r="O58" s="74"/>
      <c r="P58" s="74"/>
      <c r="Q58" s="74"/>
      <c r="R58" s="74"/>
      <c r="S58" s="74"/>
      <c r="T58" s="74"/>
      <c r="U58" s="74"/>
      <c r="V58" s="74"/>
      <c r="W58" s="74"/>
      <c r="X58" s="74"/>
      <c r="Y58" s="74"/>
      <c r="Z58" s="74"/>
      <c r="AA58" s="74"/>
      <c r="AB58" s="74"/>
      <c r="AC58" s="74"/>
      <c r="AD58" s="74">
        <v>14603.05</v>
      </c>
    </row>
    <row r="59" spans="1:30" x14ac:dyDescent="0.35">
      <c r="A59" s="1"/>
      <c r="B59" s="72" t="s">
        <v>1105</v>
      </c>
      <c r="C59" s="72" t="s">
        <v>1109</v>
      </c>
      <c r="D59" s="72" t="s">
        <v>1110</v>
      </c>
      <c r="E59" s="73" t="s">
        <v>592</v>
      </c>
      <c r="F59" s="74">
        <v>361.65</v>
      </c>
      <c r="G59" s="74">
        <v>294.89999999999998</v>
      </c>
      <c r="H59" s="74">
        <v>381.75</v>
      </c>
      <c r="I59" s="74">
        <v>308.5</v>
      </c>
      <c r="J59" s="74">
        <v>92.05</v>
      </c>
      <c r="K59" s="74">
        <v>54.3</v>
      </c>
      <c r="L59" s="74">
        <v>271.5</v>
      </c>
      <c r="M59" s="74">
        <v>439.8</v>
      </c>
      <c r="N59" s="74"/>
      <c r="O59" s="74"/>
      <c r="P59" s="74"/>
      <c r="Q59" s="74"/>
      <c r="R59" s="74"/>
      <c r="S59" s="74"/>
      <c r="T59" s="74"/>
      <c r="U59" s="74"/>
      <c r="V59" s="74"/>
      <c r="W59" s="74"/>
      <c r="X59" s="74"/>
      <c r="Y59" s="74"/>
      <c r="Z59" s="74"/>
      <c r="AA59" s="74"/>
      <c r="AB59" s="74"/>
      <c r="AC59" s="74"/>
      <c r="AD59" s="74">
        <v>2204.4499999999998</v>
      </c>
    </row>
    <row r="60" spans="1:30" x14ac:dyDescent="0.35">
      <c r="A60" s="1"/>
      <c r="B60" s="72" t="s">
        <v>1105</v>
      </c>
      <c r="C60" s="72" t="s">
        <v>1109</v>
      </c>
      <c r="D60" s="72" t="s">
        <v>1111</v>
      </c>
      <c r="E60" s="73" t="s">
        <v>592</v>
      </c>
      <c r="F60" s="74">
        <v>163.4</v>
      </c>
      <c r="G60" s="74">
        <v>168.65</v>
      </c>
      <c r="H60" s="74">
        <v>225.65</v>
      </c>
      <c r="I60" s="74">
        <v>213.7</v>
      </c>
      <c r="J60" s="74">
        <v>66.099999999999994</v>
      </c>
      <c r="K60" s="74">
        <v>33.049999999999997</v>
      </c>
      <c r="L60" s="74">
        <v>199.2</v>
      </c>
      <c r="M60" s="74">
        <v>284.14999999999998</v>
      </c>
      <c r="N60" s="74"/>
      <c r="O60" s="74"/>
      <c r="P60" s="74"/>
      <c r="Q60" s="74"/>
      <c r="R60" s="74"/>
      <c r="S60" s="74"/>
      <c r="T60" s="74"/>
      <c r="U60" s="74"/>
      <c r="V60" s="74"/>
      <c r="W60" s="74"/>
      <c r="X60" s="74"/>
      <c r="Y60" s="74"/>
      <c r="Z60" s="74"/>
      <c r="AA60" s="74"/>
      <c r="AB60" s="74"/>
      <c r="AC60" s="74"/>
      <c r="AD60" s="74">
        <v>1353.9</v>
      </c>
    </row>
    <row r="61" spans="1:30" x14ac:dyDescent="0.35">
      <c r="A61" s="1"/>
      <c r="B61" s="72" t="s">
        <v>1105</v>
      </c>
      <c r="C61" s="72" t="s">
        <v>983</v>
      </c>
      <c r="D61" s="72" t="s">
        <v>58</v>
      </c>
      <c r="E61" s="73" t="s">
        <v>589</v>
      </c>
      <c r="F61" s="74">
        <v>1580.3</v>
      </c>
      <c r="G61" s="74">
        <v>1505.55</v>
      </c>
      <c r="H61" s="74">
        <v>1874.85</v>
      </c>
      <c r="I61" s="74">
        <v>1857.3</v>
      </c>
      <c r="J61" s="74">
        <v>1595.55</v>
      </c>
      <c r="K61" s="74">
        <v>1717</v>
      </c>
      <c r="L61" s="74">
        <v>1630.7</v>
      </c>
      <c r="M61" s="74">
        <v>1711.05</v>
      </c>
      <c r="N61" s="74"/>
      <c r="O61" s="74"/>
      <c r="P61" s="74"/>
      <c r="Q61" s="74"/>
      <c r="R61" s="74"/>
      <c r="S61" s="74"/>
      <c r="T61" s="74"/>
      <c r="U61" s="74"/>
      <c r="V61" s="74"/>
      <c r="W61" s="74"/>
      <c r="X61" s="74"/>
      <c r="Y61" s="74"/>
      <c r="Z61" s="74"/>
      <c r="AA61" s="74"/>
      <c r="AB61" s="74"/>
      <c r="AC61" s="74"/>
      <c r="AD61" s="74">
        <v>13472.3</v>
      </c>
    </row>
    <row r="62" spans="1:30" x14ac:dyDescent="0.35">
      <c r="A62" s="1"/>
      <c r="B62" s="72" t="s">
        <v>1105</v>
      </c>
      <c r="C62" s="72" t="s">
        <v>1112</v>
      </c>
      <c r="D62" s="72" t="s">
        <v>58</v>
      </c>
      <c r="E62" s="73" t="s">
        <v>591</v>
      </c>
      <c r="F62" s="74">
        <v>326.89999999999998</v>
      </c>
      <c r="G62" s="74">
        <v>319.3</v>
      </c>
      <c r="H62" s="74">
        <v>210.75</v>
      </c>
      <c r="I62" s="74">
        <v>294.10000000000002</v>
      </c>
      <c r="J62" s="74">
        <v>333</v>
      </c>
      <c r="K62" s="74">
        <v>247.65</v>
      </c>
      <c r="L62" s="74">
        <v>214.65</v>
      </c>
      <c r="M62" s="74">
        <v>344.45</v>
      </c>
      <c r="N62" s="74"/>
      <c r="O62" s="74"/>
      <c r="P62" s="74"/>
      <c r="Q62" s="74"/>
      <c r="R62" s="74"/>
      <c r="S62" s="74"/>
      <c r="T62" s="74"/>
      <c r="U62" s="74"/>
      <c r="V62" s="74"/>
      <c r="W62" s="74"/>
      <c r="X62" s="74"/>
      <c r="Y62" s="74"/>
      <c r="Z62" s="74"/>
      <c r="AA62" s="74"/>
      <c r="AB62" s="74"/>
      <c r="AC62" s="74"/>
      <c r="AD62" s="74">
        <v>2290.8000000000002</v>
      </c>
    </row>
    <row r="63" spans="1:30" x14ac:dyDescent="0.35">
      <c r="A63" s="1"/>
      <c r="B63" s="72" t="s">
        <v>1105</v>
      </c>
      <c r="C63" s="72" t="s">
        <v>72</v>
      </c>
      <c r="D63" s="72" t="s">
        <v>1113</v>
      </c>
      <c r="E63" s="73" t="s">
        <v>590</v>
      </c>
      <c r="F63" s="74">
        <v>4203.1000000000004</v>
      </c>
      <c r="G63" s="74">
        <v>4272.3999999999996</v>
      </c>
      <c r="H63" s="74">
        <v>4274.2</v>
      </c>
      <c r="I63" s="74">
        <v>4112.25</v>
      </c>
      <c r="J63" s="74">
        <v>4257.6000000000004</v>
      </c>
      <c r="K63" s="74">
        <v>4283.3</v>
      </c>
      <c r="L63" s="74">
        <v>4263</v>
      </c>
      <c r="M63" s="74">
        <v>3878.75</v>
      </c>
      <c r="N63" s="74"/>
      <c r="O63" s="74"/>
      <c r="P63" s="74"/>
      <c r="Q63" s="74"/>
      <c r="R63" s="74"/>
      <c r="S63" s="74"/>
      <c r="T63" s="74"/>
      <c r="U63" s="74"/>
      <c r="V63" s="74"/>
      <c r="W63" s="74"/>
      <c r="X63" s="74"/>
      <c r="Y63" s="74"/>
      <c r="Z63" s="74"/>
      <c r="AA63" s="74"/>
      <c r="AB63" s="74"/>
      <c r="AC63" s="74"/>
      <c r="AD63" s="74">
        <v>33544.6</v>
      </c>
    </row>
    <row r="64" spans="1:30" x14ac:dyDescent="0.35">
      <c r="A64" s="1"/>
      <c r="B64" s="72" t="s">
        <v>1105</v>
      </c>
      <c r="C64" s="72" t="s">
        <v>72</v>
      </c>
      <c r="D64" s="72" t="s">
        <v>1114</v>
      </c>
      <c r="E64" s="73" t="s">
        <v>590</v>
      </c>
      <c r="F64" s="74">
        <v>4156.75</v>
      </c>
      <c r="G64" s="74">
        <v>4218.1000000000004</v>
      </c>
      <c r="H64" s="74">
        <v>4221.45</v>
      </c>
      <c r="I64" s="74">
        <v>4069.5</v>
      </c>
      <c r="J64" s="74">
        <v>4206.5</v>
      </c>
      <c r="K64" s="74">
        <v>4221.75</v>
      </c>
      <c r="L64" s="74">
        <v>4200.25</v>
      </c>
      <c r="M64" s="74">
        <v>3843.3</v>
      </c>
      <c r="N64" s="74"/>
      <c r="O64" s="74"/>
      <c r="P64" s="74"/>
      <c r="Q64" s="74"/>
      <c r="R64" s="74"/>
      <c r="S64" s="74"/>
      <c r="T64" s="74"/>
      <c r="U64" s="74"/>
      <c r="V64" s="74"/>
      <c r="W64" s="74"/>
      <c r="X64" s="74"/>
      <c r="Y64" s="74"/>
      <c r="Z64" s="74"/>
      <c r="AA64" s="74"/>
      <c r="AB64" s="74"/>
      <c r="AC64" s="74"/>
      <c r="AD64" s="74">
        <v>33137.599999999999</v>
      </c>
    </row>
    <row r="65" spans="1:30" x14ac:dyDescent="0.35">
      <c r="A65" s="1"/>
      <c r="B65" s="72" t="s">
        <v>1105</v>
      </c>
      <c r="C65" s="72" t="s">
        <v>72</v>
      </c>
      <c r="D65" s="72" t="s">
        <v>1115</v>
      </c>
      <c r="E65" s="73" t="s">
        <v>590</v>
      </c>
      <c r="F65" s="74">
        <v>3288.65</v>
      </c>
      <c r="G65" s="74">
        <v>5034.5</v>
      </c>
      <c r="H65" s="74">
        <v>4807.3</v>
      </c>
      <c r="I65" s="74">
        <v>4617.25</v>
      </c>
      <c r="J65" s="74">
        <v>5035.8999999999996</v>
      </c>
      <c r="K65" s="74">
        <v>5047.1499999999996</v>
      </c>
      <c r="L65" s="74">
        <v>5017.25</v>
      </c>
      <c r="M65" s="74">
        <v>4419.75</v>
      </c>
      <c r="N65" s="74"/>
      <c r="O65" s="74"/>
      <c r="P65" s="74"/>
      <c r="Q65" s="74"/>
      <c r="R65" s="74"/>
      <c r="S65" s="74"/>
      <c r="T65" s="74"/>
      <c r="U65" s="74"/>
      <c r="V65" s="74"/>
      <c r="W65" s="74"/>
      <c r="X65" s="74"/>
      <c r="Y65" s="74"/>
      <c r="Z65" s="74"/>
      <c r="AA65" s="74"/>
      <c r="AB65" s="74"/>
      <c r="AC65" s="74"/>
      <c r="AD65" s="74">
        <v>37267.75</v>
      </c>
    </row>
    <row r="66" spans="1:30" x14ac:dyDescent="0.35">
      <c r="A66" s="1"/>
      <c r="B66" s="72" t="s">
        <v>1105</v>
      </c>
      <c r="C66" s="72" t="s">
        <v>72</v>
      </c>
      <c r="D66" s="72" t="s">
        <v>1084</v>
      </c>
      <c r="E66" s="73" t="s">
        <v>590</v>
      </c>
      <c r="F66" s="74">
        <v>5655.5</v>
      </c>
      <c r="G66" s="74">
        <v>6562.75</v>
      </c>
      <c r="H66" s="74">
        <v>6544.7</v>
      </c>
      <c r="I66" s="74">
        <v>6388.35</v>
      </c>
      <c r="J66" s="74">
        <v>6581.9</v>
      </c>
      <c r="K66" s="74">
        <v>6588.65</v>
      </c>
      <c r="L66" s="74">
        <v>6568.7</v>
      </c>
      <c r="M66" s="74">
        <v>6108.75</v>
      </c>
      <c r="N66" s="74"/>
      <c r="O66" s="74"/>
      <c r="P66" s="74"/>
      <c r="Q66" s="74"/>
      <c r="R66" s="74"/>
      <c r="S66" s="74"/>
      <c r="T66" s="74"/>
      <c r="U66" s="74"/>
      <c r="V66" s="74"/>
      <c r="W66" s="74"/>
      <c r="X66" s="74"/>
      <c r="Y66" s="74"/>
      <c r="Z66" s="74"/>
      <c r="AA66" s="74"/>
      <c r="AB66" s="74"/>
      <c r="AC66" s="74"/>
      <c r="AD66" s="74">
        <v>50999.3</v>
      </c>
    </row>
    <row r="67" spans="1:30" x14ac:dyDescent="0.35">
      <c r="A67" s="1"/>
      <c r="B67" s="72" t="s">
        <v>1105</v>
      </c>
      <c r="C67" s="72" t="s">
        <v>75</v>
      </c>
      <c r="D67" s="72" t="s">
        <v>1116</v>
      </c>
      <c r="E67" s="73" t="s">
        <v>590</v>
      </c>
      <c r="F67" s="74">
        <v>1517.35</v>
      </c>
      <c r="G67" s="74">
        <v>1487.65</v>
      </c>
      <c r="H67" s="74">
        <v>1000.75</v>
      </c>
      <c r="I67" s="74">
        <v>1182.8499999999999</v>
      </c>
      <c r="J67" s="74">
        <v>1641.55</v>
      </c>
      <c r="K67" s="74">
        <v>1836.1</v>
      </c>
      <c r="L67" s="74">
        <v>1457.15</v>
      </c>
      <c r="M67" s="74">
        <v>1406</v>
      </c>
      <c r="N67" s="74"/>
      <c r="O67" s="74"/>
      <c r="P67" s="74"/>
      <c r="Q67" s="74"/>
      <c r="R67" s="74"/>
      <c r="S67" s="74"/>
      <c r="T67" s="74"/>
      <c r="U67" s="74"/>
      <c r="V67" s="74"/>
      <c r="W67" s="74"/>
      <c r="X67" s="74"/>
      <c r="Y67" s="74"/>
      <c r="Z67" s="74"/>
      <c r="AA67" s="74"/>
      <c r="AB67" s="74"/>
      <c r="AC67" s="74"/>
      <c r="AD67" s="74">
        <v>11529.4</v>
      </c>
    </row>
    <row r="68" spans="1:30" x14ac:dyDescent="0.35">
      <c r="A68" s="1"/>
      <c r="B68" s="72" t="s">
        <v>1105</v>
      </c>
      <c r="C68" s="72" t="s">
        <v>75</v>
      </c>
      <c r="D68" s="72" t="s">
        <v>1117</v>
      </c>
      <c r="E68" s="73" t="s">
        <v>590</v>
      </c>
      <c r="F68" s="74">
        <v>802.55</v>
      </c>
      <c r="G68" s="74">
        <v>796.7</v>
      </c>
      <c r="H68" s="74">
        <v>670.15</v>
      </c>
      <c r="I68" s="74">
        <v>711.75</v>
      </c>
      <c r="J68" s="74">
        <v>837.15</v>
      </c>
      <c r="K68" s="74">
        <v>888.35</v>
      </c>
      <c r="L68" s="74">
        <v>786.4</v>
      </c>
      <c r="M68" s="74">
        <v>774.9</v>
      </c>
      <c r="N68" s="74"/>
      <c r="O68" s="74"/>
      <c r="P68" s="74"/>
      <c r="Q68" s="74"/>
      <c r="R68" s="74"/>
      <c r="S68" s="74"/>
      <c r="T68" s="74"/>
      <c r="U68" s="74"/>
      <c r="V68" s="74"/>
      <c r="W68" s="74"/>
      <c r="X68" s="74"/>
      <c r="Y68" s="74"/>
      <c r="Z68" s="74"/>
      <c r="AA68" s="74"/>
      <c r="AB68" s="74"/>
      <c r="AC68" s="74"/>
      <c r="AD68" s="74">
        <v>6267.95</v>
      </c>
    </row>
    <row r="69" spans="1:30" x14ac:dyDescent="0.35">
      <c r="A69" s="1"/>
      <c r="B69" s="72" t="s">
        <v>67</v>
      </c>
      <c r="C69" s="72" t="s">
        <v>1106</v>
      </c>
      <c r="D69" s="72" t="s">
        <v>1107</v>
      </c>
      <c r="E69" s="73" t="s">
        <v>592</v>
      </c>
      <c r="F69" s="74"/>
      <c r="G69" s="74"/>
      <c r="H69" s="74"/>
      <c r="I69" s="74"/>
      <c r="J69" s="74"/>
      <c r="K69" s="74"/>
      <c r="L69" s="74"/>
      <c r="M69" s="74"/>
      <c r="N69" s="74">
        <v>995.25</v>
      </c>
      <c r="O69" s="74">
        <v>2196.4</v>
      </c>
      <c r="P69" s="74">
        <v>1010.4</v>
      </c>
      <c r="Q69" s="74">
        <v>576.70000000000005</v>
      </c>
      <c r="R69" s="74">
        <v>2025.8</v>
      </c>
      <c r="S69" s="74">
        <v>1273.3499999999999</v>
      </c>
      <c r="T69" s="74">
        <v>1184.5</v>
      </c>
      <c r="U69" s="74">
        <v>641.75</v>
      </c>
      <c r="V69" s="74">
        <v>868.60500000000002</v>
      </c>
      <c r="W69" s="74">
        <v>735.85</v>
      </c>
      <c r="X69" s="74">
        <v>913.75</v>
      </c>
      <c r="Y69" s="74">
        <v>2267.75</v>
      </c>
      <c r="Z69" s="74">
        <v>2180.9499999999998</v>
      </c>
      <c r="AA69" s="74">
        <v>1010.1</v>
      </c>
      <c r="AB69" s="74">
        <v>919.9</v>
      </c>
      <c r="AC69" s="74">
        <v>335.5</v>
      </c>
      <c r="AD69" s="74">
        <v>19136.555</v>
      </c>
    </row>
    <row r="70" spans="1:30" x14ac:dyDescent="0.35">
      <c r="A70" s="1"/>
      <c r="B70" s="72" t="s">
        <v>67</v>
      </c>
      <c r="C70" s="72" t="s">
        <v>1106</v>
      </c>
      <c r="D70" s="72" t="s">
        <v>1108</v>
      </c>
      <c r="E70" s="73" t="s">
        <v>592</v>
      </c>
      <c r="F70" s="74"/>
      <c r="G70" s="74"/>
      <c r="H70" s="74"/>
      <c r="I70" s="74"/>
      <c r="J70" s="74"/>
      <c r="K70" s="74"/>
      <c r="L70" s="74"/>
      <c r="M70" s="74"/>
      <c r="N70" s="74">
        <v>1095</v>
      </c>
      <c r="O70" s="74">
        <v>2324.9499999999998</v>
      </c>
      <c r="P70" s="74">
        <v>1271.8499999999999</v>
      </c>
      <c r="Q70" s="74">
        <v>925.05</v>
      </c>
      <c r="R70" s="74">
        <v>2493</v>
      </c>
      <c r="S70" s="74">
        <v>1765.75</v>
      </c>
      <c r="T70" s="74">
        <v>1793.25</v>
      </c>
      <c r="U70" s="74">
        <v>1129.45</v>
      </c>
      <c r="V70" s="74">
        <v>1526.7650000000001</v>
      </c>
      <c r="W70" s="74">
        <v>1349</v>
      </c>
      <c r="X70" s="74">
        <v>1413.1</v>
      </c>
      <c r="Y70" s="74">
        <v>2613</v>
      </c>
      <c r="Z70" s="74">
        <v>2340.4499999999998</v>
      </c>
      <c r="AA70" s="74">
        <v>1429.8</v>
      </c>
      <c r="AB70" s="74">
        <v>1503.75</v>
      </c>
      <c r="AC70" s="74">
        <v>576.1</v>
      </c>
      <c r="AD70" s="74">
        <v>25550.264999999999</v>
      </c>
    </row>
    <row r="71" spans="1:30" x14ac:dyDescent="0.35">
      <c r="A71" s="1"/>
      <c r="B71" s="72" t="s">
        <v>67</v>
      </c>
      <c r="C71" s="72" t="s">
        <v>1109</v>
      </c>
      <c r="D71" s="72" t="s">
        <v>1110</v>
      </c>
      <c r="E71" s="73" t="s">
        <v>592</v>
      </c>
      <c r="F71" s="74"/>
      <c r="G71" s="74"/>
      <c r="H71" s="74"/>
      <c r="I71" s="74"/>
      <c r="J71" s="74"/>
      <c r="K71" s="74"/>
      <c r="L71" s="74"/>
      <c r="M71" s="74"/>
      <c r="N71" s="74">
        <v>151.05000000000001</v>
      </c>
      <c r="O71" s="74">
        <v>349.7</v>
      </c>
      <c r="P71" s="74">
        <v>155.25</v>
      </c>
      <c r="Q71" s="74">
        <v>78.900000000000006</v>
      </c>
      <c r="R71" s="74">
        <v>330.4</v>
      </c>
      <c r="S71" s="74">
        <v>187.65</v>
      </c>
      <c r="T71" s="74">
        <v>212.05</v>
      </c>
      <c r="U71" s="74">
        <v>120.55</v>
      </c>
      <c r="V71" s="74">
        <v>145.98435000000001</v>
      </c>
      <c r="W71" s="74">
        <v>106.65</v>
      </c>
      <c r="X71" s="74">
        <v>148.25</v>
      </c>
      <c r="Y71" s="74">
        <v>374</v>
      </c>
      <c r="Z71" s="74">
        <v>305</v>
      </c>
      <c r="AA71" s="74">
        <v>159.15</v>
      </c>
      <c r="AB71" s="74">
        <v>146.5</v>
      </c>
      <c r="AC71" s="74">
        <v>51.25</v>
      </c>
      <c r="AD71" s="74">
        <v>3022.3343500000001</v>
      </c>
    </row>
    <row r="72" spans="1:30" x14ac:dyDescent="0.35">
      <c r="A72" s="1"/>
      <c r="B72" s="72" t="s">
        <v>67</v>
      </c>
      <c r="C72" s="72" t="s">
        <v>1109</v>
      </c>
      <c r="D72" s="72" t="s">
        <v>1111</v>
      </c>
      <c r="E72" s="73" t="s">
        <v>592</v>
      </c>
      <c r="F72" s="74"/>
      <c r="G72" s="74"/>
      <c r="H72" s="74"/>
      <c r="I72" s="74"/>
      <c r="J72" s="74"/>
      <c r="K72" s="74"/>
      <c r="L72" s="74"/>
      <c r="M72" s="74"/>
      <c r="N72" s="74">
        <v>107.55</v>
      </c>
      <c r="O72" s="74">
        <v>267.85000000000002</v>
      </c>
      <c r="P72" s="74">
        <v>76.650000000000006</v>
      </c>
      <c r="Q72" s="74">
        <v>41.4</v>
      </c>
      <c r="R72" s="74">
        <v>203.85</v>
      </c>
      <c r="S72" s="74">
        <v>116.35</v>
      </c>
      <c r="T72" s="74">
        <v>108.9</v>
      </c>
      <c r="U72" s="74">
        <v>46.95</v>
      </c>
      <c r="V72" s="74">
        <v>45.256100000000004</v>
      </c>
      <c r="W72" s="74">
        <v>34.25</v>
      </c>
      <c r="X72" s="74">
        <v>68.7</v>
      </c>
      <c r="Y72" s="74">
        <v>285.14999999999998</v>
      </c>
      <c r="Z72" s="74">
        <v>256.60000000000002</v>
      </c>
      <c r="AA72" s="74">
        <v>69.349999999999994</v>
      </c>
      <c r="AB72" s="74">
        <v>43.3</v>
      </c>
      <c r="AC72" s="74">
        <v>17</v>
      </c>
      <c r="AD72" s="74">
        <v>1789.1061</v>
      </c>
    </row>
    <row r="73" spans="1:30" x14ac:dyDescent="0.35">
      <c r="A73" s="1"/>
      <c r="B73" s="72" t="s">
        <v>67</v>
      </c>
      <c r="C73" s="72" t="s">
        <v>1118</v>
      </c>
      <c r="D73" s="72" t="s">
        <v>58</v>
      </c>
      <c r="E73" s="73" t="s">
        <v>589</v>
      </c>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v>0</v>
      </c>
    </row>
    <row r="74" spans="1:30" x14ac:dyDescent="0.35">
      <c r="A74" s="1"/>
      <c r="B74" s="72" t="s">
        <v>67</v>
      </c>
      <c r="C74" s="72" t="s">
        <v>983</v>
      </c>
      <c r="D74" s="72" t="s">
        <v>58</v>
      </c>
      <c r="E74" s="73" t="s">
        <v>589</v>
      </c>
      <c r="F74" s="74"/>
      <c r="G74" s="74"/>
      <c r="H74" s="74"/>
      <c r="I74" s="74"/>
      <c r="J74" s="74"/>
      <c r="K74" s="74"/>
      <c r="L74" s="74"/>
      <c r="M74" s="74"/>
      <c r="N74" s="74">
        <v>1612.6</v>
      </c>
      <c r="O74" s="74">
        <v>1625</v>
      </c>
      <c r="P74" s="74">
        <v>1700.15</v>
      </c>
      <c r="Q74" s="74">
        <v>1545.05</v>
      </c>
      <c r="R74" s="74">
        <v>1606.8</v>
      </c>
      <c r="S74" s="74">
        <v>1729.35</v>
      </c>
      <c r="T74" s="74">
        <v>1645</v>
      </c>
      <c r="U74" s="74">
        <v>1568.05</v>
      </c>
      <c r="V74" s="74">
        <v>1658.7650000000001</v>
      </c>
      <c r="W74" s="74">
        <v>1412.15</v>
      </c>
      <c r="X74" s="74">
        <v>1892.05</v>
      </c>
      <c r="Y74" s="74">
        <v>1484</v>
      </c>
      <c r="Z74" s="74">
        <v>1419.6</v>
      </c>
      <c r="AA74" s="74">
        <v>1603.8</v>
      </c>
      <c r="AB74" s="74">
        <v>1371</v>
      </c>
      <c r="AC74" s="74">
        <v>1581.2</v>
      </c>
      <c r="AD74" s="74">
        <v>25454.564999999999</v>
      </c>
    </row>
    <row r="75" spans="1:30" x14ac:dyDescent="0.35">
      <c r="A75" s="1"/>
      <c r="B75" s="72" t="s">
        <v>67</v>
      </c>
      <c r="C75" s="72" t="s">
        <v>1112</v>
      </c>
      <c r="D75" s="72" t="s">
        <v>58</v>
      </c>
      <c r="E75" s="73" t="s">
        <v>591</v>
      </c>
      <c r="F75" s="74"/>
      <c r="G75" s="74"/>
      <c r="H75" s="74"/>
      <c r="I75" s="74"/>
      <c r="J75" s="74"/>
      <c r="K75" s="74"/>
      <c r="L75" s="74"/>
      <c r="M75" s="74"/>
      <c r="N75" s="74">
        <v>342.5</v>
      </c>
      <c r="O75" s="74">
        <v>331.5</v>
      </c>
      <c r="P75" s="74">
        <v>322.2</v>
      </c>
      <c r="Q75" s="74">
        <v>287.95</v>
      </c>
      <c r="R75" s="74">
        <v>330.2</v>
      </c>
      <c r="S75" s="74">
        <v>322.10000000000002</v>
      </c>
      <c r="T75" s="74">
        <v>337.2</v>
      </c>
      <c r="U75" s="74">
        <v>310.89999999999998</v>
      </c>
      <c r="V75" s="74">
        <v>351.65</v>
      </c>
      <c r="W75" s="74">
        <v>356.4</v>
      </c>
      <c r="X75" s="74">
        <v>355.55</v>
      </c>
      <c r="Y75" s="74">
        <v>356.35</v>
      </c>
      <c r="Z75" s="74">
        <v>359.05</v>
      </c>
      <c r="AA75" s="74">
        <v>368</v>
      </c>
      <c r="AB75" s="74">
        <v>360</v>
      </c>
      <c r="AC75" s="74">
        <v>341.4</v>
      </c>
      <c r="AD75" s="74">
        <v>5432.95</v>
      </c>
    </row>
    <row r="76" spans="1:30" x14ac:dyDescent="0.35">
      <c r="A76" s="1"/>
      <c r="B76" s="72" t="s">
        <v>67</v>
      </c>
      <c r="C76" s="72" t="s">
        <v>72</v>
      </c>
      <c r="D76" s="72" t="s">
        <v>1113</v>
      </c>
      <c r="E76" s="73" t="s">
        <v>590</v>
      </c>
      <c r="F76" s="74"/>
      <c r="G76" s="74"/>
      <c r="H76" s="74"/>
      <c r="I76" s="74"/>
      <c r="J76" s="74"/>
      <c r="K76" s="74"/>
      <c r="L76" s="74"/>
      <c r="M76" s="74"/>
      <c r="N76" s="74">
        <v>4232.45</v>
      </c>
      <c r="O76" s="74">
        <v>4237.1499999999996</v>
      </c>
      <c r="P76" s="74">
        <v>4232.8</v>
      </c>
      <c r="Q76" s="74">
        <v>4263.55</v>
      </c>
      <c r="R76" s="74">
        <v>4239.95</v>
      </c>
      <c r="S76" s="74">
        <v>1775.3</v>
      </c>
      <c r="T76" s="74">
        <v>4046.9</v>
      </c>
      <c r="U76" s="74">
        <v>4213.6499999999996</v>
      </c>
      <c r="V76" s="74">
        <v>4236.1750000000002</v>
      </c>
      <c r="W76" s="74">
        <v>4219.5</v>
      </c>
      <c r="X76" s="74">
        <v>4252.5</v>
      </c>
      <c r="Y76" s="74">
        <v>4247.8</v>
      </c>
      <c r="Z76" s="74">
        <v>3347.1</v>
      </c>
      <c r="AA76" s="74">
        <v>4199.8999999999996</v>
      </c>
      <c r="AB76" s="74">
        <v>4211.1000000000004</v>
      </c>
      <c r="AC76" s="74">
        <v>4217.5</v>
      </c>
      <c r="AD76" s="74">
        <v>64173.324999999997</v>
      </c>
    </row>
    <row r="77" spans="1:30" x14ac:dyDescent="0.35">
      <c r="A77" s="1"/>
      <c r="B77" s="72" t="s">
        <v>67</v>
      </c>
      <c r="C77" s="72" t="s">
        <v>72</v>
      </c>
      <c r="D77" s="72" t="s">
        <v>1114</v>
      </c>
      <c r="E77" s="73" t="s">
        <v>590</v>
      </c>
      <c r="F77" s="74"/>
      <c r="G77" s="74"/>
      <c r="H77" s="74"/>
      <c r="I77" s="74"/>
      <c r="J77" s="74"/>
      <c r="K77" s="74"/>
      <c r="L77" s="74"/>
      <c r="M77" s="74"/>
      <c r="N77" s="74">
        <v>4179.8500000000004</v>
      </c>
      <c r="O77" s="74">
        <v>4180.05</v>
      </c>
      <c r="P77" s="74">
        <v>4180.7</v>
      </c>
      <c r="Q77" s="74">
        <v>4208</v>
      </c>
      <c r="R77" s="74">
        <v>4182.25</v>
      </c>
      <c r="S77" s="74">
        <v>4169.1000000000004</v>
      </c>
      <c r="T77" s="74">
        <v>4188.6000000000004</v>
      </c>
      <c r="U77" s="74">
        <v>4159.5</v>
      </c>
      <c r="V77" s="74">
        <v>4182.6049999999996</v>
      </c>
      <c r="W77" s="74">
        <v>4168.3</v>
      </c>
      <c r="X77" s="74">
        <v>4201.55</v>
      </c>
      <c r="Y77" s="74">
        <v>4193.25</v>
      </c>
      <c r="Z77" s="74">
        <v>3318.15</v>
      </c>
      <c r="AA77" s="74">
        <v>4155.2</v>
      </c>
      <c r="AB77" s="74">
        <v>4165.45</v>
      </c>
      <c r="AC77" s="74">
        <v>4163.8</v>
      </c>
      <c r="AD77" s="74">
        <v>65996.354999999996</v>
      </c>
    </row>
    <row r="78" spans="1:30" x14ac:dyDescent="0.35">
      <c r="A78" s="1"/>
      <c r="B78" s="72" t="s">
        <v>67</v>
      </c>
      <c r="C78" s="72" t="s">
        <v>72</v>
      </c>
      <c r="D78" s="72" t="s">
        <v>1115</v>
      </c>
      <c r="E78" s="73" t="s">
        <v>590</v>
      </c>
      <c r="F78" s="74"/>
      <c r="G78" s="74"/>
      <c r="H78" s="74"/>
      <c r="I78" s="74"/>
      <c r="J78" s="74"/>
      <c r="K78" s="74"/>
      <c r="L78" s="74"/>
      <c r="M78" s="74"/>
      <c r="N78" s="74">
        <v>4800</v>
      </c>
      <c r="O78" s="74">
        <v>4753.25</v>
      </c>
      <c r="P78" s="74">
        <v>4800</v>
      </c>
      <c r="Q78" s="74">
        <v>4800</v>
      </c>
      <c r="R78" s="74">
        <v>5002.05</v>
      </c>
      <c r="S78" s="74">
        <v>4772.8500000000004</v>
      </c>
      <c r="T78" s="74">
        <v>5009.3999999999996</v>
      </c>
      <c r="U78" s="74">
        <v>4990.8999999999996</v>
      </c>
      <c r="V78" s="74">
        <v>5005.2749999999996</v>
      </c>
      <c r="W78" s="74">
        <v>4831.6499999999996</v>
      </c>
      <c r="X78" s="74">
        <v>4800</v>
      </c>
      <c r="Y78" s="74">
        <v>5009.5</v>
      </c>
      <c r="Z78" s="74">
        <v>3785.25</v>
      </c>
      <c r="AA78" s="74">
        <v>5002.7</v>
      </c>
      <c r="AB78" s="74">
        <v>4976.5</v>
      </c>
      <c r="AC78" s="74">
        <v>4989.95</v>
      </c>
      <c r="AD78" s="74">
        <v>77329.274999999994</v>
      </c>
    </row>
    <row r="79" spans="1:30" x14ac:dyDescent="0.35">
      <c r="A79" s="1"/>
      <c r="B79" s="72" t="s">
        <v>67</v>
      </c>
      <c r="C79" s="72" t="s">
        <v>72</v>
      </c>
      <c r="D79" s="72" t="s">
        <v>1084</v>
      </c>
      <c r="E79" s="73" t="s">
        <v>590</v>
      </c>
      <c r="F79" s="74"/>
      <c r="G79" s="74"/>
      <c r="H79" s="74"/>
      <c r="I79" s="74"/>
      <c r="J79" s="74"/>
      <c r="K79" s="74"/>
      <c r="L79" s="74"/>
      <c r="M79" s="74"/>
      <c r="N79" s="74">
        <v>6535.75</v>
      </c>
      <c r="O79" s="74">
        <v>6509.6</v>
      </c>
      <c r="P79" s="74">
        <v>6548.4</v>
      </c>
      <c r="Q79" s="74">
        <v>6550.5</v>
      </c>
      <c r="R79" s="74">
        <v>6508.9</v>
      </c>
      <c r="S79" s="74">
        <v>5006.25</v>
      </c>
      <c r="T79" s="74">
        <v>6357</v>
      </c>
      <c r="U79" s="74">
        <v>6499.2</v>
      </c>
      <c r="V79" s="74">
        <v>6528.5749999999998</v>
      </c>
      <c r="W79" s="74">
        <v>6507.2</v>
      </c>
      <c r="X79" s="74">
        <v>6540.95</v>
      </c>
      <c r="Y79" s="74">
        <v>6513.15</v>
      </c>
      <c r="Z79" s="74">
        <v>5563.85</v>
      </c>
      <c r="AA79" s="74">
        <v>6478.7</v>
      </c>
      <c r="AB79" s="74">
        <v>6487.5</v>
      </c>
      <c r="AC79" s="74">
        <v>6491.85</v>
      </c>
      <c r="AD79" s="74">
        <v>101627.375</v>
      </c>
    </row>
    <row r="80" spans="1:30" x14ac:dyDescent="0.35">
      <c r="A80" s="1"/>
      <c r="B80" s="72" t="s">
        <v>67</v>
      </c>
      <c r="C80" s="72" t="s">
        <v>75</v>
      </c>
      <c r="D80" s="72" t="s">
        <v>1116</v>
      </c>
      <c r="E80" s="73" t="s">
        <v>590</v>
      </c>
      <c r="F80" s="74"/>
      <c r="G80" s="74"/>
      <c r="H80" s="74"/>
      <c r="I80" s="74"/>
      <c r="J80" s="74"/>
      <c r="K80" s="74"/>
      <c r="L80" s="74"/>
      <c r="M80" s="74"/>
      <c r="N80" s="74">
        <v>1815.3</v>
      </c>
      <c r="O80" s="74">
        <v>1445.75</v>
      </c>
      <c r="P80" s="74">
        <v>1794.35</v>
      </c>
      <c r="Q80" s="74">
        <v>1826.35</v>
      </c>
      <c r="R80" s="74">
        <v>1235.2</v>
      </c>
      <c r="S80" s="74">
        <v>1440.7</v>
      </c>
      <c r="T80" s="74">
        <v>1407.6</v>
      </c>
      <c r="U80" s="74">
        <v>1390.95</v>
      </c>
      <c r="V80" s="74">
        <v>1682.24</v>
      </c>
      <c r="W80" s="74">
        <v>1635.4</v>
      </c>
      <c r="X80" s="74">
        <v>1701.9</v>
      </c>
      <c r="Y80" s="74">
        <v>1420.3</v>
      </c>
      <c r="Z80" s="74">
        <v>960.65</v>
      </c>
      <c r="AA80" s="74">
        <v>1192.45</v>
      </c>
      <c r="AB80" s="74">
        <v>1684.35</v>
      </c>
      <c r="AC80" s="74">
        <v>1816.15</v>
      </c>
      <c r="AD80" s="74">
        <v>24449.64</v>
      </c>
    </row>
    <row r="81" spans="1:30" x14ac:dyDescent="0.35">
      <c r="A81" s="1"/>
      <c r="B81" s="72" t="s">
        <v>67</v>
      </c>
      <c r="C81" s="72" t="s">
        <v>75</v>
      </c>
      <c r="D81" s="72" t="s">
        <v>1117</v>
      </c>
      <c r="E81" s="73" t="s">
        <v>590</v>
      </c>
      <c r="F81" s="74"/>
      <c r="G81" s="74"/>
      <c r="H81" s="74"/>
      <c r="I81" s="74"/>
      <c r="J81" s="74"/>
      <c r="K81" s="74"/>
      <c r="L81" s="74"/>
      <c r="M81" s="74"/>
      <c r="N81" s="74">
        <v>885.45</v>
      </c>
      <c r="O81" s="74">
        <v>781.2</v>
      </c>
      <c r="P81" s="74">
        <v>877.75</v>
      </c>
      <c r="Q81" s="74">
        <v>888.2</v>
      </c>
      <c r="R81" s="74">
        <v>726.75</v>
      </c>
      <c r="S81" s="74">
        <v>782.25</v>
      </c>
      <c r="T81" s="74">
        <v>771.1</v>
      </c>
      <c r="U81" s="74">
        <v>777.05</v>
      </c>
      <c r="V81" s="74">
        <v>846.35500000000002</v>
      </c>
      <c r="W81" s="74">
        <v>835.75</v>
      </c>
      <c r="X81" s="74">
        <v>853.2</v>
      </c>
      <c r="Y81" s="74">
        <v>776.7</v>
      </c>
      <c r="Z81" s="74">
        <v>654.5</v>
      </c>
      <c r="AA81" s="74">
        <v>720.4</v>
      </c>
      <c r="AB81" s="74">
        <v>850.15</v>
      </c>
      <c r="AC81" s="74">
        <v>885.7</v>
      </c>
      <c r="AD81" s="74">
        <v>12912.504999999999</v>
      </c>
    </row>
    <row r="82" spans="1:30" x14ac:dyDescent="0.35">
      <c r="A82" s="1"/>
      <c r="B82" s="72" t="s">
        <v>67</v>
      </c>
      <c r="C82" s="72" t="s">
        <v>1119</v>
      </c>
      <c r="D82" s="72" t="s">
        <v>1116</v>
      </c>
      <c r="E82" s="73" t="s">
        <v>590</v>
      </c>
      <c r="F82" s="74"/>
      <c r="G82" s="74"/>
      <c r="H82" s="74"/>
      <c r="I82" s="74"/>
      <c r="J82" s="74"/>
      <c r="K82" s="74"/>
      <c r="L82" s="74"/>
      <c r="M82" s="74"/>
      <c r="N82" s="74"/>
      <c r="O82" s="74"/>
      <c r="P82" s="74"/>
      <c r="Q82" s="74"/>
      <c r="R82" s="74"/>
      <c r="S82" s="74"/>
      <c r="T82" s="74"/>
      <c r="U82" s="74"/>
      <c r="V82" s="74"/>
      <c r="W82" s="74"/>
      <c r="X82" s="74"/>
      <c r="Y82" s="74"/>
      <c r="Z82" s="74"/>
      <c r="AA82" s="74"/>
      <c r="AB82" s="74"/>
      <c r="AC82" s="74"/>
      <c r="AD82" s="74">
        <v>0</v>
      </c>
    </row>
    <row r="83" spans="1:30" x14ac:dyDescent="0.35">
      <c r="A83" s="1"/>
      <c r="B83" s="72" t="s">
        <v>67</v>
      </c>
      <c r="C83" s="72" t="s">
        <v>1119</v>
      </c>
      <c r="D83" s="72" t="s">
        <v>1120</v>
      </c>
      <c r="E83" s="73" t="s">
        <v>590</v>
      </c>
      <c r="F83" s="74"/>
      <c r="G83" s="74"/>
      <c r="H83" s="74"/>
      <c r="I83" s="74"/>
      <c r="J83" s="74"/>
      <c r="K83" s="74"/>
      <c r="L83" s="74"/>
      <c r="M83" s="74"/>
      <c r="N83" s="74"/>
      <c r="O83" s="74"/>
      <c r="P83" s="74"/>
      <c r="Q83" s="74"/>
      <c r="R83" s="74"/>
      <c r="S83" s="74"/>
      <c r="T83" s="74"/>
      <c r="U83" s="74"/>
      <c r="V83" s="74"/>
      <c r="W83" s="74"/>
      <c r="X83" s="74"/>
      <c r="Y83" s="74"/>
      <c r="Z83" s="74"/>
      <c r="AA83" s="74"/>
      <c r="AB83" s="74"/>
      <c r="AC83" s="74"/>
      <c r="AD83" s="74">
        <v>0</v>
      </c>
    </row>
    <row r="84" spans="1:30" x14ac:dyDescent="0.35">
      <c r="A84" s="1"/>
      <c r="B84" s="72" t="s">
        <v>67</v>
      </c>
      <c r="C84" s="72" t="s">
        <v>1119</v>
      </c>
      <c r="D84" s="72" t="s">
        <v>1121</v>
      </c>
      <c r="E84" s="73" t="s">
        <v>590</v>
      </c>
      <c r="F84" s="74"/>
      <c r="G84" s="74"/>
      <c r="H84" s="74"/>
      <c r="I84" s="74"/>
      <c r="J84" s="74"/>
      <c r="K84" s="74"/>
      <c r="L84" s="74"/>
      <c r="M84" s="74"/>
      <c r="N84" s="74"/>
      <c r="O84" s="74"/>
      <c r="P84" s="74"/>
      <c r="Q84" s="74"/>
      <c r="R84" s="74"/>
      <c r="S84" s="74"/>
      <c r="T84" s="74"/>
      <c r="U84" s="74"/>
      <c r="V84" s="74"/>
      <c r="W84" s="74"/>
      <c r="X84" s="74"/>
      <c r="Y84" s="74"/>
      <c r="Z84" s="74"/>
      <c r="AA84" s="74"/>
      <c r="AB84" s="74"/>
      <c r="AC84" s="74"/>
      <c r="AD84" s="74">
        <v>0</v>
      </c>
    </row>
    <row r="85" spans="1:30" x14ac:dyDescent="0.35">
      <c r="A85" s="1"/>
      <c r="B85" s="72" t="s">
        <v>67</v>
      </c>
      <c r="C85" s="72" t="s">
        <v>1122</v>
      </c>
      <c r="D85" s="72" t="s">
        <v>1123</v>
      </c>
      <c r="E85" s="73" t="s">
        <v>590</v>
      </c>
      <c r="F85" s="74"/>
      <c r="G85" s="74"/>
      <c r="H85" s="74"/>
      <c r="I85" s="74"/>
      <c r="J85" s="74"/>
      <c r="K85" s="74"/>
      <c r="L85" s="74"/>
      <c r="M85" s="74"/>
      <c r="N85" s="74"/>
      <c r="O85" s="74"/>
      <c r="P85" s="74"/>
      <c r="Q85" s="74"/>
      <c r="R85" s="74"/>
      <c r="S85" s="74"/>
      <c r="T85" s="74"/>
      <c r="U85" s="74"/>
      <c r="V85" s="74"/>
      <c r="W85" s="74"/>
      <c r="X85" s="74"/>
      <c r="Y85" s="74"/>
      <c r="Z85" s="74"/>
      <c r="AA85" s="74"/>
      <c r="AB85" s="74"/>
      <c r="AC85" s="74"/>
      <c r="AD85" s="74">
        <v>0</v>
      </c>
    </row>
    <row r="86" spans="1:30" x14ac:dyDescent="0.35">
      <c r="A86" s="1"/>
      <c r="B86" s="72" t="s">
        <v>67</v>
      </c>
      <c r="C86" s="72" t="s">
        <v>1122</v>
      </c>
      <c r="D86" s="72" t="s">
        <v>1124</v>
      </c>
      <c r="E86" s="73" t="s">
        <v>590</v>
      </c>
      <c r="F86" s="74"/>
      <c r="G86" s="74"/>
      <c r="H86" s="74"/>
      <c r="I86" s="74"/>
      <c r="J86" s="74"/>
      <c r="K86" s="74"/>
      <c r="L86" s="74"/>
      <c r="M86" s="74"/>
      <c r="N86" s="74"/>
      <c r="O86" s="74"/>
      <c r="P86" s="74"/>
      <c r="Q86" s="74"/>
      <c r="R86" s="74"/>
      <c r="S86" s="74"/>
      <c r="T86" s="74"/>
      <c r="U86" s="74"/>
      <c r="V86" s="74"/>
      <c r="W86" s="74"/>
      <c r="X86" s="74"/>
      <c r="Y86" s="74"/>
      <c r="Z86" s="74"/>
      <c r="AA86" s="74"/>
      <c r="AB86" s="74"/>
      <c r="AC86" s="74"/>
      <c r="AD86" s="74">
        <v>0</v>
      </c>
    </row>
    <row r="87" spans="1:30" x14ac:dyDescent="0.35">
      <c r="A87" s="1"/>
      <c r="B87" s="72" t="s">
        <v>67</v>
      </c>
      <c r="C87" s="72" t="s">
        <v>1122</v>
      </c>
      <c r="D87" s="72" t="s">
        <v>1115</v>
      </c>
      <c r="E87" s="73" t="s">
        <v>590</v>
      </c>
      <c r="F87" s="74"/>
      <c r="G87" s="74"/>
      <c r="H87" s="74"/>
      <c r="I87" s="74"/>
      <c r="J87" s="74"/>
      <c r="K87" s="74"/>
      <c r="L87" s="74"/>
      <c r="M87" s="74"/>
      <c r="N87" s="74"/>
      <c r="O87" s="74"/>
      <c r="P87" s="74"/>
      <c r="Q87" s="74"/>
      <c r="R87" s="74"/>
      <c r="S87" s="74"/>
      <c r="T87" s="74"/>
      <c r="U87" s="74"/>
      <c r="V87" s="74"/>
      <c r="W87" s="74"/>
      <c r="X87" s="74"/>
      <c r="Y87" s="74"/>
      <c r="Z87" s="74"/>
      <c r="AA87" s="74"/>
      <c r="AB87" s="74"/>
      <c r="AC87" s="74"/>
      <c r="AD87" s="74">
        <v>0</v>
      </c>
    </row>
    <row r="88" spans="1:30" x14ac:dyDescent="0.35">
      <c r="A88" s="1"/>
      <c r="B88" s="72" t="s">
        <v>76</v>
      </c>
      <c r="C88" s="72" t="s">
        <v>77</v>
      </c>
      <c r="D88" s="72" t="s">
        <v>1125</v>
      </c>
      <c r="E88" s="73" t="s">
        <v>590</v>
      </c>
      <c r="F88" s="74">
        <v>4371.7</v>
      </c>
      <c r="G88" s="74">
        <v>4372.6499999999996</v>
      </c>
      <c r="H88" s="74">
        <v>4215.25</v>
      </c>
      <c r="I88" s="74">
        <v>4121.55</v>
      </c>
      <c r="J88" s="74">
        <v>4378.8</v>
      </c>
      <c r="K88" s="74">
        <v>4369.6000000000004</v>
      </c>
      <c r="L88" s="74">
        <v>4373.3</v>
      </c>
      <c r="M88" s="74">
        <v>4370.05</v>
      </c>
      <c r="N88" s="74">
        <v>4372.8</v>
      </c>
      <c r="O88" s="74">
        <v>4184.5</v>
      </c>
      <c r="P88" s="74">
        <v>4377.95</v>
      </c>
      <c r="Q88" s="74">
        <v>4372.6499999999996</v>
      </c>
      <c r="R88" s="74">
        <v>4178.55</v>
      </c>
      <c r="S88" s="74">
        <v>4286.5800499999996</v>
      </c>
      <c r="T88" s="74">
        <v>4366.75</v>
      </c>
      <c r="U88" s="74">
        <v>4221.6499999999996</v>
      </c>
      <c r="V88" s="74">
        <v>4369.6499999999996</v>
      </c>
      <c r="W88" s="74">
        <v>4379.05</v>
      </c>
      <c r="X88" s="74">
        <v>4372.8500000000004</v>
      </c>
      <c r="Y88" s="74">
        <v>4276.7</v>
      </c>
      <c r="Z88" s="74">
        <v>3601.2</v>
      </c>
      <c r="AA88" s="74">
        <v>4303.45</v>
      </c>
      <c r="AB88" s="74">
        <v>4370.45</v>
      </c>
      <c r="AC88" s="74">
        <v>4366</v>
      </c>
      <c r="AD88" s="74">
        <v>102973.68005</v>
      </c>
    </row>
    <row r="89" spans="1:30" x14ac:dyDescent="0.35">
      <c r="A89" s="1"/>
      <c r="B89" s="72" t="s">
        <v>76</v>
      </c>
      <c r="C89" s="72" t="s">
        <v>77</v>
      </c>
      <c r="D89" s="72" t="s">
        <v>1126</v>
      </c>
      <c r="E89" s="73" t="s">
        <v>590</v>
      </c>
      <c r="F89" s="74">
        <v>4377.8500000000004</v>
      </c>
      <c r="G89" s="74">
        <v>4381.05</v>
      </c>
      <c r="H89" s="74">
        <v>4224.05</v>
      </c>
      <c r="I89" s="74">
        <v>4129.25</v>
      </c>
      <c r="J89" s="74">
        <v>4389.8500000000004</v>
      </c>
      <c r="K89" s="74">
        <v>4379.6000000000004</v>
      </c>
      <c r="L89" s="74">
        <v>4382.1499999999996</v>
      </c>
      <c r="M89" s="74">
        <v>4380.6000000000004</v>
      </c>
      <c r="N89" s="74">
        <v>4383.8</v>
      </c>
      <c r="O89" s="74">
        <v>4194.25</v>
      </c>
      <c r="P89" s="74">
        <v>4386.7</v>
      </c>
      <c r="Q89" s="74">
        <v>4380.1000000000004</v>
      </c>
      <c r="R89" s="74">
        <v>4186.3</v>
      </c>
      <c r="S89" s="74">
        <v>4296.602535</v>
      </c>
      <c r="T89" s="74">
        <v>4376.3</v>
      </c>
      <c r="U89" s="74">
        <v>4233.3500000000004</v>
      </c>
      <c r="V89" s="74">
        <v>4377</v>
      </c>
      <c r="W89" s="74">
        <v>4387.05</v>
      </c>
      <c r="X89" s="74">
        <v>4380.8</v>
      </c>
      <c r="Y89" s="74">
        <v>4286.2</v>
      </c>
      <c r="Z89" s="74">
        <v>3607.95</v>
      </c>
      <c r="AA89" s="74">
        <v>4312.25</v>
      </c>
      <c r="AB89" s="74">
        <v>4379.3999999999996</v>
      </c>
      <c r="AC89" s="74">
        <v>4375.1000000000004</v>
      </c>
      <c r="AD89" s="74">
        <v>103187.552535</v>
      </c>
    </row>
    <row r="90" spans="1:30" x14ac:dyDescent="0.35">
      <c r="A90" s="1"/>
      <c r="B90" s="72" t="s">
        <v>76</v>
      </c>
      <c r="C90" s="72" t="s">
        <v>77</v>
      </c>
      <c r="D90" s="72" t="s">
        <v>1127</v>
      </c>
      <c r="E90" s="73" t="s">
        <v>590</v>
      </c>
      <c r="F90" s="74">
        <v>4425.45</v>
      </c>
      <c r="G90" s="74">
        <v>4429.95</v>
      </c>
      <c r="H90" s="74">
        <v>4348.75</v>
      </c>
      <c r="I90" s="74">
        <v>4295.8999999999996</v>
      </c>
      <c r="J90" s="74">
        <v>4424.8500000000004</v>
      </c>
      <c r="K90" s="74">
        <v>4427.1000000000004</v>
      </c>
      <c r="L90" s="74">
        <v>4430.3999999999996</v>
      </c>
      <c r="M90" s="74">
        <v>4432.95</v>
      </c>
      <c r="N90" s="74">
        <v>4427.5</v>
      </c>
      <c r="O90" s="74">
        <v>4325.3500000000004</v>
      </c>
      <c r="P90" s="74">
        <v>4435.95</v>
      </c>
      <c r="Q90" s="74">
        <v>4437.6000000000004</v>
      </c>
      <c r="R90" s="74">
        <v>4334.1499999999996</v>
      </c>
      <c r="S90" s="74">
        <v>4395.814625</v>
      </c>
      <c r="T90" s="74">
        <v>4439.1499999999996</v>
      </c>
      <c r="U90" s="74">
        <v>4357.6000000000004</v>
      </c>
      <c r="V90" s="74">
        <v>4440.1000000000004</v>
      </c>
      <c r="W90" s="74">
        <v>4445.95</v>
      </c>
      <c r="X90" s="74">
        <v>4445.6000000000004</v>
      </c>
      <c r="Y90" s="74">
        <v>4391.05</v>
      </c>
      <c r="Z90" s="74">
        <v>4034.05</v>
      </c>
      <c r="AA90" s="74">
        <v>4386.6000000000004</v>
      </c>
      <c r="AB90" s="74">
        <v>4436.3999999999996</v>
      </c>
      <c r="AC90" s="74">
        <v>4430</v>
      </c>
      <c r="AD90" s="74">
        <v>105378.21462499999</v>
      </c>
    </row>
    <row r="91" spans="1:30" x14ac:dyDescent="0.35">
      <c r="A91" s="1"/>
      <c r="B91" s="72" t="s">
        <v>630</v>
      </c>
      <c r="C91" s="72" t="s">
        <v>984</v>
      </c>
      <c r="D91" s="72" t="s">
        <v>58</v>
      </c>
      <c r="E91" s="73" t="s">
        <v>589</v>
      </c>
      <c r="F91" s="74">
        <v>99.85</v>
      </c>
      <c r="G91" s="74">
        <v>123.5</v>
      </c>
      <c r="H91" s="74">
        <v>126.65</v>
      </c>
      <c r="I91" s="74">
        <v>153.85</v>
      </c>
      <c r="J91" s="74">
        <v>132.1</v>
      </c>
      <c r="K91" s="74">
        <v>238.05</v>
      </c>
      <c r="L91" s="74">
        <v>240.25</v>
      </c>
      <c r="M91" s="74">
        <v>184.65</v>
      </c>
      <c r="N91" s="74">
        <v>158.4</v>
      </c>
      <c r="O91" s="74">
        <v>244</v>
      </c>
      <c r="P91" s="74">
        <v>230.6</v>
      </c>
      <c r="Q91" s="74">
        <v>234.9</v>
      </c>
      <c r="R91" s="74">
        <v>223.85</v>
      </c>
      <c r="S91" s="74">
        <v>166</v>
      </c>
      <c r="T91" s="74">
        <v>152.4</v>
      </c>
      <c r="U91" s="74">
        <v>163.6</v>
      </c>
      <c r="V91" s="74">
        <v>158.94999999999999</v>
      </c>
      <c r="W91" s="74">
        <v>147.80000000000001</v>
      </c>
      <c r="X91" s="74">
        <v>177.85</v>
      </c>
      <c r="Y91" s="74">
        <v>131.65</v>
      </c>
      <c r="Z91" s="74">
        <v>115.1</v>
      </c>
      <c r="AA91" s="74">
        <v>107.2</v>
      </c>
      <c r="AB91" s="74">
        <v>142.15</v>
      </c>
      <c r="AC91" s="74">
        <v>230.5</v>
      </c>
      <c r="AD91" s="74">
        <v>4083.85</v>
      </c>
    </row>
    <row r="92" spans="1:30" x14ac:dyDescent="0.35">
      <c r="A92" s="1"/>
      <c r="B92" s="72" t="s">
        <v>630</v>
      </c>
      <c r="C92" s="72" t="s">
        <v>985</v>
      </c>
      <c r="D92" s="72" t="s">
        <v>58</v>
      </c>
      <c r="E92" s="73" t="s">
        <v>589</v>
      </c>
      <c r="F92" s="74">
        <v>43.15</v>
      </c>
      <c r="G92" s="74">
        <v>54.1</v>
      </c>
      <c r="H92" s="74">
        <v>48.55</v>
      </c>
      <c r="I92" s="74">
        <v>45.55</v>
      </c>
      <c r="J92" s="74">
        <v>43.35</v>
      </c>
      <c r="K92" s="74">
        <v>151.94999999999999</v>
      </c>
      <c r="L92" s="74">
        <v>88.6</v>
      </c>
      <c r="M92" s="74">
        <v>54.4</v>
      </c>
      <c r="N92" s="74">
        <v>53.3</v>
      </c>
      <c r="O92" s="74">
        <v>109.2</v>
      </c>
      <c r="P92" s="74">
        <v>90.4</v>
      </c>
      <c r="Q92" s="74">
        <v>76.650000000000006</v>
      </c>
      <c r="R92" s="74">
        <v>79.349999999999994</v>
      </c>
      <c r="S92" s="74">
        <v>53.65</v>
      </c>
      <c r="T92" s="74">
        <v>83.2</v>
      </c>
      <c r="U92" s="74">
        <v>86.35</v>
      </c>
      <c r="V92" s="74">
        <v>81.650000000000006</v>
      </c>
      <c r="W92" s="74">
        <v>58</v>
      </c>
      <c r="X92" s="74">
        <v>52.75</v>
      </c>
      <c r="Y92" s="74">
        <v>50.7</v>
      </c>
      <c r="Z92" s="74">
        <v>46.85</v>
      </c>
      <c r="AA92" s="74">
        <v>41.65</v>
      </c>
      <c r="AB92" s="74">
        <v>73.8</v>
      </c>
      <c r="AC92" s="74">
        <v>72.8</v>
      </c>
      <c r="AD92" s="74">
        <v>1639.95</v>
      </c>
    </row>
    <row r="93" spans="1:30" x14ac:dyDescent="0.35">
      <c r="A93" s="1"/>
      <c r="B93" s="72" t="s">
        <v>23</v>
      </c>
      <c r="C93" s="72" t="s">
        <v>986</v>
      </c>
      <c r="D93" s="72" t="s">
        <v>58</v>
      </c>
      <c r="E93" s="73" t="s">
        <v>589</v>
      </c>
      <c r="F93" s="74">
        <v>82.8</v>
      </c>
      <c r="G93" s="74">
        <v>83.55</v>
      </c>
      <c r="H93" s="74">
        <v>116.8</v>
      </c>
      <c r="I93" s="74">
        <v>105.35</v>
      </c>
      <c r="J93" s="74">
        <v>105.8</v>
      </c>
      <c r="K93" s="74">
        <v>249</v>
      </c>
      <c r="L93" s="74">
        <v>225.65</v>
      </c>
      <c r="M93" s="74">
        <v>183.95</v>
      </c>
      <c r="N93" s="74">
        <v>153.44999999999999</v>
      </c>
      <c r="O93" s="74">
        <v>130.9</v>
      </c>
      <c r="P93" s="74">
        <v>115.85</v>
      </c>
      <c r="Q93" s="74">
        <v>107.5</v>
      </c>
      <c r="R93" s="74">
        <v>100.85</v>
      </c>
      <c r="S93" s="74">
        <v>95.45</v>
      </c>
      <c r="T93" s="74">
        <v>90.8</v>
      </c>
      <c r="U93" s="74">
        <v>117.15</v>
      </c>
      <c r="V93" s="74">
        <v>109.4</v>
      </c>
      <c r="W93" s="74">
        <v>109.25</v>
      </c>
      <c r="X93" s="74">
        <v>97.7</v>
      </c>
      <c r="Y93" s="74">
        <v>94.75</v>
      </c>
      <c r="Z93" s="74">
        <v>90</v>
      </c>
      <c r="AA93" s="74">
        <v>85.6</v>
      </c>
      <c r="AB93" s="74">
        <v>92.1</v>
      </c>
      <c r="AC93" s="74">
        <v>86.2</v>
      </c>
      <c r="AD93" s="74">
        <v>2829.85</v>
      </c>
    </row>
    <row r="94" spans="1:30" x14ac:dyDescent="0.35">
      <c r="A94" s="1"/>
      <c r="B94" s="72" t="s">
        <v>23</v>
      </c>
      <c r="C94" s="72" t="s">
        <v>987</v>
      </c>
      <c r="D94" s="72" t="s">
        <v>58</v>
      </c>
      <c r="E94" s="73" t="s">
        <v>589</v>
      </c>
      <c r="F94" s="74">
        <v>93.4</v>
      </c>
      <c r="G94" s="74">
        <v>94.35</v>
      </c>
      <c r="H94" s="74">
        <v>128.30000000000001</v>
      </c>
      <c r="I94" s="74">
        <v>116.7</v>
      </c>
      <c r="J94" s="74">
        <v>118.35</v>
      </c>
      <c r="K94" s="74">
        <v>219.95</v>
      </c>
      <c r="L94" s="74">
        <v>230.75</v>
      </c>
      <c r="M94" s="74">
        <v>198.65</v>
      </c>
      <c r="N94" s="74">
        <v>168</v>
      </c>
      <c r="O94" s="74">
        <v>143.75</v>
      </c>
      <c r="P94" s="74">
        <v>128.4</v>
      </c>
      <c r="Q94" s="74">
        <v>120.8</v>
      </c>
      <c r="R94" s="74">
        <v>113.75</v>
      </c>
      <c r="S94" s="74">
        <v>108.95</v>
      </c>
      <c r="T94" s="74">
        <v>103.05</v>
      </c>
      <c r="U94" s="74">
        <v>129.9</v>
      </c>
      <c r="V94" s="74">
        <v>121.25</v>
      </c>
      <c r="W94" s="74">
        <v>121.55</v>
      </c>
      <c r="X94" s="74">
        <v>110</v>
      </c>
      <c r="Y94" s="74">
        <v>107.65</v>
      </c>
      <c r="Z94" s="74">
        <v>101.35</v>
      </c>
      <c r="AA94" s="74">
        <v>97.8</v>
      </c>
      <c r="AB94" s="74">
        <v>105.1</v>
      </c>
      <c r="AC94" s="74">
        <v>91.15</v>
      </c>
      <c r="AD94" s="74">
        <v>3072.9</v>
      </c>
    </row>
    <row r="95" spans="1:30" x14ac:dyDescent="0.35">
      <c r="A95" s="1"/>
      <c r="B95" s="72" t="s">
        <v>23</v>
      </c>
      <c r="C95" s="72" t="s">
        <v>988</v>
      </c>
      <c r="D95" s="72" t="s">
        <v>58</v>
      </c>
      <c r="E95" s="73" t="s">
        <v>589</v>
      </c>
      <c r="F95" s="74">
        <v>96.5</v>
      </c>
      <c r="G95" s="74">
        <v>96.6</v>
      </c>
      <c r="H95" s="74">
        <v>129</v>
      </c>
      <c r="I95" s="74">
        <v>119.95</v>
      </c>
      <c r="J95" s="74">
        <v>121.05</v>
      </c>
      <c r="K95" s="74">
        <v>204.1</v>
      </c>
      <c r="L95" s="74">
        <v>222.8</v>
      </c>
      <c r="M95" s="74">
        <v>199.7</v>
      </c>
      <c r="N95" s="74">
        <v>171.65</v>
      </c>
      <c r="O95" s="74">
        <v>148.80000000000001</v>
      </c>
      <c r="P95" s="74">
        <v>133.1</v>
      </c>
      <c r="Q95" s="74">
        <v>123.1</v>
      </c>
      <c r="R95" s="74">
        <v>116.4</v>
      </c>
      <c r="S95" s="74">
        <v>112.25</v>
      </c>
      <c r="T95" s="74">
        <v>105.3</v>
      </c>
      <c r="U95" s="74">
        <v>130.19999999999999</v>
      </c>
      <c r="V95" s="74">
        <v>125.25</v>
      </c>
      <c r="W95" s="74">
        <v>125</v>
      </c>
      <c r="X95" s="74">
        <v>112.75</v>
      </c>
      <c r="Y95" s="74">
        <v>109.4</v>
      </c>
      <c r="Z95" s="74">
        <v>105.3</v>
      </c>
      <c r="AA95" s="74">
        <v>99.5</v>
      </c>
      <c r="AB95" s="74">
        <v>106.2</v>
      </c>
      <c r="AC95" s="74">
        <v>95.4</v>
      </c>
      <c r="AD95" s="74">
        <v>3109.3</v>
      </c>
    </row>
    <row r="96" spans="1:30" x14ac:dyDescent="0.35">
      <c r="A96" s="1"/>
      <c r="B96" s="72" t="s">
        <v>23</v>
      </c>
      <c r="C96" s="72" t="s">
        <v>989</v>
      </c>
      <c r="D96" s="72" t="s">
        <v>58</v>
      </c>
      <c r="E96" s="73" t="s">
        <v>589</v>
      </c>
      <c r="F96" s="74">
        <v>209.7</v>
      </c>
      <c r="G96" s="74">
        <v>223</v>
      </c>
      <c r="H96" s="74">
        <v>221.95</v>
      </c>
      <c r="I96" s="74">
        <v>208.95</v>
      </c>
      <c r="J96" s="74">
        <v>191.45</v>
      </c>
      <c r="K96" s="74">
        <v>186.35</v>
      </c>
      <c r="L96" s="74">
        <v>184.55</v>
      </c>
      <c r="M96" s="74">
        <v>218.25</v>
      </c>
      <c r="N96" s="74">
        <v>211.35</v>
      </c>
      <c r="O96" s="74">
        <v>185.6</v>
      </c>
      <c r="P96" s="74">
        <v>184.5</v>
      </c>
      <c r="Q96" s="74">
        <v>185.75</v>
      </c>
      <c r="R96" s="74">
        <v>190.5</v>
      </c>
      <c r="S96" s="74">
        <v>164.3</v>
      </c>
      <c r="T96" s="74">
        <v>183.3</v>
      </c>
      <c r="U96" s="74">
        <v>181.85</v>
      </c>
      <c r="V96" s="74">
        <v>181.15</v>
      </c>
      <c r="W96" s="74">
        <v>177.2</v>
      </c>
      <c r="X96" s="74">
        <v>180.6</v>
      </c>
      <c r="Y96" s="74">
        <v>182.9</v>
      </c>
      <c r="Z96" s="74">
        <v>183.35</v>
      </c>
      <c r="AA96" s="74">
        <v>184.65</v>
      </c>
      <c r="AB96" s="74">
        <v>184.25</v>
      </c>
      <c r="AC96" s="74">
        <v>181.35</v>
      </c>
      <c r="AD96" s="74">
        <v>4586.8</v>
      </c>
    </row>
    <row r="97" spans="1:30" x14ac:dyDescent="0.35">
      <c r="A97" s="1"/>
      <c r="B97" s="72" t="s">
        <v>636</v>
      </c>
      <c r="C97" s="72" t="s">
        <v>1128</v>
      </c>
      <c r="D97" s="72" t="s">
        <v>1129</v>
      </c>
      <c r="E97" s="73" t="s">
        <v>590</v>
      </c>
      <c r="F97" s="74">
        <v>803.7</v>
      </c>
      <c r="G97" s="74">
        <v>803.72</v>
      </c>
      <c r="H97" s="74">
        <v>796.55</v>
      </c>
      <c r="I97" s="74">
        <v>813.95</v>
      </c>
      <c r="J97" s="74">
        <v>271.85000000000002</v>
      </c>
      <c r="K97" s="74">
        <v>64.3</v>
      </c>
      <c r="L97" s="74">
        <v>686.25</v>
      </c>
      <c r="M97" s="74">
        <v>661.55</v>
      </c>
      <c r="N97" s="74">
        <v>663.5</v>
      </c>
      <c r="O97" s="74">
        <v>621.82000000000005</v>
      </c>
      <c r="P97" s="74">
        <v>411.65</v>
      </c>
      <c r="Q97" s="74">
        <v>692.6</v>
      </c>
      <c r="R97" s="74">
        <v>693.8</v>
      </c>
      <c r="S97" s="74">
        <v>692.15</v>
      </c>
      <c r="T97" s="74">
        <v>681.45</v>
      </c>
      <c r="U97" s="74">
        <v>691.15</v>
      </c>
      <c r="V97" s="74">
        <v>687.4</v>
      </c>
      <c r="W97" s="74">
        <v>693.6</v>
      </c>
      <c r="X97" s="74">
        <v>693.9</v>
      </c>
      <c r="Y97" s="74">
        <v>685</v>
      </c>
      <c r="Z97" s="74">
        <v>693.86</v>
      </c>
      <c r="AA97" s="74">
        <v>696.45</v>
      </c>
      <c r="AB97" s="74">
        <v>697.15</v>
      </c>
      <c r="AC97" s="74">
        <v>697.6</v>
      </c>
      <c r="AD97" s="74">
        <v>15594.95</v>
      </c>
    </row>
    <row r="98" spans="1:30" x14ac:dyDescent="0.35">
      <c r="A98" s="1"/>
      <c r="B98" s="72" t="s">
        <v>636</v>
      </c>
      <c r="C98" s="72" t="s">
        <v>1128</v>
      </c>
      <c r="D98" s="72" t="s">
        <v>1130</v>
      </c>
      <c r="E98" s="73" t="s">
        <v>590</v>
      </c>
      <c r="F98" s="74">
        <v>691.65</v>
      </c>
      <c r="G98" s="74">
        <v>673.03</v>
      </c>
      <c r="H98" s="74">
        <v>662.3</v>
      </c>
      <c r="I98" s="74">
        <v>697.15</v>
      </c>
      <c r="J98" s="74">
        <v>239.2</v>
      </c>
      <c r="K98" s="74"/>
      <c r="L98" s="74"/>
      <c r="M98" s="74">
        <v>377.35</v>
      </c>
      <c r="N98" s="74">
        <v>742.35</v>
      </c>
      <c r="O98" s="74">
        <v>678.1</v>
      </c>
      <c r="P98" s="74">
        <v>269.7</v>
      </c>
      <c r="Q98" s="74">
        <v>690.15</v>
      </c>
      <c r="R98" s="74">
        <v>703</v>
      </c>
      <c r="S98" s="74">
        <v>766.1</v>
      </c>
      <c r="T98" s="74">
        <v>763.95</v>
      </c>
      <c r="U98" s="74">
        <v>724.65</v>
      </c>
      <c r="V98" s="74">
        <v>726.7</v>
      </c>
      <c r="W98" s="74">
        <v>696.95</v>
      </c>
      <c r="X98" s="74">
        <v>650.04999999999995</v>
      </c>
      <c r="Y98" s="74">
        <v>632.95000000000005</v>
      </c>
      <c r="Z98" s="74">
        <v>620.79499999999996</v>
      </c>
      <c r="AA98" s="74">
        <v>657.23</v>
      </c>
      <c r="AB98" s="74">
        <v>686.2</v>
      </c>
      <c r="AC98" s="74">
        <v>689.7</v>
      </c>
      <c r="AD98" s="74">
        <v>14039.254999999999</v>
      </c>
    </row>
    <row r="99" spans="1:30" x14ac:dyDescent="0.35">
      <c r="A99" s="1"/>
      <c r="B99" s="72" t="s">
        <v>608</v>
      </c>
      <c r="C99" s="72" t="s">
        <v>1131</v>
      </c>
      <c r="D99" s="72" t="s">
        <v>1131</v>
      </c>
      <c r="E99" s="73" t="s">
        <v>591</v>
      </c>
      <c r="F99" s="74">
        <v>754.2</v>
      </c>
      <c r="G99" s="74">
        <v>748.05</v>
      </c>
      <c r="H99" s="74">
        <v>489.4</v>
      </c>
      <c r="I99" s="74">
        <v>712.75</v>
      </c>
      <c r="J99" s="74">
        <v>717.45</v>
      </c>
      <c r="K99" s="74">
        <v>586.75</v>
      </c>
      <c r="L99" s="74">
        <v>411.45</v>
      </c>
      <c r="M99" s="74">
        <v>730.8</v>
      </c>
      <c r="N99" s="74">
        <v>759.95</v>
      </c>
      <c r="O99" s="74">
        <v>758.3</v>
      </c>
      <c r="P99" s="74">
        <v>732.65</v>
      </c>
      <c r="Q99" s="74">
        <v>742.7</v>
      </c>
      <c r="R99" s="74">
        <v>693.9</v>
      </c>
      <c r="S99" s="74">
        <v>743.3</v>
      </c>
      <c r="T99" s="74">
        <v>759</v>
      </c>
      <c r="U99" s="74">
        <v>790.15</v>
      </c>
      <c r="V99" s="74">
        <v>785</v>
      </c>
      <c r="W99" s="74">
        <v>797.1</v>
      </c>
      <c r="X99" s="74">
        <v>793.75</v>
      </c>
      <c r="Y99" s="74">
        <v>766.75</v>
      </c>
      <c r="Z99" s="74">
        <v>776.45</v>
      </c>
      <c r="AA99" s="74">
        <v>771.4</v>
      </c>
      <c r="AB99" s="74">
        <v>789.75</v>
      </c>
      <c r="AC99" s="74">
        <v>752.9</v>
      </c>
      <c r="AD99" s="74">
        <v>17363.900000000001</v>
      </c>
    </row>
    <row r="100" spans="1:30" x14ac:dyDescent="0.35">
      <c r="A100" s="1"/>
      <c r="B100" s="72" t="s">
        <v>318</v>
      </c>
      <c r="C100" s="72" t="s">
        <v>1132</v>
      </c>
      <c r="D100" s="72" t="s">
        <v>58</v>
      </c>
      <c r="E100" s="73" t="s">
        <v>592</v>
      </c>
      <c r="F100" s="74">
        <v>216.45</v>
      </c>
      <c r="G100" s="74">
        <v>221.25</v>
      </c>
      <c r="H100" s="74">
        <v>246.2</v>
      </c>
      <c r="I100" s="74">
        <v>247.85</v>
      </c>
      <c r="J100" s="74">
        <v>207.55</v>
      </c>
      <c r="K100" s="74">
        <v>118.75</v>
      </c>
      <c r="L100" s="74">
        <v>194.8</v>
      </c>
      <c r="M100" s="74">
        <v>267</v>
      </c>
      <c r="N100" s="74">
        <v>282</v>
      </c>
      <c r="O100" s="74">
        <v>262.25</v>
      </c>
      <c r="P100" s="74">
        <v>276.7</v>
      </c>
      <c r="Q100" s="74">
        <v>333.55</v>
      </c>
      <c r="R100" s="74">
        <v>359.2</v>
      </c>
      <c r="S100" s="74">
        <v>356.15</v>
      </c>
      <c r="T100" s="74">
        <v>305.10000000000002</v>
      </c>
      <c r="U100" s="74">
        <v>150.35</v>
      </c>
      <c r="V100" s="74">
        <v>87.15</v>
      </c>
      <c r="W100" s="74">
        <v>93.55</v>
      </c>
      <c r="X100" s="74">
        <v>108.75</v>
      </c>
      <c r="Y100" s="74">
        <v>191.55</v>
      </c>
      <c r="Z100" s="74">
        <v>162.25</v>
      </c>
      <c r="AA100" s="74">
        <v>159.75</v>
      </c>
      <c r="AB100" s="74">
        <v>315.14999999999998</v>
      </c>
      <c r="AC100" s="74">
        <v>321.89999999999998</v>
      </c>
      <c r="AD100" s="74">
        <v>5485.2</v>
      </c>
    </row>
    <row r="101" spans="1:30" x14ac:dyDescent="0.35">
      <c r="A101" s="1"/>
      <c r="B101" s="72" t="s">
        <v>609</v>
      </c>
      <c r="C101" s="72" t="s">
        <v>1133</v>
      </c>
      <c r="D101" s="72" t="s">
        <v>58</v>
      </c>
      <c r="E101" s="73" t="s">
        <v>592</v>
      </c>
      <c r="F101" s="74">
        <v>272.64999999999998</v>
      </c>
      <c r="G101" s="74">
        <v>275.85000000000002</v>
      </c>
      <c r="H101" s="74">
        <v>272.3</v>
      </c>
      <c r="I101" s="74">
        <v>273.2</v>
      </c>
      <c r="J101" s="74">
        <v>235.2</v>
      </c>
      <c r="K101" s="74">
        <v>146.80000000000001</v>
      </c>
      <c r="L101" s="74">
        <v>232.75</v>
      </c>
      <c r="M101" s="74">
        <v>285.8</v>
      </c>
      <c r="N101" s="74">
        <v>313.35000000000002</v>
      </c>
      <c r="O101" s="74">
        <v>304.45</v>
      </c>
      <c r="P101" s="74">
        <v>327.7</v>
      </c>
      <c r="Q101" s="74">
        <v>342.85</v>
      </c>
      <c r="R101" s="74">
        <v>351.85</v>
      </c>
      <c r="S101" s="74">
        <v>344.7</v>
      </c>
      <c r="T101" s="74">
        <v>322.64999999999998</v>
      </c>
      <c r="U101" s="74">
        <v>186.8</v>
      </c>
      <c r="V101" s="74">
        <v>89.95</v>
      </c>
      <c r="W101" s="74">
        <v>118.15</v>
      </c>
      <c r="X101" s="74">
        <v>132.69999999999999</v>
      </c>
      <c r="Y101" s="74">
        <v>218.5</v>
      </c>
      <c r="Z101" s="74">
        <v>206.35</v>
      </c>
      <c r="AA101" s="74">
        <v>168.1</v>
      </c>
      <c r="AB101" s="74">
        <v>308.05</v>
      </c>
      <c r="AC101" s="74">
        <v>334.95</v>
      </c>
      <c r="AD101" s="74">
        <v>6065.65</v>
      </c>
    </row>
    <row r="102" spans="1:30" x14ac:dyDescent="0.35">
      <c r="A102" s="1"/>
      <c r="B102" s="72" t="s">
        <v>617</v>
      </c>
      <c r="C102" s="72" t="s">
        <v>990</v>
      </c>
      <c r="D102" s="72" t="s">
        <v>1093</v>
      </c>
      <c r="E102" s="73" t="s">
        <v>589</v>
      </c>
      <c r="F102" s="74">
        <v>82.5</v>
      </c>
      <c r="G102" s="74">
        <v>81.650000000000006</v>
      </c>
      <c r="H102" s="74">
        <v>81</v>
      </c>
      <c r="I102" s="74">
        <v>81.45</v>
      </c>
      <c r="J102" s="74">
        <v>81.5</v>
      </c>
      <c r="K102" s="74">
        <v>81.900000000000006</v>
      </c>
      <c r="L102" s="74">
        <v>82.55</v>
      </c>
      <c r="M102" s="74">
        <v>83</v>
      </c>
      <c r="N102" s="74">
        <v>82.9</v>
      </c>
      <c r="O102" s="74">
        <v>81.25</v>
      </c>
      <c r="P102" s="74">
        <v>80.400000000000006</v>
      </c>
      <c r="Q102" s="74">
        <v>81.400000000000006</v>
      </c>
      <c r="R102" s="74">
        <v>83.2</v>
      </c>
      <c r="S102" s="74">
        <v>78.45</v>
      </c>
      <c r="T102" s="74">
        <v>82.2</v>
      </c>
      <c r="U102" s="74">
        <v>77.3</v>
      </c>
      <c r="V102" s="74">
        <v>77.099999999999994</v>
      </c>
      <c r="W102" s="74">
        <v>80.95</v>
      </c>
      <c r="X102" s="74">
        <v>81.599999999999994</v>
      </c>
      <c r="Y102" s="74">
        <v>83.35</v>
      </c>
      <c r="Z102" s="74">
        <v>82.8</v>
      </c>
      <c r="AA102" s="74">
        <v>83.7</v>
      </c>
      <c r="AB102" s="74">
        <v>82.55</v>
      </c>
      <c r="AC102" s="74">
        <v>82.7</v>
      </c>
      <c r="AD102" s="74">
        <v>1957.4</v>
      </c>
    </row>
    <row r="103" spans="1:30" x14ac:dyDescent="0.35">
      <c r="A103" s="1"/>
      <c r="B103" s="72" t="s">
        <v>600</v>
      </c>
      <c r="C103" s="72" t="s">
        <v>991</v>
      </c>
      <c r="D103" s="72" t="s">
        <v>58</v>
      </c>
      <c r="E103" s="73" t="s">
        <v>589</v>
      </c>
      <c r="F103" s="74">
        <v>441.7</v>
      </c>
      <c r="G103" s="74">
        <v>441.75</v>
      </c>
      <c r="H103" s="74">
        <v>441.35</v>
      </c>
      <c r="I103" s="74">
        <v>440.9</v>
      </c>
      <c r="J103" s="74">
        <v>440.8</v>
      </c>
      <c r="K103" s="74">
        <v>439.55</v>
      </c>
      <c r="L103" s="74">
        <v>439.05</v>
      </c>
      <c r="M103" s="74">
        <v>438.35</v>
      </c>
      <c r="N103" s="74">
        <v>437</v>
      </c>
      <c r="O103" s="74">
        <v>438.25</v>
      </c>
      <c r="P103" s="74">
        <v>438.9</v>
      </c>
      <c r="Q103" s="74">
        <v>416.3</v>
      </c>
      <c r="R103" s="74">
        <v>437.5</v>
      </c>
      <c r="S103" s="74">
        <v>436.85</v>
      </c>
      <c r="T103" s="74">
        <v>402.35</v>
      </c>
      <c r="U103" s="74">
        <v>436</v>
      </c>
      <c r="V103" s="74">
        <v>435.85</v>
      </c>
      <c r="W103" s="74">
        <v>435.55</v>
      </c>
      <c r="X103" s="74">
        <v>436.3</v>
      </c>
      <c r="Y103" s="74">
        <v>434.9</v>
      </c>
      <c r="Z103" s="74">
        <v>272.5</v>
      </c>
      <c r="AA103" s="74">
        <v>432.15</v>
      </c>
      <c r="AB103" s="74">
        <v>434.75</v>
      </c>
      <c r="AC103" s="74">
        <v>436.35</v>
      </c>
      <c r="AD103" s="74">
        <v>10284.950000000001</v>
      </c>
    </row>
    <row r="104" spans="1:30" x14ac:dyDescent="0.35">
      <c r="A104" s="1"/>
      <c r="B104" s="72" t="s">
        <v>618</v>
      </c>
      <c r="C104" s="72" t="s">
        <v>992</v>
      </c>
      <c r="D104" s="72" t="s">
        <v>58</v>
      </c>
      <c r="E104" s="73" t="s">
        <v>589</v>
      </c>
      <c r="F104" s="74">
        <v>427.1</v>
      </c>
      <c r="G104" s="74">
        <v>424.5</v>
      </c>
      <c r="H104" s="74">
        <v>432.9</v>
      </c>
      <c r="I104" s="74">
        <v>439.95</v>
      </c>
      <c r="J104" s="74">
        <v>442.35</v>
      </c>
      <c r="K104" s="74">
        <v>441.6</v>
      </c>
      <c r="L104" s="74">
        <v>438.3</v>
      </c>
      <c r="M104" s="74">
        <v>426.25</v>
      </c>
      <c r="N104" s="74">
        <v>422</v>
      </c>
      <c r="O104" s="74">
        <v>426.3</v>
      </c>
      <c r="P104" s="74">
        <v>432.95</v>
      </c>
      <c r="Q104" s="74">
        <v>438.25</v>
      </c>
      <c r="R104" s="74">
        <v>433.95</v>
      </c>
      <c r="S104" s="74">
        <v>428.05</v>
      </c>
      <c r="T104" s="74">
        <v>437.25</v>
      </c>
      <c r="U104" s="74">
        <v>408.75</v>
      </c>
      <c r="V104" s="74">
        <v>401.1</v>
      </c>
      <c r="W104" s="74">
        <v>391.3</v>
      </c>
      <c r="X104" s="74">
        <v>392.45</v>
      </c>
      <c r="Y104" s="74">
        <v>400.8</v>
      </c>
      <c r="Z104" s="74">
        <v>402.95</v>
      </c>
      <c r="AA104" s="74">
        <v>419.3</v>
      </c>
      <c r="AB104" s="74">
        <v>426.4</v>
      </c>
      <c r="AC104" s="74">
        <v>422.6</v>
      </c>
      <c r="AD104" s="74">
        <v>10157.35</v>
      </c>
    </row>
    <row r="105" spans="1:30" x14ac:dyDescent="0.35">
      <c r="A105" s="1"/>
      <c r="B105" s="72" t="s">
        <v>593</v>
      </c>
      <c r="C105" s="72" t="s">
        <v>993</v>
      </c>
      <c r="D105" s="72" t="s">
        <v>58</v>
      </c>
      <c r="E105" s="73" t="s">
        <v>589</v>
      </c>
      <c r="F105" s="74">
        <v>2156.5</v>
      </c>
      <c r="G105" s="74">
        <v>1412.85</v>
      </c>
      <c r="H105" s="74"/>
      <c r="I105" s="74"/>
      <c r="J105" s="74"/>
      <c r="K105" s="74"/>
      <c r="L105" s="74"/>
      <c r="M105" s="74"/>
      <c r="N105" s="74"/>
      <c r="O105" s="74">
        <v>206.8</v>
      </c>
      <c r="P105" s="74">
        <v>2425.9</v>
      </c>
      <c r="Q105" s="74">
        <v>2137.6</v>
      </c>
      <c r="R105" s="74">
        <v>1986.9</v>
      </c>
      <c r="S105" s="74">
        <v>2177.9499999999998</v>
      </c>
      <c r="T105" s="74">
        <v>1966.1</v>
      </c>
      <c r="U105" s="74">
        <v>2141.75</v>
      </c>
      <c r="V105" s="74">
        <v>2151.8000000000002</v>
      </c>
      <c r="W105" s="74">
        <v>2221.4499999999998</v>
      </c>
      <c r="X105" s="74">
        <v>2097.3150000000001</v>
      </c>
      <c r="Y105" s="74">
        <v>2021.75</v>
      </c>
      <c r="Z105" s="74">
        <v>2018.15</v>
      </c>
      <c r="AA105" s="74">
        <v>2109.65</v>
      </c>
      <c r="AB105" s="74">
        <v>2092.65</v>
      </c>
      <c r="AC105" s="74">
        <v>2177.1</v>
      </c>
      <c r="AD105" s="74">
        <v>33502.214999999997</v>
      </c>
    </row>
    <row r="106" spans="1:30" x14ac:dyDescent="0.35">
      <c r="A106" s="1"/>
      <c r="B106" s="72" t="s">
        <v>604</v>
      </c>
      <c r="C106" s="72" t="s">
        <v>1134</v>
      </c>
      <c r="D106" s="72" t="s">
        <v>58</v>
      </c>
      <c r="E106" s="73" t="s">
        <v>590</v>
      </c>
      <c r="F106" s="74"/>
      <c r="G106" s="74"/>
      <c r="H106" s="74"/>
      <c r="I106" s="74"/>
      <c r="J106" s="74"/>
      <c r="K106" s="74"/>
      <c r="L106" s="74"/>
      <c r="M106" s="74"/>
      <c r="N106" s="74"/>
      <c r="O106" s="74"/>
      <c r="P106" s="74"/>
      <c r="Q106" s="74">
        <v>8.75</v>
      </c>
      <c r="R106" s="74"/>
      <c r="S106" s="74"/>
      <c r="T106" s="74"/>
      <c r="U106" s="74"/>
      <c r="V106" s="74"/>
      <c r="W106" s="74"/>
      <c r="X106" s="74"/>
      <c r="Y106" s="74"/>
      <c r="Z106" s="74"/>
      <c r="AA106" s="74"/>
      <c r="AB106" s="74"/>
      <c r="AC106" s="74"/>
      <c r="AD106" s="74">
        <v>8.75</v>
      </c>
    </row>
    <row r="107" spans="1:30" x14ac:dyDescent="0.35">
      <c r="A107" s="1"/>
      <c r="B107" s="72" t="s">
        <v>604</v>
      </c>
      <c r="C107" s="72" t="s">
        <v>1135</v>
      </c>
      <c r="D107" s="72" t="s">
        <v>58</v>
      </c>
      <c r="E107" s="73" t="s">
        <v>590</v>
      </c>
      <c r="F107" s="74"/>
      <c r="G107" s="74"/>
      <c r="H107" s="74"/>
      <c r="I107" s="74"/>
      <c r="J107" s="74">
        <v>3.3</v>
      </c>
      <c r="K107" s="74"/>
      <c r="L107" s="74"/>
      <c r="M107" s="74"/>
      <c r="N107" s="74"/>
      <c r="O107" s="74"/>
      <c r="P107" s="74"/>
      <c r="Q107" s="74">
        <v>18.25</v>
      </c>
      <c r="R107" s="74"/>
      <c r="S107" s="74"/>
      <c r="T107" s="74"/>
      <c r="U107" s="74"/>
      <c r="V107" s="74">
        <v>1.6</v>
      </c>
      <c r="W107" s="74"/>
      <c r="X107" s="74"/>
      <c r="Y107" s="74"/>
      <c r="Z107" s="74"/>
      <c r="AA107" s="74"/>
      <c r="AB107" s="74"/>
      <c r="AC107" s="74"/>
      <c r="AD107" s="74">
        <v>23.15</v>
      </c>
    </row>
    <row r="108" spans="1:30" x14ac:dyDescent="0.35">
      <c r="A108" s="1"/>
      <c r="B108" s="72" t="s">
        <v>601</v>
      </c>
      <c r="C108" s="72" t="s">
        <v>994</v>
      </c>
      <c r="D108" s="72" t="s">
        <v>58</v>
      </c>
      <c r="E108" s="73" t="s">
        <v>589</v>
      </c>
      <c r="F108" s="74">
        <v>1427.4</v>
      </c>
      <c r="G108" s="74">
        <v>1408.1</v>
      </c>
      <c r="H108" s="74">
        <v>1446.85</v>
      </c>
      <c r="I108" s="74">
        <v>1398.55</v>
      </c>
      <c r="J108" s="74">
        <v>1360.15</v>
      </c>
      <c r="K108" s="74">
        <v>1360.95</v>
      </c>
      <c r="L108" s="74">
        <v>1364.95</v>
      </c>
      <c r="M108" s="74">
        <v>1360.55</v>
      </c>
      <c r="N108" s="74">
        <v>1363.55</v>
      </c>
      <c r="O108" s="74">
        <v>1363.7</v>
      </c>
      <c r="P108" s="74">
        <v>1376.6</v>
      </c>
      <c r="Q108" s="74">
        <v>1384.15</v>
      </c>
      <c r="R108" s="74">
        <v>1357.75</v>
      </c>
      <c r="S108" s="74">
        <v>1363.4</v>
      </c>
      <c r="T108" s="74">
        <v>1443.3</v>
      </c>
      <c r="U108" s="74">
        <v>1536.3</v>
      </c>
      <c r="V108" s="74">
        <v>1523.7</v>
      </c>
      <c r="W108" s="74">
        <v>1573.6</v>
      </c>
      <c r="X108" s="74">
        <v>1535</v>
      </c>
      <c r="Y108" s="74">
        <v>1485.7</v>
      </c>
      <c r="Z108" s="74">
        <v>1483.9</v>
      </c>
      <c r="AA108" s="74">
        <v>1478.65</v>
      </c>
      <c r="AB108" s="74">
        <v>1447.75</v>
      </c>
      <c r="AC108" s="74">
        <v>1416.15</v>
      </c>
      <c r="AD108" s="74">
        <v>34260.699999999997</v>
      </c>
    </row>
    <row r="109" spans="1:30" x14ac:dyDescent="0.35">
      <c r="A109" s="1"/>
      <c r="B109" s="72" t="s">
        <v>605</v>
      </c>
      <c r="C109" s="72" t="s">
        <v>995</v>
      </c>
      <c r="D109" s="72" t="s">
        <v>58</v>
      </c>
      <c r="E109" s="73" t="s">
        <v>589</v>
      </c>
      <c r="F109" s="74">
        <v>7.3</v>
      </c>
      <c r="G109" s="74">
        <v>7.35</v>
      </c>
      <c r="H109" s="74">
        <v>11.3</v>
      </c>
      <c r="I109" s="74">
        <v>11.3</v>
      </c>
      <c r="J109" s="74">
        <v>9.25</v>
      </c>
      <c r="K109" s="74">
        <v>9.7949999999999999</v>
      </c>
      <c r="L109" s="74">
        <v>8.85</v>
      </c>
      <c r="M109" s="74">
        <v>7.25</v>
      </c>
      <c r="N109" s="74">
        <v>9.75</v>
      </c>
      <c r="O109" s="74">
        <v>10.65</v>
      </c>
      <c r="P109" s="74">
        <v>10.15</v>
      </c>
      <c r="Q109" s="74">
        <v>8.9600000000000009</v>
      </c>
      <c r="R109" s="74">
        <v>9.3000000000000007</v>
      </c>
      <c r="S109" s="74">
        <v>7.45</v>
      </c>
      <c r="T109" s="74">
        <v>5.45</v>
      </c>
      <c r="U109" s="74">
        <v>6.3</v>
      </c>
      <c r="V109" s="74">
        <v>8.5</v>
      </c>
      <c r="W109" s="74">
        <v>10.1</v>
      </c>
      <c r="X109" s="74">
        <v>12.5</v>
      </c>
      <c r="Y109" s="74">
        <v>12.9</v>
      </c>
      <c r="Z109" s="74">
        <v>12.05</v>
      </c>
      <c r="AA109" s="74">
        <v>12.85</v>
      </c>
      <c r="AB109" s="74">
        <v>16.149999999999999</v>
      </c>
      <c r="AC109" s="74">
        <v>22.8</v>
      </c>
      <c r="AD109" s="74">
        <v>248.255</v>
      </c>
    </row>
    <row r="110" spans="1:30" x14ac:dyDescent="0.35">
      <c r="A110" s="1"/>
      <c r="B110" s="72" t="s">
        <v>631</v>
      </c>
      <c r="C110" s="72" t="s">
        <v>1136</v>
      </c>
      <c r="D110" s="72" t="s">
        <v>58</v>
      </c>
      <c r="E110" s="73" t="s">
        <v>591</v>
      </c>
      <c r="F110" s="74">
        <v>2304</v>
      </c>
      <c r="G110" s="74">
        <v>2427.15</v>
      </c>
      <c r="H110" s="74">
        <v>1917.75</v>
      </c>
      <c r="I110" s="74">
        <v>2363</v>
      </c>
      <c r="J110" s="74">
        <v>2446.9</v>
      </c>
      <c r="K110" s="74">
        <v>2042.95</v>
      </c>
      <c r="L110" s="74">
        <v>1324.2</v>
      </c>
      <c r="M110" s="74">
        <v>2433.4</v>
      </c>
      <c r="N110" s="74">
        <v>2474.3000000000002</v>
      </c>
      <c r="O110" s="74">
        <v>2469.6</v>
      </c>
      <c r="P110" s="74">
        <v>2442.4</v>
      </c>
      <c r="Q110" s="74">
        <v>2374.6</v>
      </c>
      <c r="R110" s="74">
        <v>2229.6</v>
      </c>
      <c r="S110" s="74">
        <v>2264</v>
      </c>
      <c r="T110" s="74">
        <v>2438.15</v>
      </c>
      <c r="U110" s="74">
        <v>2511.15</v>
      </c>
      <c r="V110" s="74">
        <v>2522.0500000000002</v>
      </c>
      <c r="W110" s="74">
        <v>2539.1</v>
      </c>
      <c r="X110" s="74">
        <v>2533.3000000000002</v>
      </c>
      <c r="Y110" s="74">
        <v>2248.4</v>
      </c>
      <c r="Z110" s="74">
        <v>2522.25</v>
      </c>
      <c r="AA110" s="74">
        <v>2563.5500000000002</v>
      </c>
      <c r="AB110" s="74">
        <v>2535.15</v>
      </c>
      <c r="AC110" s="74">
        <v>2429.9</v>
      </c>
      <c r="AD110" s="74">
        <v>56356.85</v>
      </c>
    </row>
    <row r="111" spans="1:30" x14ac:dyDescent="0.35">
      <c r="A111" s="1"/>
      <c r="B111" s="72" t="s">
        <v>79</v>
      </c>
      <c r="C111" s="72" t="s">
        <v>996</v>
      </c>
      <c r="D111" s="72" t="s">
        <v>58</v>
      </c>
      <c r="E111" s="73" t="s">
        <v>589</v>
      </c>
      <c r="F111" s="74">
        <v>6055.85</v>
      </c>
      <c r="G111" s="74">
        <v>6161.65</v>
      </c>
      <c r="H111" s="74">
        <v>6619.7</v>
      </c>
      <c r="I111" s="74">
        <v>6739.9</v>
      </c>
      <c r="J111" s="74">
        <v>7061.9</v>
      </c>
      <c r="K111" s="74">
        <v>7492.6</v>
      </c>
      <c r="L111" s="74">
        <v>5003.45</v>
      </c>
      <c r="M111" s="74">
        <v>6179.4</v>
      </c>
      <c r="N111" s="74">
        <v>8052.45</v>
      </c>
      <c r="O111" s="74">
        <v>4452.95</v>
      </c>
      <c r="P111" s="74">
        <v>7018.15</v>
      </c>
      <c r="Q111" s="74">
        <v>8388.7999999999993</v>
      </c>
      <c r="R111" s="74">
        <v>7208.6</v>
      </c>
      <c r="S111" s="74">
        <v>3850.6</v>
      </c>
      <c r="T111" s="74">
        <v>5913.75</v>
      </c>
      <c r="U111" s="74">
        <v>6655.95</v>
      </c>
      <c r="V111" s="74">
        <v>5171.1499999999996</v>
      </c>
      <c r="W111" s="74">
        <v>7536.55</v>
      </c>
      <c r="X111" s="74">
        <v>7009.45</v>
      </c>
      <c r="Y111" s="74">
        <v>6557.3</v>
      </c>
      <c r="Z111" s="74">
        <v>4716.1499999999996</v>
      </c>
      <c r="AA111" s="74">
        <v>7027.95</v>
      </c>
      <c r="AB111" s="74">
        <v>6646.25</v>
      </c>
      <c r="AC111" s="74">
        <v>6469.45</v>
      </c>
      <c r="AD111" s="74">
        <v>153989.95000000001</v>
      </c>
    </row>
    <row r="112" spans="1:30" x14ac:dyDescent="0.35">
      <c r="A112" s="1"/>
      <c r="B112" s="72" t="s">
        <v>79</v>
      </c>
      <c r="C112" s="72" t="s">
        <v>1137</v>
      </c>
      <c r="D112" s="72" t="s">
        <v>58</v>
      </c>
      <c r="E112" s="73" t="s">
        <v>591</v>
      </c>
      <c r="F112" s="74"/>
      <c r="G112" s="74"/>
      <c r="H112" s="74">
        <v>18.813359999999999</v>
      </c>
      <c r="I112" s="74">
        <v>135.61489</v>
      </c>
      <c r="J112" s="74">
        <v>1246.833185</v>
      </c>
      <c r="K112" s="74">
        <v>223.24477999999999</v>
      </c>
      <c r="L112" s="74">
        <v>230.41162</v>
      </c>
      <c r="M112" s="74">
        <v>933.55</v>
      </c>
      <c r="N112" s="74">
        <v>1574.35</v>
      </c>
      <c r="O112" s="74">
        <v>1279.8499999999999</v>
      </c>
      <c r="P112" s="74">
        <v>1875.9</v>
      </c>
      <c r="Q112" s="74">
        <v>1507.6</v>
      </c>
      <c r="R112" s="74">
        <v>1551.85</v>
      </c>
      <c r="S112" s="74">
        <v>1578.2</v>
      </c>
      <c r="T112" s="74">
        <v>1699</v>
      </c>
      <c r="U112" s="74">
        <v>1993.1</v>
      </c>
      <c r="V112" s="74">
        <v>1436.05</v>
      </c>
      <c r="W112" s="74">
        <v>1984.6</v>
      </c>
      <c r="X112" s="74">
        <v>2007.64</v>
      </c>
      <c r="Y112" s="74">
        <v>1965.7</v>
      </c>
      <c r="Z112" s="74">
        <v>2023.4</v>
      </c>
      <c r="AA112" s="74">
        <v>2065.6</v>
      </c>
      <c r="AB112" s="74">
        <v>1993.4</v>
      </c>
      <c r="AC112" s="74">
        <v>1878.3</v>
      </c>
      <c r="AD112" s="74">
        <v>31203.007835</v>
      </c>
    </row>
    <row r="113" spans="1:30" x14ac:dyDescent="0.35">
      <c r="A113" s="1"/>
      <c r="B113" s="72" t="s">
        <v>79</v>
      </c>
      <c r="C113" s="72" t="s">
        <v>83</v>
      </c>
      <c r="D113" s="72" t="s">
        <v>1113</v>
      </c>
      <c r="E113" s="73" t="s">
        <v>590</v>
      </c>
      <c r="F113" s="74">
        <v>4082.2</v>
      </c>
      <c r="G113" s="74">
        <v>4402</v>
      </c>
      <c r="H113" s="74">
        <v>3888.25</v>
      </c>
      <c r="I113" s="74">
        <v>4077.9</v>
      </c>
      <c r="J113" s="74">
        <v>4379.45</v>
      </c>
      <c r="K113" s="74">
        <v>4509.8</v>
      </c>
      <c r="L113" s="74">
        <v>4402.8</v>
      </c>
      <c r="M113" s="74">
        <v>3937.45</v>
      </c>
      <c r="N113" s="74">
        <v>4484</v>
      </c>
      <c r="O113" s="74">
        <v>4463.6000000000004</v>
      </c>
      <c r="P113" s="74">
        <v>4384.8</v>
      </c>
      <c r="Q113" s="74">
        <v>4506.1000000000004</v>
      </c>
      <c r="R113" s="74">
        <v>4065.55</v>
      </c>
      <c r="S113" s="74">
        <v>4127.6000000000004</v>
      </c>
      <c r="T113" s="74">
        <v>4447.8</v>
      </c>
      <c r="U113" s="74">
        <v>4175.3999999999996</v>
      </c>
      <c r="V113" s="74">
        <v>4465.05</v>
      </c>
      <c r="W113" s="74">
        <v>4371.95</v>
      </c>
      <c r="X113" s="74">
        <v>4481.3</v>
      </c>
      <c r="Y113" s="74">
        <v>4325.2</v>
      </c>
      <c r="Z113" s="74">
        <v>3575.1</v>
      </c>
      <c r="AA113" s="74">
        <v>4219.25</v>
      </c>
      <c r="AB113" s="74">
        <v>4302.75</v>
      </c>
      <c r="AC113" s="74">
        <v>4464.3</v>
      </c>
      <c r="AD113" s="74">
        <v>102539.6</v>
      </c>
    </row>
    <row r="114" spans="1:30" x14ac:dyDescent="0.35">
      <c r="A114" s="1"/>
      <c r="B114" s="72" t="s">
        <v>79</v>
      </c>
      <c r="C114" s="72" t="s">
        <v>83</v>
      </c>
      <c r="D114" s="72" t="s">
        <v>1114</v>
      </c>
      <c r="E114" s="73" t="s">
        <v>590</v>
      </c>
      <c r="F114" s="74">
        <v>4576.75</v>
      </c>
      <c r="G114" s="74">
        <v>4638.55</v>
      </c>
      <c r="H114" s="74">
        <v>4013.15</v>
      </c>
      <c r="I114" s="74">
        <v>4323.5</v>
      </c>
      <c r="J114" s="74">
        <v>4762.3</v>
      </c>
      <c r="K114" s="74">
        <v>4992.3500000000004</v>
      </c>
      <c r="L114" s="74">
        <v>4786.05</v>
      </c>
      <c r="M114" s="74">
        <v>4259.1499999999996</v>
      </c>
      <c r="N114" s="74">
        <v>4978.7</v>
      </c>
      <c r="O114" s="74">
        <v>4910</v>
      </c>
      <c r="P114" s="74">
        <v>4718.1499999999996</v>
      </c>
      <c r="Q114" s="74">
        <v>4982.3999999999996</v>
      </c>
      <c r="R114" s="74">
        <v>4315.8</v>
      </c>
      <c r="S114" s="74">
        <v>4394.6499999999996</v>
      </c>
      <c r="T114" s="74">
        <v>4820.6499999999996</v>
      </c>
      <c r="U114" s="74">
        <v>4529.6499999999996</v>
      </c>
      <c r="V114" s="74">
        <v>4910.45</v>
      </c>
      <c r="W114" s="74">
        <v>4781.6000000000004</v>
      </c>
      <c r="X114" s="74">
        <v>4951.8</v>
      </c>
      <c r="Y114" s="74">
        <v>4715.75</v>
      </c>
      <c r="Z114" s="74">
        <v>3703.05</v>
      </c>
      <c r="AA114" s="74">
        <v>4634.5</v>
      </c>
      <c r="AB114" s="74">
        <v>4645.3999999999996</v>
      </c>
      <c r="AC114" s="74">
        <v>4946.75</v>
      </c>
      <c r="AD114" s="74">
        <v>111291.1</v>
      </c>
    </row>
    <row r="115" spans="1:30" x14ac:dyDescent="0.35">
      <c r="A115" s="1"/>
      <c r="B115" s="72" t="s">
        <v>79</v>
      </c>
      <c r="C115" s="72" t="s">
        <v>83</v>
      </c>
      <c r="D115" s="72" t="s">
        <v>1115</v>
      </c>
      <c r="E115" s="73" t="s">
        <v>590</v>
      </c>
      <c r="F115" s="74">
        <v>4597</v>
      </c>
      <c r="G115" s="74">
        <v>4661.5</v>
      </c>
      <c r="H115" s="74">
        <v>4030.2</v>
      </c>
      <c r="I115" s="74">
        <v>4345.55</v>
      </c>
      <c r="J115" s="74">
        <v>4804.3999999999996</v>
      </c>
      <c r="K115" s="74">
        <v>5056.8999999999996</v>
      </c>
      <c r="L115" s="74">
        <v>4854.45</v>
      </c>
      <c r="M115" s="74">
        <v>4256</v>
      </c>
      <c r="N115" s="74">
        <v>4999.3999999999996</v>
      </c>
      <c r="O115" s="74">
        <v>4873.75</v>
      </c>
      <c r="P115" s="74">
        <v>4445.95</v>
      </c>
      <c r="Q115" s="74">
        <v>5052.05</v>
      </c>
      <c r="R115" s="74">
        <v>4358.55</v>
      </c>
      <c r="S115" s="74">
        <v>4416.6000000000004</v>
      </c>
      <c r="T115" s="74">
        <v>4880.6000000000004</v>
      </c>
      <c r="U115" s="74">
        <v>4556.05</v>
      </c>
      <c r="V115" s="74">
        <v>4966.1499999999996</v>
      </c>
      <c r="W115" s="74">
        <v>4824.7</v>
      </c>
      <c r="X115" s="74">
        <v>5006.3500000000004</v>
      </c>
      <c r="Y115" s="74">
        <v>4768.5</v>
      </c>
      <c r="Z115" s="74">
        <v>3711.15</v>
      </c>
      <c r="AA115" s="74">
        <v>4640.6499999999996</v>
      </c>
      <c r="AB115" s="74">
        <v>4678.3</v>
      </c>
      <c r="AC115" s="74">
        <v>5001.25</v>
      </c>
      <c r="AD115" s="74">
        <v>111786</v>
      </c>
    </row>
    <row r="116" spans="1:30" x14ac:dyDescent="0.35">
      <c r="A116" s="1"/>
      <c r="B116" s="72" t="s">
        <v>79</v>
      </c>
      <c r="C116" s="72" t="s">
        <v>83</v>
      </c>
      <c r="D116" s="72" t="s">
        <v>1084</v>
      </c>
      <c r="E116" s="73" t="s">
        <v>590</v>
      </c>
      <c r="F116" s="74">
        <v>6377.4</v>
      </c>
      <c r="G116" s="74">
        <v>6616.05</v>
      </c>
      <c r="H116" s="74">
        <v>6162.2</v>
      </c>
      <c r="I116" s="74">
        <v>6257.65</v>
      </c>
      <c r="J116" s="74">
        <v>6694.3</v>
      </c>
      <c r="K116" s="74">
        <v>6896.5</v>
      </c>
      <c r="L116" s="74">
        <v>6705.45</v>
      </c>
      <c r="M116" s="74">
        <v>6206.25</v>
      </c>
      <c r="N116" s="74">
        <v>6818.4</v>
      </c>
      <c r="O116" s="74">
        <v>6836.25</v>
      </c>
      <c r="P116" s="74">
        <v>4003.05</v>
      </c>
      <c r="Q116" s="74">
        <v>6782.05</v>
      </c>
      <c r="R116" s="74">
        <v>6350.7</v>
      </c>
      <c r="S116" s="74">
        <v>6449.8</v>
      </c>
      <c r="T116" s="74">
        <v>6798.55</v>
      </c>
      <c r="U116" s="74">
        <v>6548.9</v>
      </c>
      <c r="V116" s="74">
        <v>6882.05</v>
      </c>
      <c r="W116" s="74">
        <v>6749.8</v>
      </c>
      <c r="X116" s="74">
        <v>6887.85</v>
      </c>
      <c r="Y116" s="74">
        <v>6653.3</v>
      </c>
      <c r="Z116" s="74">
        <v>5881.4</v>
      </c>
      <c r="AA116" s="74">
        <v>6522.95</v>
      </c>
      <c r="AB116" s="74">
        <v>6619.5</v>
      </c>
      <c r="AC116" s="74">
        <v>6890.7</v>
      </c>
      <c r="AD116" s="74">
        <v>155591.04999999999</v>
      </c>
    </row>
    <row r="117" spans="1:30" x14ac:dyDescent="0.35">
      <c r="A117" s="1"/>
      <c r="B117" s="72" t="s">
        <v>79</v>
      </c>
      <c r="C117" s="72" t="s">
        <v>86</v>
      </c>
      <c r="D117" s="72" t="s">
        <v>1123</v>
      </c>
      <c r="E117" s="73" t="s">
        <v>590</v>
      </c>
      <c r="F117" s="74">
        <v>5176.8</v>
      </c>
      <c r="G117" s="74">
        <v>5182.7</v>
      </c>
      <c r="H117" s="74">
        <v>5202.3</v>
      </c>
      <c r="I117" s="74">
        <v>5161.1000000000004</v>
      </c>
      <c r="J117" s="74">
        <v>5185.1000000000004</v>
      </c>
      <c r="K117" s="74">
        <v>5184.8</v>
      </c>
      <c r="L117" s="74">
        <v>5163.8</v>
      </c>
      <c r="M117" s="74">
        <v>5159.45</v>
      </c>
      <c r="N117" s="74">
        <v>5159.5</v>
      </c>
      <c r="O117" s="74">
        <v>5149.3</v>
      </c>
      <c r="P117" s="74">
        <v>5163.3500000000004</v>
      </c>
      <c r="Q117" s="74">
        <v>5178.7</v>
      </c>
      <c r="R117" s="74">
        <v>5125.3500000000004</v>
      </c>
      <c r="S117" s="74">
        <v>5130.8</v>
      </c>
      <c r="T117" s="74">
        <v>5137.6499999999996</v>
      </c>
      <c r="U117" s="74">
        <v>5133.45</v>
      </c>
      <c r="V117" s="74">
        <v>5146.45</v>
      </c>
      <c r="W117" s="74">
        <v>5112.5</v>
      </c>
      <c r="X117" s="74">
        <v>5157.1499999999996</v>
      </c>
      <c r="Y117" s="74">
        <v>5153.8</v>
      </c>
      <c r="Z117" s="74">
        <v>5104.55</v>
      </c>
      <c r="AA117" s="74">
        <v>5134.8999999999996</v>
      </c>
      <c r="AB117" s="74">
        <v>5044.1000000000004</v>
      </c>
      <c r="AC117" s="74">
        <v>5123.7</v>
      </c>
      <c r="AD117" s="74">
        <v>123571.3</v>
      </c>
    </row>
    <row r="118" spans="1:30" x14ac:dyDescent="0.35">
      <c r="A118" s="1"/>
      <c r="B118" s="72" t="s">
        <v>79</v>
      </c>
      <c r="C118" s="72" t="s">
        <v>86</v>
      </c>
      <c r="D118" s="72" t="s">
        <v>1084</v>
      </c>
      <c r="E118" s="73" t="s">
        <v>590</v>
      </c>
      <c r="F118" s="74">
        <v>2652.5</v>
      </c>
      <c r="G118" s="74">
        <v>2656.2</v>
      </c>
      <c r="H118" s="74">
        <v>2678.15</v>
      </c>
      <c r="I118" s="74">
        <v>2653.15</v>
      </c>
      <c r="J118" s="74">
        <v>2661.85</v>
      </c>
      <c r="K118" s="74">
        <v>2675.3</v>
      </c>
      <c r="L118" s="74">
        <v>2664.25</v>
      </c>
      <c r="M118" s="74">
        <v>2650.65</v>
      </c>
      <c r="N118" s="74">
        <v>2647.6</v>
      </c>
      <c r="O118" s="74">
        <v>2644.6</v>
      </c>
      <c r="P118" s="74">
        <v>2649.95</v>
      </c>
      <c r="Q118" s="74">
        <v>2656.85</v>
      </c>
      <c r="R118" s="74">
        <v>2659.1</v>
      </c>
      <c r="S118" s="74">
        <v>2649.5</v>
      </c>
      <c r="T118" s="74">
        <v>2654.15</v>
      </c>
      <c r="U118" s="74">
        <v>2617.5</v>
      </c>
      <c r="V118" s="74">
        <v>2662.4</v>
      </c>
      <c r="W118" s="74">
        <v>2654.95</v>
      </c>
      <c r="X118" s="74">
        <v>2663.4</v>
      </c>
      <c r="Y118" s="74">
        <v>2661.6</v>
      </c>
      <c r="Z118" s="74">
        <v>2635.9</v>
      </c>
      <c r="AA118" s="74">
        <v>2647.05</v>
      </c>
      <c r="AB118" s="74">
        <v>2601.0500000000002</v>
      </c>
      <c r="AC118" s="74">
        <v>2644.1</v>
      </c>
      <c r="AD118" s="74">
        <v>63641.75</v>
      </c>
    </row>
    <row r="119" spans="1:30" x14ac:dyDescent="0.35">
      <c r="A119" s="1"/>
      <c r="B119" s="72" t="s">
        <v>79</v>
      </c>
      <c r="C119" s="72" t="s">
        <v>997</v>
      </c>
      <c r="D119" s="72" t="s">
        <v>58</v>
      </c>
      <c r="E119" s="73" t="s">
        <v>589</v>
      </c>
      <c r="F119" s="74">
        <v>72</v>
      </c>
      <c r="G119" s="74">
        <v>70.900000000000006</v>
      </c>
      <c r="H119" s="74">
        <v>72.349999999999994</v>
      </c>
      <c r="I119" s="74">
        <v>72.2</v>
      </c>
      <c r="J119" s="74">
        <v>72.7</v>
      </c>
      <c r="K119" s="74">
        <v>72.45</v>
      </c>
      <c r="L119" s="74">
        <v>72.5</v>
      </c>
      <c r="M119" s="74">
        <v>72.400000000000006</v>
      </c>
      <c r="N119" s="74">
        <v>72.400000000000006</v>
      </c>
      <c r="O119" s="74">
        <v>72.55</v>
      </c>
      <c r="P119" s="74">
        <v>72.55</v>
      </c>
      <c r="Q119" s="74">
        <v>72.650000000000006</v>
      </c>
      <c r="R119" s="74">
        <v>65.05</v>
      </c>
      <c r="S119" s="74">
        <v>42.75</v>
      </c>
      <c r="T119" s="74">
        <v>71.599999999999994</v>
      </c>
      <c r="U119" s="74">
        <v>71.2</v>
      </c>
      <c r="V119" s="74">
        <v>71.099999999999994</v>
      </c>
      <c r="W119" s="74">
        <v>71.75</v>
      </c>
      <c r="X119" s="74">
        <v>58.05</v>
      </c>
      <c r="Y119" s="74">
        <v>72.05</v>
      </c>
      <c r="Z119" s="74">
        <v>69.5</v>
      </c>
      <c r="AA119" s="74">
        <v>71.650000000000006</v>
      </c>
      <c r="AB119" s="74">
        <v>71.150000000000006</v>
      </c>
      <c r="AC119" s="74">
        <v>71.45</v>
      </c>
      <c r="AD119" s="74">
        <v>1674.95</v>
      </c>
    </row>
    <row r="120" spans="1:30" x14ac:dyDescent="0.35">
      <c r="A120" s="1"/>
      <c r="B120" s="72" t="s">
        <v>610</v>
      </c>
      <c r="C120" s="72" t="s">
        <v>1138</v>
      </c>
      <c r="D120" s="72" t="s">
        <v>58</v>
      </c>
      <c r="E120" s="73" t="s">
        <v>591</v>
      </c>
      <c r="F120" s="74">
        <v>2.95</v>
      </c>
      <c r="G120" s="74">
        <v>2.0499999999999998</v>
      </c>
      <c r="H120" s="74">
        <v>2.75</v>
      </c>
      <c r="I120" s="74">
        <v>2.95</v>
      </c>
      <c r="J120" s="74">
        <v>3</v>
      </c>
      <c r="K120" s="74">
        <v>1.95</v>
      </c>
      <c r="L120" s="74">
        <v>2.8</v>
      </c>
      <c r="M120" s="74">
        <v>2.8</v>
      </c>
      <c r="N120" s="74">
        <v>2</v>
      </c>
      <c r="O120" s="74">
        <v>2.4</v>
      </c>
      <c r="P120" s="74">
        <v>2.15</v>
      </c>
      <c r="Q120" s="74">
        <v>2.85</v>
      </c>
      <c r="R120" s="74">
        <v>1.75</v>
      </c>
      <c r="S120" s="74">
        <v>2.85</v>
      </c>
      <c r="T120" s="74">
        <v>2.7</v>
      </c>
      <c r="U120" s="74">
        <v>1.9</v>
      </c>
      <c r="V120" s="74">
        <v>1.75</v>
      </c>
      <c r="W120" s="74">
        <v>1.85</v>
      </c>
      <c r="X120" s="74">
        <v>2.6</v>
      </c>
      <c r="Y120" s="74">
        <v>2.2000000000000002</v>
      </c>
      <c r="Z120" s="74">
        <v>3.1</v>
      </c>
      <c r="AA120" s="74">
        <v>2.9</v>
      </c>
      <c r="AB120" s="74">
        <v>3.1</v>
      </c>
      <c r="AC120" s="74">
        <v>2.75</v>
      </c>
      <c r="AD120" s="74">
        <v>60.1</v>
      </c>
    </row>
    <row r="121" spans="1:30" x14ac:dyDescent="0.35">
      <c r="A121" s="1"/>
      <c r="B121" s="72" t="s">
        <v>599</v>
      </c>
      <c r="C121" s="72" t="s">
        <v>998</v>
      </c>
      <c r="D121" s="72" t="s">
        <v>58</v>
      </c>
      <c r="E121" s="73" t="s">
        <v>589</v>
      </c>
      <c r="F121" s="74">
        <v>651.35</v>
      </c>
      <c r="G121" s="74">
        <v>720.75</v>
      </c>
      <c r="H121" s="74">
        <v>768.9</v>
      </c>
      <c r="I121" s="74">
        <v>772.95</v>
      </c>
      <c r="J121" s="74">
        <v>727.65</v>
      </c>
      <c r="K121" s="74">
        <v>766.9</v>
      </c>
      <c r="L121" s="74">
        <v>750.6</v>
      </c>
      <c r="M121" s="74">
        <v>695.2</v>
      </c>
      <c r="N121" s="74">
        <v>634.79999999999995</v>
      </c>
      <c r="O121" s="74">
        <v>934.8</v>
      </c>
      <c r="P121" s="74">
        <v>757.75</v>
      </c>
      <c r="Q121" s="74">
        <v>705.6</v>
      </c>
      <c r="R121" s="74">
        <v>702.1</v>
      </c>
      <c r="S121" s="74">
        <v>676.9</v>
      </c>
      <c r="T121" s="74">
        <v>650.15</v>
      </c>
      <c r="U121" s="74">
        <v>688.1</v>
      </c>
      <c r="V121" s="74">
        <v>681.6</v>
      </c>
      <c r="W121" s="74">
        <v>659</v>
      </c>
      <c r="X121" s="74">
        <v>634.20000000000005</v>
      </c>
      <c r="Y121" s="74">
        <v>616.70000000000005</v>
      </c>
      <c r="Z121" s="74">
        <v>611.35</v>
      </c>
      <c r="AA121" s="74">
        <v>580.70000000000005</v>
      </c>
      <c r="AB121" s="74">
        <v>600.54999999999995</v>
      </c>
      <c r="AC121" s="74">
        <v>938.75</v>
      </c>
      <c r="AD121" s="74">
        <v>16927.349999999999</v>
      </c>
    </row>
    <row r="122" spans="1:30" x14ac:dyDescent="0.35">
      <c r="A122" s="1"/>
      <c r="B122" s="72" t="s">
        <v>612</v>
      </c>
      <c r="C122" s="72" t="s">
        <v>999</v>
      </c>
      <c r="D122" s="72" t="s">
        <v>58</v>
      </c>
      <c r="E122" s="73" t="s">
        <v>589</v>
      </c>
      <c r="F122" s="74">
        <v>39.6</v>
      </c>
      <c r="G122" s="74">
        <v>36.200000000000003</v>
      </c>
      <c r="H122" s="74">
        <v>36.049999999999997</v>
      </c>
      <c r="I122" s="74">
        <v>34.700000000000003</v>
      </c>
      <c r="J122" s="74">
        <v>31.35</v>
      </c>
      <c r="K122" s="74">
        <v>26.2</v>
      </c>
      <c r="L122" s="74">
        <v>27.5</v>
      </c>
      <c r="M122" s="74">
        <v>27.75</v>
      </c>
      <c r="N122" s="74">
        <v>25.3</v>
      </c>
      <c r="O122" s="74">
        <v>28.15</v>
      </c>
      <c r="P122" s="74">
        <v>29.85</v>
      </c>
      <c r="Q122" s="74">
        <v>27.2</v>
      </c>
      <c r="R122" s="74">
        <v>28.05</v>
      </c>
      <c r="S122" s="74">
        <v>28.65</v>
      </c>
      <c r="T122" s="74">
        <v>29.4</v>
      </c>
      <c r="U122" s="74">
        <v>32.450000000000003</v>
      </c>
      <c r="V122" s="74">
        <v>41.35</v>
      </c>
      <c r="W122" s="74">
        <v>35.450000000000003</v>
      </c>
      <c r="X122" s="74">
        <v>32.1</v>
      </c>
      <c r="Y122" s="74">
        <v>28.05</v>
      </c>
      <c r="Z122" s="74">
        <v>33.049999999999997</v>
      </c>
      <c r="AA122" s="74">
        <v>32.924999999999997</v>
      </c>
      <c r="AB122" s="74">
        <v>33.200000000000003</v>
      </c>
      <c r="AC122" s="74">
        <v>33.25</v>
      </c>
      <c r="AD122" s="74">
        <v>757.77499999999998</v>
      </c>
    </row>
    <row r="123" spans="1:30" x14ac:dyDescent="0.35">
      <c r="A123" s="1"/>
      <c r="B123" s="72" t="s">
        <v>632</v>
      </c>
      <c r="C123" s="72" t="s">
        <v>1139</v>
      </c>
      <c r="D123" s="72" t="s">
        <v>58</v>
      </c>
      <c r="E123" s="73" t="s">
        <v>591</v>
      </c>
      <c r="F123" s="74">
        <v>135.65</v>
      </c>
      <c r="G123" s="74">
        <v>134.65</v>
      </c>
      <c r="H123" s="74">
        <v>113.8</v>
      </c>
      <c r="I123" s="74">
        <v>135.6</v>
      </c>
      <c r="J123" s="74">
        <v>129.75</v>
      </c>
      <c r="K123" s="74">
        <v>103.45</v>
      </c>
      <c r="L123" s="74">
        <v>95.65</v>
      </c>
      <c r="M123" s="74">
        <v>136.55000000000001</v>
      </c>
      <c r="N123" s="74">
        <v>135.65</v>
      </c>
      <c r="O123" s="74">
        <v>133.1</v>
      </c>
      <c r="P123" s="74">
        <v>132.9</v>
      </c>
      <c r="Q123" s="74">
        <v>110</v>
      </c>
      <c r="R123" s="74">
        <v>122.05</v>
      </c>
      <c r="S123" s="74">
        <v>127.1</v>
      </c>
      <c r="T123" s="74">
        <v>125</v>
      </c>
      <c r="U123" s="74">
        <v>135</v>
      </c>
      <c r="V123" s="74">
        <v>134.19999999999999</v>
      </c>
      <c r="W123" s="74">
        <v>132.44999999999999</v>
      </c>
      <c r="X123" s="74">
        <v>136.30000000000001</v>
      </c>
      <c r="Y123" s="74">
        <v>132.30000000000001</v>
      </c>
      <c r="Z123" s="74">
        <v>136.6</v>
      </c>
      <c r="AA123" s="74">
        <v>137.57499999999999</v>
      </c>
      <c r="AB123" s="74">
        <v>130.19999999999999</v>
      </c>
      <c r="AC123" s="74">
        <v>128.80000000000001</v>
      </c>
      <c r="AD123" s="74">
        <v>3074.3249999999998</v>
      </c>
    </row>
    <row r="124" spans="1:30" x14ac:dyDescent="0.35">
      <c r="A124" s="1"/>
      <c r="B124" s="72" t="s">
        <v>359</v>
      </c>
      <c r="C124" s="72" t="s">
        <v>1140</v>
      </c>
      <c r="D124" s="72" t="s">
        <v>58</v>
      </c>
      <c r="E124" s="73" t="s">
        <v>590</v>
      </c>
      <c r="F124" s="74"/>
      <c r="G124" s="74"/>
      <c r="H124" s="74"/>
      <c r="I124" s="74"/>
      <c r="J124" s="74"/>
      <c r="K124" s="74"/>
      <c r="L124" s="74"/>
      <c r="M124" s="74"/>
      <c r="N124" s="74"/>
      <c r="O124" s="74"/>
      <c r="P124" s="74"/>
      <c r="Q124" s="74"/>
      <c r="R124" s="74"/>
      <c r="S124" s="74"/>
      <c r="T124" s="74"/>
      <c r="U124" s="74"/>
      <c r="V124" s="74"/>
      <c r="W124" s="74"/>
      <c r="X124" s="74"/>
      <c r="Y124" s="74"/>
      <c r="Z124" s="74"/>
      <c r="AA124" s="74"/>
      <c r="AB124" s="74"/>
      <c r="AC124" s="74"/>
      <c r="AD124" s="74">
        <v>0</v>
      </c>
    </row>
    <row r="125" spans="1:30" x14ac:dyDescent="0.35">
      <c r="A125" s="1"/>
      <c r="B125" s="72" t="s">
        <v>619</v>
      </c>
      <c r="C125" s="72" t="s">
        <v>1141</v>
      </c>
      <c r="D125" s="72" t="s">
        <v>58</v>
      </c>
      <c r="E125" s="73" t="s">
        <v>591</v>
      </c>
      <c r="F125" s="74">
        <v>150</v>
      </c>
      <c r="G125" s="74">
        <v>147.30000000000001</v>
      </c>
      <c r="H125" s="74">
        <v>109.35</v>
      </c>
      <c r="I125" s="74">
        <v>120.7</v>
      </c>
      <c r="J125" s="74">
        <v>136.85</v>
      </c>
      <c r="K125" s="74">
        <v>109.3</v>
      </c>
      <c r="L125" s="74">
        <v>85.75</v>
      </c>
      <c r="M125" s="74">
        <v>144.94999999999999</v>
      </c>
      <c r="N125" s="74">
        <v>152.35</v>
      </c>
      <c r="O125" s="74">
        <v>152.35</v>
      </c>
      <c r="P125" s="74">
        <v>151.1</v>
      </c>
      <c r="Q125" s="74">
        <v>146.9</v>
      </c>
      <c r="R125" s="74">
        <v>148.05000000000001</v>
      </c>
      <c r="S125" s="74">
        <v>139.69999999999999</v>
      </c>
      <c r="T125" s="74">
        <v>153.9</v>
      </c>
      <c r="U125" s="74">
        <v>152.25</v>
      </c>
      <c r="V125" s="74">
        <v>157.35</v>
      </c>
      <c r="W125" s="74">
        <v>152.15</v>
      </c>
      <c r="X125" s="74">
        <v>152.25</v>
      </c>
      <c r="Y125" s="74">
        <v>154.44999999999999</v>
      </c>
      <c r="Z125" s="74">
        <v>157.4</v>
      </c>
      <c r="AA125" s="74">
        <v>160.69999999999999</v>
      </c>
      <c r="AB125" s="74">
        <v>159.25</v>
      </c>
      <c r="AC125" s="74">
        <v>152.69999999999999</v>
      </c>
      <c r="AD125" s="74">
        <v>3447.05</v>
      </c>
    </row>
    <row r="126" spans="1:30" x14ac:dyDescent="0.35">
      <c r="A126" s="1"/>
      <c r="B126" s="72" t="s">
        <v>89</v>
      </c>
      <c r="C126" s="72" t="s">
        <v>1000</v>
      </c>
      <c r="D126" s="72" t="s">
        <v>58</v>
      </c>
      <c r="E126" s="73" t="s">
        <v>589</v>
      </c>
      <c r="F126" s="74">
        <v>16.100000000000001</v>
      </c>
      <c r="G126" s="74">
        <v>30.5</v>
      </c>
      <c r="H126" s="74">
        <v>27.85</v>
      </c>
      <c r="I126" s="74">
        <v>25.65</v>
      </c>
      <c r="J126" s="74">
        <v>28.25</v>
      </c>
      <c r="K126" s="74">
        <v>26.2</v>
      </c>
      <c r="L126" s="74">
        <v>13.35</v>
      </c>
      <c r="M126" s="74">
        <v>20.2</v>
      </c>
      <c r="N126" s="74">
        <v>21.15</v>
      </c>
      <c r="O126" s="74">
        <v>32.200000000000003</v>
      </c>
      <c r="P126" s="74">
        <v>16</v>
      </c>
      <c r="Q126" s="74">
        <v>23.05</v>
      </c>
      <c r="R126" s="74">
        <v>27.75</v>
      </c>
      <c r="S126" s="74">
        <v>22.15</v>
      </c>
      <c r="T126" s="74">
        <v>19.45</v>
      </c>
      <c r="U126" s="74">
        <v>27.15</v>
      </c>
      <c r="V126" s="74">
        <v>23.8</v>
      </c>
      <c r="W126" s="74">
        <v>29.85</v>
      </c>
      <c r="X126" s="74">
        <v>64.849999999999994</v>
      </c>
      <c r="Y126" s="74">
        <v>90.9</v>
      </c>
      <c r="Z126" s="74">
        <v>109.9</v>
      </c>
      <c r="AA126" s="74">
        <v>93.35</v>
      </c>
      <c r="AB126" s="74">
        <v>71.55</v>
      </c>
      <c r="AC126" s="74">
        <v>53.35</v>
      </c>
      <c r="AD126" s="74">
        <v>914.55</v>
      </c>
    </row>
    <row r="127" spans="1:30" x14ac:dyDescent="0.35">
      <c r="A127" s="1"/>
      <c r="B127" s="72" t="s">
        <v>89</v>
      </c>
      <c r="C127" s="72" t="s">
        <v>1001</v>
      </c>
      <c r="D127" s="72" t="s">
        <v>58</v>
      </c>
      <c r="E127" s="73" t="s">
        <v>589</v>
      </c>
      <c r="F127" s="74">
        <v>2084.85</v>
      </c>
      <c r="G127" s="74">
        <v>1954.8</v>
      </c>
      <c r="H127" s="74">
        <v>1775.8</v>
      </c>
      <c r="I127" s="74">
        <v>1662.85</v>
      </c>
      <c r="J127" s="74">
        <v>1696.9</v>
      </c>
      <c r="K127" s="74">
        <v>1728.5</v>
      </c>
      <c r="L127" s="74">
        <v>1743.75</v>
      </c>
      <c r="M127" s="74">
        <v>1704.9</v>
      </c>
      <c r="N127" s="74">
        <v>1761.75</v>
      </c>
      <c r="O127" s="74">
        <v>1753.6</v>
      </c>
      <c r="P127" s="74">
        <v>1728.2</v>
      </c>
      <c r="Q127" s="74">
        <v>1611.3</v>
      </c>
      <c r="R127" s="74">
        <v>1567.05</v>
      </c>
      <c r="S127" s="74">
        <v>1601.6</v>
      </c>
      <c r="T127" s="74">
        <v>1692.4</v>
      </c>
      <c r="U127" s="74">
        <v>1691.9</v>
      </c>
      <c r="V127" s="74">
        <v>1736.65</v>
      </c>
      <c r="W127" s="74">
        <v>1694.25</v>
      </c>
      <c r="X127" s="74">
        <v>1793.9</v>
      </c>
      <c r="Y127" s="74">
        <v>1894.4</v>
      </c>
      <c r="Z127" s="74">
        <v>2121.4499999999998</v>
      </c>
      <c r="AA127" s="74">
        <v>2238.25</v>
      </c>
      <c r="AB127" s="74">
        <v>2321.35</v>
      </c>
      <c r="AC127" s="74">
        <v>2608.4</v>
      </c>
      <c r="AD127" s="74">
        <v>44168.800000000003</v>
      </c>
    </row>
    <row r="128" spans="1:30" x14ac:dyDescent="0.35">
      <c r="A128" s="1"/>
      <c r="B128" s="72" t="s">
        <v>89</v>
      </c>
      <c r="C128" s="72" t="s">
        <v>104</v>
      </c>
      <c r="D128" s="72" t="s">
        <v>58</v>
      </c>
      <c r="E128" s="73" t="s">
        <v>589</v>
      </c>
      <c r="F128" s="74">
        <v>183.2</v>
      </c>
      <c r="G128" s="74">
        <v>357.15</v>
      </c>
      <c r="H128" s="74">
        <v>348.4</v>
      </c>
      <c r="I128" s="74">
        <v>326.35000000000002</v>
      </c>
      <c r="J128" s="74">
        <v>348.3</v>
      </c>
      <c r="K128" s="74">
        <v>312.8</v>
      </c>
      <c r="L128" s="74">
        <v>155.15</v>
      </c>
      <c r="M128" s="74">
        <v>335.1</v>
      </c>
      <c r="N128" s="74">
        <v>262.45</v>
      </c>
      <c r="O128" s="74">
        <v>379.75</v>
      </c>
      <c r="P128" s="74">
        <v>178.35</v>
      </c>
      <c r="Q128" s="74">
        <v>266.45</v>
      </c>
      <c r="R128" s="74">
        <v>350.85</v>
      </c>
      <c r="S128" s="74">
        <v>254.9</v>
      </c>
      <c r="T128" s="74">
        <v>233.25</v>
      </c>
      <c r="U128" s="74">
        <v>316.55</v>
      </c>
      <c r="V128" s="74">
        <v>286.75</v>
      </c>
      <c r="W128" s="74">
        <v>371.2</v>
      </c>
      <c r="X128" s="74">
        <v>816.65</v>
      </c>
      <c r="Y128" s="74">
        <v>1155.0999999999999</v>
      </c>
      <c r="Z128" s="74">
        <v>1367.25</v>
      </c>
      <c r="AA128" s="74">
        <v>1153.6500000000001</v>
      </c>
      <c r="AB128" s="74">
        <v>886.55</v>
      </c>
      <c r="AC128" s="74">
        <v>648.29999999999995</v>
      </c>
      <c r="AD128" s="74">
        <v>11294.45</v>
      </c>
    </row>
    <row r="129" spans="1:30" x14ac:dyDescent="0.35">
      <c r="A129" s="1"/>
      <c r="B129" s="72" t="s">
        <v>89</v>
      </c>
      <c r="C129" s="72" t="s">
        <v>1002</v>
      </c>
      <c r="D129" s="72" t="s">
        <v>58</v>
      </c>
      <c r="E129" s="73" t="s">
        <v>589</v>
      </c>
      <c r="F129" s="74">
        <v>166.8</v>
      </c>
      <c r="G129" s="74">
        <v>162</v>
      </c>
      <c r="H129" s="74">
        <v>158.80000000000001</v>
      </c>
      <c r="I129" s="74">
        <v>153.69999999999999</v>
      </c>
      <c r="J129" s="74">
        <v>158.55000000000001</v>
      </c>
      <c r="K129" s="74">
        <v>168.75</v>
      </c>
      <c r="L129" s="74">
        <v>152.85</v>
      </c>
      <c r="M129" s="74">
        <v>153.6</v>
      </c>
      <c r="N129" s="74">
        <v>153.9</v>
      </c>
      <c r="O129" s="74">
        <v>155.30000000000001</v>
      </c>
      <c r="P129" s="74">
        <v>153.69999999999999</v>
      </c>
      <c r="Q129" s="74">
        <v>158.6</v>
      </c>
      <c r="R129" s="74">
        <v>168.55</v>
      </c>
      <c r="S129" s="74">
        <v>149.75</v>
      </c>
      <c r="T129" s="74">
        <v>153.65</v>
      </c>
      <c r="U129" s="74">
        <v>153.55000000000001</v>
      </c>
      <c r="V129" s="74">
        <v>153.55000000000001</v>
      </c>
      <c r="W129" s="74">
        <v>153.9</v>
      </c>
      <c r="X129" s="74">
        <v>173.35</v>
      </c>
      <c r="Y129" s="74">
        <v>211.7</v>
      </c>
      <c r="Z129" s="74">
        <v>238.1</v>
      </c>
      <c r="AA129" s="74">
        <v>237.75</v>
      </c>
      <c r="AB129" s="74">
        <v>238.05</v>
      </c>
      <c r="AC129" s="74">
        <v>183.35</v>
      </c>
      <c r="AD129" s="74">
        <v>4111.8</v>
      </c>
    </row>
    <row r="130" spans="1:30" x14ac:dyDescent="0.35">
      <c r="A130" s="1"/>
      <c r="B130" s="72" t="s">
        <v>106</v>
      </c>
      <c r="C130" s="72" t="s">
        <v>1142</v>
      </c>
      <c r="D130" s="72" t="s">
        <v>58</v>
      </c>
      <c r="E130" s="73" t="s">
        <v>592</v>
      </c>
      <c r="F130" s="74">
        <v>2239.35</v>
      </c>
      <c r="G130" s="74">
        <v>2155.3000000000002</v>
      </c>
      <c r="H130" s="74">
        <v>2666.95</v>
      </c>
      <c r="I130" s="74">
        <v>2159.4</v>
      </c>
      <c r="J130" s="74">
        <v>1229.6500000000001</v>
      </c>
      <c r="K130" s="74">
        <v>886.3</v>
      </c>
      <c r="L130" s="74">
        <v>1989.45</v>
      </c>
      <c r="M130" s="74">
        <v>3299.35</v>
      </c>
      <c r="N130" s="74">
        <v>1523.6</v>
      </c>
      <c r="O130" s="74">
        <v>2756.5</v>
      </c>
      <c r="P130" s="74">
        <v>1387.8</v>
      </c>
      <c r="Q130" s="74">
        <v>646.85</v>
      </c>
      <c r="R130" s="74">
        <v>2102.0816749999999</v>
      </c>
      <c r="S130" s="74">
        <v>1453.15</v>
      </c>
      <c r="T130" s="74">
        <v>996.15</v>
      </c>
      <c r="U130" s="74">
        <v>856.1</v>
      </c>
      <c r="V130" s="74">
        <v>756.55</v>
      </c>
      <c r="W130" s="74">
        <v>832.85</v>
      </c>
      <c r="X130" s="74">
        <v>906.9</v>
      </c>
      <c r="Y130" s="74">
        <v>2633.25</v>
      </c>
      <c r="Z130" s="74">
        <v>2842.55</v>
      </c>
      <c r="AA130" s="74">
        <v>1325.6</v>
      </c>
      <c r="AB130" s="74">
        <v>1047.5999999999999</v>
      </c>
      <c r="AC130" s="74">
        <v>525.65</v>
      </c>
      <c r="AD130" s="74">
        <v>39218.931675</v>
      </c>
    </row>
    <row r="131" spans="1:30" x14ac:dyDescent="0.35">
      <c r="A131" s="1"/>
      <c r="B131" s="72" t="s">
        <v>106</v>
      </c>
      <c r="C131" s="72" t="s">
        <v>1143</v>
      </c>
      <c r="D131" s="72" t="s">
        <v>58</v>
      </c>
      <c r="E131" s="73" t="s">
        <v>592</v>
      </c>
      <c r="F131" s="74">
        <v>2135.1</v>
      </c>
      <c r="G131" s="74">
        <v>2003.05</v>
      </c>
      <c r="H131" s="74">
        <v>2410.25</v>
      </c>
      <c r="I131" s="74">
        <v>1875.5</v>
      </c>
      <c r="J131" s="74">
        <v>1187.95</v>
      </c>
      <c r="K131" s="74">
        <v>830.85</v>
      </c>
      <c r="L131" s="74">
        <v>1712</v>
      </c>
      <c r="M131" s="74">
        <v>2927.25</v>
      </c>
      <c r="N131" s="74">
        <v>1357.95</v>
      </c>
      <c r="O131" s="74">
        <v>2607.75</v>
      </c>
      <c r="P131" s="74">
        <v>1307.95</v>
      </c>
      <c r="Q131" s="74">
        <v>621.45000000000005</v>
      </c>
      <c r="R131" s="74">
        <v>1953.54123</v>
      </c>
      <c r="S131" s="74">
        <v>1280</v>
      </c>
      <c r="T131" s="74">
        <v>962.75</v>
      </c>
      <c r="U131" s="74">
        <v>835.15</v>
      </c>
      <c r="V131" s="74">
        <v>755.75</v>
      </c>
      <c r="W131" s="74">
        <v>731.85</v>
      </c>
      <c r="X131" s="74">
        <v>907.4</v>
      </c>
      <c r="Y131" s="74">
        <v>2455.9499999999998</v>
      </c>
      <c r="Z131" s="74">
        <v>2575.1999999999998</v>
      </c>
      <c r="AA131" s="74">
        <v>1309.8</v>
      </c>
      <c r="AB131" s="74">
        <v>1079.55</v>
      </c>
      <c r="AC131" s="74">
        <v>551.20000000000005</v>
      </c>
      <c r="AD131" s="74">
        <v>36375.191229999997</v>
      </c>
    </row>
    <row r="132" spans="1:30" x14ac:dyDescent="0.35">
      <c r="A132" s="1"/>
      <c r="B132" s="72" t="s">
        <v>106</v>
      </c>
      <c r="C132" s="72" t="s">
        <v>1003</v>
      </c>
      <c r="D132" s="72" t="s">
        <v>58</v>
      </c>
      <c r="E132" s="73" t="s">
        <v>589</v>
      </c>
      <c r="F132" s="74">
        <v>1652.75</v>
      </c>
      <c r="G132" s="74">
        <v>1654.5</v>
      </c>
      <c r="H132" s="74">
        <v>1422.4</v>
      </c>
      <c r="I132" s="74">
        <v>1670.6</v>
      </c>
      <c r="J132" s="74">
        <v>1652.65</v>
      </c>
      <c r="K132" s="74">
        <v>1651.1</v>
      </c>
      <c r="L132" s="74">
        <v>1641.3</v>
      </c>
      <c r="M132" s="74">
        <v>1646.3</v>
      </c>
      <c r="N132" s="74">
        <v>1630.9</v>
      </c>
      <c r="O132" s="74">
        <v>1632.05</v>
      </c>
      <c r="P132" s="74">
        <v>1661.9</v>
      </c>
      <c r="Q132" s="74">
        <v>1572.25</v>
      </c>
      <c r="R132" s="74">
        <v>1646.9</v>
      </c>
      <c r="S132" s="74">
        <v>1631.45</v>
      </c>
      <c r="T132" s="74">
        <v>1545.75</v>
      </c>
      <c r="U132" s="74">
        <v>1637.1</v>
      </c>
      <c r="V132" s="74">
        <v>1643.9</v>
      </c>
      <c r="W132" s="74">
        <v>1633.85</v>
      </c>
      <c r="X132" s="74">
        <v>1646.55</v>
      </c>
      <c r="Y132" s="74">
        <v>1628</v>
      </c>
      <c r="Z132" s="74">
        <v>1610.35</v>
      </c>
      <c r="AA132" s="74">
        <v>1632.9</v>
      </c>
      <c r="AB132" s="74">
        <v>1625.75</v>
      </c>
      <c r="AC132" s="74">
        <v>1378.25</v>
      </c>
      <c r="AD132" s="74">
        <v>38749.449999999997</v>
      </c>
    </row>
    <row r="133" spans="1:30" x14ac:dyDescent="0.35">
      <c r="A133" s="1"/>
      <c r="B133" s="72" t="s">
        <v>106</v>
      </c>
      <c r="C133" s="72" t="s">
        <v>1005</v>
      </c>
      <c r="D133" s="72" t="s">
        <v>1093</v>
      </c>
      <c r="E133" s="73" t="s">
        <v>589</v>
      </c>
      <c r="F133" s="74">
        <v>14.4</v>
      </c>
      <c r="G133" s="74">
        <v>14.4</v>
      </c>
      <c r="H133" s="74">
        <v>14.4</v>
      </c>
      <c r="I133" s="74">
        <v>14.4</v>
      </c>
      <c r="J133" s="74">
        <v>14.4</v>
      </c>
      <c r="K133" s="74">
        <v>14.4</v>
      </c>
      <c r="L133" s="74">
        <v>14.4</v>
      </c>
      <c r="M133" s="74">
        <v>14.4</v>
      </c>
      <c r="N133" s="74">
        <v>14.4</v>
      </c>
      <c r="O133" s="74">
        <v>14.4</v>
      </c>
      <c r="P133" s="74">
        <v>14.4</v>
      </c>
      <c r="Q133" s="74">
        <v>14.4</v>
      </c>
      <c r="R133" s="74">
        <v>14.4</v>
      </c>
      <c r="S133" s="74">
        <v>14.4</v>
      </c>
      <c r="T133" s="74">
        <v>14.4</v>
      </c>
      <c r="U133" s="74">
        <v>14.4</v>
      </c>
      <c r="V133" s="74">
        <v>14.4</v>
      </c>
      <c r="W133" s="74">
        <v>14.4</v>
      </c>
      <c r="X133" s="74">
        <v>14.4</v>
      </c>
      <c r="Y133" s="74">
        <v>14.4</v>
      </c>
      <c r="Z133" s="74">
        <v>14.4</v>
      </c>
      <c r="AA133" s="74">
        <v>14.4</v>
      </c>
      <c r="AB133" s="74">
        <v>14.4</v>
      </c>
      <c r="AC133" s="74">
        <v>14.4</v>
      </c>
      <c r="AD133" s="74">
        <v>345.6</v>
      </c>
    </row>
    <row r="134" spans="1:30" x14ac:dyDescent="0.35">
      <c r="A134" s="1"/>
      <c r="B134" s="72" t="s">
        <v>106</v>
      </c>
      <c r="C134" s="72" t="s">
        <v>1007</v>
      </c>
      <c r="D134" s="72" t="s">
        <v>58</v>
      </c>
      <c r="E134" s="73" t="s">
        <v>589</v>
      </c>
      <c r="F134" s="74">
        <v>700.05</v>
      </c>
      <c r="G134" s="74">
        <v>699.6</v>
      </c>
      <c r="H134" s="74">
        <v>688.2</v>
      </c>
      <c r="I134" s="74">
        <v>694.3</v>
      </c>
      <c r="J134" s="74">
        <v>700.8</v>
      </c>
      <c r="K134" s="74">
        <v>699.35</v>
      </c>
      <c r="L134" s="74">
        <v>703.5</v>
      </c>
      <c r="M134" s="74">
        <v>702.65</v>
      </c>
      <c r="N134" s="74">
        <v>704.7</v>
      </c>
      <c r="O134" s="74">
        <v>706.05</v>
      </c>
      <c r="P134" s="74">
        <v>706.6</v>
      </c>
      <c r="Q134" s="74">
        <v>701.2</v>
      </c>
      <c r="R134" s="74">
        <v>712.2</v>
      </c>
      <c r="S134" s="74">
        <v>708.55</v>
      </c>
      <c r="T134" s="74">
        <v>697.8</v>
      </c>
      <c r="U134" s="74">
        <v>711.15</v>
      </c>
      <c r="V134" s="74">
        <v>709.85</v>
      </c>
      <c r="W134" s="74">
        <v>707.15</v>
      </c>
      <c r="X134" s="74">
        <v>710.85</v>
      </c>
      <c r="Y134" s="74">
        <v>707.65</v>
      </c>
      <c r="Z134" s="74">
        <v>701.95</v>
      </c>
      <c r="AA134" s="74">
        <v>708.45</v>
      </c>
      <c r="AB134" s="74">
        <v>706.25</v>
      </c>
      <c r="AC134" s="74">
        <v>696.55</v>
      </c>
      <c r="AD134" s="74">
        <v>16885.400000000001</v>
      </c>
    </row>
    <row r="135" spans="1:30" x14ac:dyDescent="0.35">
      <c r="A135" s="1"/>
      <c r="B135" s="72" t="s">
        <v>106</v>
      </c>
      <c r="C135" s="72" t="s">
        <v>1008</v>
      </c>
      <c r="D135" s="72" t="s">
        <v>58</v>
      </c>
      <c r="E135" s="73" t="s">
        <v>589</v>
      </c>
      <c r="F135" s="74">
        <v>3137.35</v>
      </c>
      <c r="G135" s="74">
        <v>3145.05</v>
      </c>
      <c r="H135" s="74">
        <v>2946.25</v>
      </c>
      <c r="I135" s="74">
        <v>3188.4</v>
      </c>
      <c r="J135" s="74">
        <v>2983.45</v>
      </c>
      <c r="K135" s="74">
        <v>3389.8</v>
      </c>
      <c r="L135" s="74">
        <v>3174.45</v>
      </c>
      <c r="M135" s="74">
        <v>3172.85</v>
      </c>
      <c r="N135" s="74">
        <v>3166.4</v>
      </c>
      <c r="O135" s="74">
        <v>3045.45</v>
      </c>
      <c r="P135" s="74">
        <v>3186.2</v>
      </c>
      <c r="Q135" s="74">
        <v>3206.9</v>
      </c>
      <c r="R135" s="74">
        <v>3198.45</v>
      </c>
      <c r="S135" s="74">
        <v>2931.6</v>
      </c>
      <c r="T135" s="74">
        <v>3364.1</v>
      </c>
      <c r="U135" s="74">
        <v>3477.45</v>
      </c>
      <c r="V135" s="74">
        <v>3157.3</v>
      </c>
      <c r="W135" s="74">
        <v>3256.15</v>
      </c>
      <c r="X135" s="74">
        <v>3007.1</v>
      </c>
      <c r="Y135" s="74">
        <v>2863.15</v>
      </c>
      <c r="Z135" s="74">
        <v>2987.4</v>
      </c>
      <c r="AA135" s="74">
        <v>2923.85</v>
      </c>
      <c r="AB135" s="74">
        <v>3169.25</v>
      </c>
      <c r="AC135" s="74">
        <v>3106.25</v>
      </c>
      <c r="AD135" s="74">
        <v>75184.600000000006</v>
      </c>
    </row>
    <row r="136" spans="1:30" x14ac:dyDescent="0.35">
      <c r="A136" s="1"/>
      <c r="B136" s="72" t="s">
        <v>106</v>
      </c>
      <c r="C136" s="72" t="s">
        <v>1009</v>
      </c>
      <c r="D136" s="72" t="s">
        <v>58</v>
      </c>
      <c r="E136" s="73" t="s">
        <v>589</v>
      </c>
      <c r="F136" s="74">
        <v>2035.9</v>
      </c>
      <c r="G136" s="74">
        <v>2045.1</v>
      </c>
      <c r="H136" s="74">
        <v>1917.95</v>
      </c>
      <c r="I136" s="74">
        <v>2066.3000000000002</v>
      </c>
      <c r="J136" s="74">
        <v>2035.15</v>
      </c>
      <c r="K136" s="74">
        <v>1987.4</v>
      </c>
      <c r="L136" s="74">
        <v>1985.8</v>
      </c>
      <c r="M136" s="74">
        <v>1975.95</v>
      </c>
      <c r="N136" s="74">
        <v>1984.35</v>
      </c>
      <c r="O136" s="74">
        <v>1953.6</v>
      </c>
      <c r="P136" s="74">
        <v>2079.5</v>
      </c>
      <c r="Q136" s="74">
        <v>1809.2</v>
      </c>
      <c r="R136" s="74">
        <v>1978.95</v>
      </c>
      <c r="S136" s="74">
        <v>1924.65</v>
      </c>
      <c r="T136" s="74">
        <v>1770.75</v>
      </c>
      <c r="U136" s="74">
        <v>1930.65</v>
      </c>
      <c r="V136" s="74">
        <v>1969.85</v>
      </c>
      <c r="W136" s="74">
        <v>1975.65</v>
      </c>
      <c r="X136" s="74">
        <v>1989.45</v>
      </c>
      <c r="Y136" s="74">
        <v>1921.55</v>
      </c>
      <c r="Z136" s="74">
        <v>1862.35</v>
      </c>
      <c r="AA136" s="74">
        <v>1900.4</v>
      </c>
      <c r="AB136" s="74">
        <v>1918.85</v>
      </c>
      <c r="AC136" s="74">
        <v>1998.2</v>
      </c>
      <c r="AD136" s="74">
        <v>47017.5</v>
      </c>
    </row>
    <row r="137" spans="1:30" x14ac:dyDescent="0.35">
      <c r="A137" s="1"/>
      <c r="B137" s="72" t="s">
        <v>106</v>
      </c>
      <c r="C137" s="72" t="s">
        <v>1010</v>
      </c>
      <c r="D137" s="72" t="s">
        <v>58</v>
      </c>
      <c r="E137" s="73" t="s">
        <v>589</v>
      </c>
      <c r="F137" s="74">
        <v>1526</v>
      </c>
      <c r="G137" s="74">
        <v>1512.85</v>
      </c>
      <c r="H137" s="74">
        <v>1534.25</v>
      </c>
      <c r="I137" s="74">
        <v>1520.35</v>
      </c>
      <c r="J137" s="74">
        <v>1523.8</v>
      </c>
      <c r="K137" s="74">
        <v>1535.85</v>
      </c>
      <c r="L137" s="74">
        <v>1524.8</v>
      </c>
      <c r="M137" s="74">
        <v>1519.4</v>
      </c>
      <c r="N137" s="74">
        <v>1538.05</v>
      </c>
      <c r="O137" s="74">
        <v>1526.05</v>
      </c>
      <c r="P137" s="74">
        <v>1530.3</v>
      </c>
      <c r="Q137" s="74">
        <v>1519.4</v>
      </c>
      <c r="R137" s="74">
        <v>1531.5</v>
      </c>
      <c r="S137" s="74">
        <v>1519.7</v>
      </c>
      <c r="T137" s="74">
        <v>1525.95</v>
      </c>
      <c r="U137" s="74">
        <v>1526.6</v>
      </c>
      <c r="V137" s="74">
        <v>1529.7</v>
      </c>
      <c r="W137" s="74">
        <v>1519.55</v>
      </c>
      <c r="X137" s="74">
        <v>1526.15</v>
      </c>
      <c r="Y137" s="74">
        <v>1221.2</v>
      </c>
      <c r="Z137" s="74">
        <v>1253.3</v>
      </c>
      <c r="AA137" s="74">
        <v>1529.7</v>
      </c>
      <c r="AB137" s="74">
        <v>1522.75</v>
      </c>
      <c r="AC137" s="74">
        <v>1533.15</v>
      </c>
      <c r="AD137" s="74">
        <v>36050.35</v>
      </c>
    </row>
    <row r="138" spans="1:30" x14ac:dyDescent="0.35">
      <c r="A138" s="1"/>
      <c r="B138" s="72" t="s">
        <v>106</v>
      </c>
      <c r="C138" s="72" t="s">
        <v>1144</v>
      </c>
      <c r="D138" s="72" t="s">
        <v>1145</v>
      </c>
      <c r="E138" s="73" t="s">
        <v>591</v>
      </c>
      <c r="F138" s="74">
        <v>973.7</v>
      </c>
      <c r="G138" s="74">
        <v>972.4</v>
      </c>
      <c r="H138" s="74">
        <v>764.3</v>
      </c>
      <c r="I138" s="74">
        <v>807.5</v>
      </c>
      <c r="J138" s="74">
        <v>956.85</v>
      </c>
      <c r="K138" s="74">
        <v>769.3</v>
      </c>
      <c r="L138" s="74">
        <v>480.8</v>
      </c>
      <c r="M138" s="74">
        <v>1027.6500000000001</v>
      </c>
      <c r="N138" s="74">
        <v>1038.75</v>
      </c>
      <c r="O138" s="74">
        <v>1011</v>
      </c>
      <c r="P138" s="74">
        <v>1007.35</v>
      </c>
      <c r="Q138" s="74">
        <v>972</v>
      </c>
      <c r="R138" s="74">
        <v>986</v>
      </c>
      <c r="S138" s="74">
        <v>960.8</v>
      </c>
      <c r="T138" s="74">
        <v>1015.45</v>
      </c>
      <c r="U138" s="74">
        <v>975.9</v>
      </c>
      <c r="V138" s="74">
        <v>1053.1500000000001</v>
      </c>
      <c r="W138" s="74">
        <v>1055.25</v>
      </c>
      <c r="X138" s="74">
        <v>1062.4000000000001</v>
      </c>
      <c r="Y138" s="74">
        <v>1061.6500000000001</v>
      </c>
      <c r="Z138" s="74">
        <v>1084.5999999999999</v>
      </c>
      <c r="AA138" s="74">
        <v>1094.8499999999999</v>
      </c>
      <c r="AB138" s="74">
        <v>1067.4000000000001</v>
      </c>
      <c r="AC138" s="74">
        <v>999.25</v>
      </c>
      <c r="AD138" s="74">
        <v>23198.3</v>
      </c>
    </row>
    <row r="139" spans="1:30" x14ac:dyDescent="0.35">
      <c r="A139" s="1"/>
      <c r="B139" s="72" t="s">
        <v>106</v>
      </c>
      <c r="C139" s="72" t="s">
        <v>1146</v>
      </c>
      <c r="D139" s="72" t="s">
        <v>58</v>
      </c>
      <c r="E139" s="73" t="s">
        <v>591</v>
      </c>
      <c r="F139" s="74">
        <v>1337.9</v>
      </c>
      <c r="G139" s="74">
        <v>1336.85</v>
      </c>
      <c r="H139" s="74">
        <v>1014.35</v>
      </c>
      <c r="I139" s="74">
        <v>972.8</v>
      </c>
      <c r="J139" s="74">
        <v>1281.45</v>
      </c>
      <c r="K139" s="74">
        <v>997.65</v>
      </c>
      <c r="L139" s="74">
        <v>630.75</v>
      </c>
      <c r="M139" s="74">
        <v>1398.6</v>
      </c>
      <c r="N139" s="74">
        <v>1411.25</v>
      </c>
      <c r="O139" s="74">
        <v>1378</v>
      </c>
      <c r="P139" s="74">
        <v>1377.1</v>
      </c>
      <c r="Q139" s="74">
        <v>1296</v>
      </c>
      <c r="R139" s="74">
        <v>1351.8</v>
      </c>
      <c r="S139" s="74">
        <v>1309.55</v>
      </c>
      <c r="T139" s="74">
        <v>1384.9</v>
      </c>
      <c r="U139" s="74">
        <v>1339.3</v>
      </c>
      <c r="V139" s="74">
        <v>1432.4</v>
      </c>
      <c r="W139" s="74">
        <v>1425.05</v>
      </c>
      <c r="X139" s="74">
        <v>1436.2</v>
      </c>
      <c r="Y139" s="74">
        <v>1446.4</v>
      </c>
      <c r="Z139" s="74">
        <v>1463.35</v>
      </c>
      <c r="AA139" s="74">
        <v>1481.9</v>
      </c>
      <c r="AB139" s="74">
        <v>1450.4</v>
      </c>
      <c r="AC139" s="74">
        <v>1362.95</v>
      </c>
      <c r="AD139" s="74">
        <v>31316.9</v>
      </c>
    </row>
    <row r="140" spans="1:30" x14ac:dyDescent="0.35">
      <c r="A140" s="1"/>
      <c r="B140" s="72" t="s">
        <v>106</v>
      </c>
      <c r="C140" s="72" t="s">
        <v>1147</v>
      </c>
      <c r="D140" s="72" t="s">
        <v>108</v>
      </c>
      <c r="E140" s="73" t="s">
        <v>590</v>
      </c>
      <c r="F140" s="74"/>
      <c r="G140" s="74"/>
      <c r="H140" s="74"/>
      <c r="I140" s="74"/>
      <c r="J140" s="74"/>
      <c r="K140" s="74"/>
      <c r="L140" s="74"/>
      <c r="M140" s="74"/>
      <c r="N140" s="74">
        <v>1613.6</v>
      </c>
      <c r="O140" s="74"/>
      <c r="P140" s="74">
        <v>1069.3</v>
      </c>
      <c r="Q140" s="74"/>
      <c r="R140" s="74"/>
      <c r="S140" s="74"/>
      <c r="T140" s="74"/>
      <c r="U140" s="74"/>
      <c r="V140" s="74"/>
      <c r="W140" s="74"/>
      <c r="X140" s="74"/>
      <c r="Y140" s="74"/>
      <c r="Z140" s="74"/>
      <c r="AA140" s="74"/>
      <c r="AB140" s="74"/>
      <c r="AC140" s="74"/>
      <c r="AD140" s="74">
        <v>2682.9</v>
      </c>
    </row>
    <row r="141" spans="1:30" x14ac:dyDescent="0.35">
      <c r="A141" s="1"/>
      <c r="B141" s="72" t="s">
        <v>106</v>
      </c>
      <c r="C141" s="72" t="s">
        <v>1147</v>
      </c>
      <c r="D141" s="72" t="s">
        <v>397</v>
      </c>
      <c r="E141" s="73" t="s">
        <v>590</v>
      </c>
      <c r="F141" s="74"/>
      <c r="G141" s="74"/>
      <c r="H141" s="74"/>
      <c r="I141" s="74"/>
      <c r="J141" s="74"/>
      <c r="K141" s="74"/>
      <c r="L141" s="74"/>
      <c r="M141" s="74"/>
      <c r="N141" s="74"/>
      <c r="O141" s="74"/>
      <c r="P141" s="74"/>
      <c r="Q141" s="74"/>
      <c r="R141" s="74"/>
      <c r="S141" s="74"/>
      <c r="T141" s="74"/>
      <c r="U141" s="74"/>
      <c r="V141" s="74"/>
      <c r="W141" s="74">
        <v>10.6</v>
      </c>
      <c r="X141" s="74"/>
      <c r="Y141" s="74">
        <v>22.3</v>
      </c>
      <c r="Z141" s="74"/>
      <c r="AA141" s="74"/>
      <c r="AB141" s="74">
        <v>4.9000000000000004</v>
      </c>
      <c r="AC141" s="74">
        <v>16.95</v>
      </c>
      <c r="AD141" s="74">
        <v>54.75</v>
      </c>
    </row>
    <row r="142" spans="1:30" x14ac:dyDescent="0.35">
      <c r="A142" s="1"/>
      <c r="B142" s="72" t="s">
        <v>106</v>
      </c>
      <c r="C142" s="72" t="s">
        <v>1147</v>
      </c>
      <c r="D142" s="72" t="s">
        <v>394</v>
      </c>
      <c r="E142" s="73" t="s">
        <v>590</v>
      </c>
      <c r="F142" s="74"/>
      <c r="G142" s="74"/>
      <c r="H142" s="74"/>
      <c r="I142" s="74"/>
      <c r="J142" s="74"/>
      <c r="K142" s="74"/>
      <c r="L142" s="74"/>
      <c r="M142" s="74"/>
      <c r="N142" s="74"/>
      <c r="O142" s="74"/>
      <c r="P142" s="74"/>
      <c r="Q142" s="74"/>
      <c r="R142" s="74"/>
      <c r="S142" s="74"/>
      <c r="T142" s="74">
        <v>26.05</v>
      </c>
      <c r="U142" s="74"/>
      <c r="V142" s="74"/>
      <c r="W142" s="74"/>
      <c r="X142" s="74"/>
      <c r="Y142" s="74"/>
      <c r="Z142" s="74"/>
      <c r="AA142" s="74"/>
      <c r="AB142" s="74"/>
      <c r="AC142" s="74">
        <v>227.2</v>
      </c>
      <c r="AD142" s="74">
        <v>253.25</v>
      </c>
    </row>
    <row r="143" spans="1:30" x14ac:dyDescent="0.35">
      <c r="A143" s="1"/>
      <c r="B143" s="72" t="s">
        <v>106</v>
      </c>
      <c r="C143" s="72" t="s">
        <v>1148</v>
      </c>
      <c r="D143" s="72" t="s">
        <v>1149</v>
      </c>
      <c r="E143" s="73" t="s">
        <v>590</v>
      </c>
      <c r="F143" s="74">
        <v>754.5</v>
      </c>
      <c r="G143" s="74">
        <v>103.5</v>
      </c>
      <c r="H143" s="74"/>
      <c r="I143" s="74"/>
      <c r="J143" s="74"/>
      <c r="K143" s="74">
        <v>3121.5</v>
      </c>
      <c r="L143" s="74">
        <v>22.5</v>
      </c>
      <c r="M143" s="74"/>
      <c r="N143" s="74"/>
      <c r="O143" s="74"/>
      <c r="P143" s="74">
        <v>842.6</v>
      </c>
      <c r="Q143" s="74">
        <v>985.05</v>
      </c>
      <c r="R143" s="74"/>
      <c r="S143" s="74"/>
      <c r="T143" s="74"/>
      <c r="U143" s="74"/>
      <c r="V143" s="74"/>
      <c r="W143" s="74"/>
      <c r="X143" s="74"/>
      <c r="Y143" s="74"/>
      <c r="Z143" s="74"/>
      <c r="AA143" s="74"/>
      <c r="AB143" s="74"/>
      <c r="AC143" s="74"/>
      <c r="AD143" s="74">
        <v>5829.65</v>
      </c>
    </row>
    <row r="144" spans="1:30" x14ac:dyDescent="0.35">
      <c r="A144" s="1"/>
      <c r="B144" s="72" t="s">
        <v>106</v>
      </c>
      <c r="C144" s="72" t="s">
        <v>111</v>
      </c>
      <c r="D144" s="72" t="s">
        <v>1115</v>
      </c>
      <c r="E144" s="73" t="s">
        <v>590</v>
      </c>
      <c r="F144" s="74">
        <v>3537.75</v>
      </c>
      <c r="G144" s="74">
        <v>3534.95</v>
      </c>
      <c r="H144" s="74">
        <v>3533.7</v>
      </c>
      <c r="I144" s="74">
        <v>3529.45</v>
      </c>
      <c r="J144" s="74">
        <v>3533.15</v>
      </c>
      <c r="K144" s="74">
        <v>3525.8</v>
      </c>
      <c r="L144" s="74">
        <v>3468.9</v>
      </c>
      <c r="M144" s="74">
        <v>3523.5</v>
      </c>
      <c r="N144" s="74">
        <v>3516.6</v>
      </c>
      <c r="O144" s="74">
        <v>3519.35</v>
      </c>
      <c r="P144" s="74">
        <v>3528.25</v>
      </c>
      <c r="Q144" s="74">
        <v>3514.45</v>
      </c>
      <c r="R144" s="74">
        <v>3502.75</v>
      </c>
      <c r="S144" s="74">
        <v>3521.1</v>
      </c>
      <c r="T144" s="74">
        <v>3506.05</v>
      </c>
      <c r="U144" s="74">
        <v>3515.55</v>
      </c>
      <c r="V144" s="74">
        <v>3507</v>
      </c>
      <c r="W144" s="74">
        <v>3499.25</v>
      </c>
      <c r="X144" s="74">
        <v>3505.8</v>
      </c>
      <c r="Y144" s="74">
        <v>3516.3</v>
      </c>
      <c r="Z144" s="74">
        <v>3220.4</v>
      </c>
      <c r="AA144" s="74">
        <v>3498.1</v>
      </c>
      <c r="AB144" s="74">
        <v>3505.45</v>
      </c>
      <c r="AC144" s="74">
        <v>3499.9</v>
      </c>
      <c r="AD144" s="74">
        <v>84063.5</v>
      </c>
    </row>
    <row r="145" spans="1:30" x14ac:dyDescent="0.35">
      <c r="A145" s="1"/>
      <c r="B145" s="72" t="s">
        <v>106</v>
      </c>
      <c r="C145" s="72" t="s">
        <v>111</v>
      </c>
      <c r="D145" s="72" t="s">
        <v>65</v>
      </c>
      <c r="E145" s="73" t="s">
        <v>590</v>
      </c>
      <c r="F145" s="74">
        <v>3591</v>
      </c>
      <c r="G145" s="74">
        <v>3588.45</v>
      </c>
      <c r="H145" s="74">
        <v>3585.6</v>
      </c>
      <c r="I145" s="74">
        <v>3585.2</v>
      </c>
      <c r="J145" s="74">
        <v>3586.25</v>
      </c>
      <c r="K145" s="74">
        <v>3579.2</v>
      </c>
      <c r="L145" s="74">
        <v>3514.25</v>
      </c>
      <c r="M145" s="74">
        <v>3572.35</v>
      </c>
      <c r="N145" s="74">
        <v>3567.55</v>
      </c>
      <c r="O145" s="74">
        <v>3573.5</v>
      </c>
      <c r="P145" s="74">
        <v>3579.3</v>
      </c>
      <c r="Q145" s="74">
        <v>3570.05</v>
      </c>
      <c r="R145" s="74">
        <v>3557.05</v>
      </c>
      <c r="S145" s="74">
        <v>3572.6</v>
      </c>
      <c r="T145" s="74">
        <v>3559.95</v>
      </c>
      <c r="U145" s="74">
        <v>3571</v>
      </c>
      <c r="V145" s="74">
        <v>3563.35</v>
      </c>
      <c r="W145" s="74">
        <v>3556.4</v>
      </c>
      <c r="X145" s="74">
        <v>3562.95</v>
      </c>
      <c r="Y145" s="74">
        <v>3569</v>
      </c>
      <c r="Z145" s="74">
        <v>3247.3</v>
      </c>
      <c r="AA145" s="74">
        <v>3551.75</v>
      </c>
      <c r="AB145" s="74">
        <v>3557.1</v>
      </c>
      <c r="AC145" s="74">
        <v>3553.15</v>
      </c>
      <c r="AD145" s="74">
        <v>85314.3</v>
      </c>
    </row>
    <row r="146" spans="1:30" x14ac:dyDescent="0.35">
      <c r="A146" s="1"/>
      <c r="B146" s="72" t="s">
        <v>106</v>
      </c>
      <c r="C146" s="72" t="s">
        <v>111</v>
      </c>
      <c r="D146" s="72" t="s">
        <v>1150</v>
      </c>
      <c r="E146" s="73" t="s">
        <v>590</v>
      </c>
      <c r="F146" s="74">
        <v>3680.7</v>
      </c>
      <c r="G146" s="74">
        <v>3605.1</v>
      </c>
      <c r="H146" s="74">
        <v>3601.25</v>
      </c>
      <c r="I146" s="74">
        <v>3587.9</v>
      </c>
      <c r="J146" s="74">
        <v>3579.85</v>
      </c>
      <c r="K146" s="74">
        <v>3996.1</v>
      </c>
      <c r="L146" s="74">
        <v>3560</v>
      </c>
      <c r="M146" s="74">
        <v>3597</v>
      </c>
      <c r="N146" s="74">
        <v>3929.35</v>
      </c>
      <c r="O146" s="74">
        <v>3595.4</v>
      </c>
      <c r="P146" s="74">
        <v>3846.95</v>
      </c>
      <c r="Q146" s="74">
        <v>3654</v>
      </c>
      <c r="R146" s="74">
        <v>3582.4</v>
      </c>
      <c r="S146" s="74">
        <v>3590.95</v>
      </c>
      <c r="T146" s="74">
        <v>3584.7</v>
      </c>
      <c r="U146" s="74">
        <v>3590.2</v>
      </c>
      <c r="V146" s="74">
        <v>3586.85</v>
      </c>
      <c r="W146" s="74">
        <v>3583.45</v>
      </c>
      <c r="X146" s="74">
        <v>3589.7</v>
      </c>
      <c r="Y146" s="74">
        <v>3597.8</v>
      </c>
      <c r="Z146" s="74">
        <v>3408.45</v>
      </c>
      <c r="AA146" s="74">
        <v>3584.8</v>
      </c>
      <c r="AB146" s="74">
        <v>3592.3</v>
      </c>
      <c r="AC146" s="74">
        <v>3588.6</v>
      </c>
      <c r="AD146" s="74">
        <v>87113.8</v>
      </c>
    </row>
    <row r="147" spans="1:30" x14ac:dyDescent="0.35">
      <c r="A147" s="1"/>
      <c r="B147" s="72" t="s">
        <v>1151</v>
      </c>
      <c r="C147" s="72" t="s">
        <v>1152</v>
      </c>
      <c r="D147" s="72" t="s">
        <v>58</v>
      </c>
      <c r="E147" s="73" t="s">
        <v>591</v>
      </c>
      <c r="F147" s="74">
        <v>179.3</v>
      </c>
      <c r="G147" s="74">
        <v>176.65</v>
      </c>
      <c r="H147" s="74">
        <v>131.6</v>
      </c>
      <c r="I147" s="74">
        <v>142.80000000000001</v>
      </c>
      <c r="J147" s="74">
        <v>164.8</v>
      </c>
      <c r="K147" s="74">
        <v>132.35</v>
      </c>
      <c r="L147" s="74">
        <v>104.2</v>
      </c>
      <c r="M147" s="74">
        <v>175.25</v>
      </c>
      <c r="N147" s="74">
        <v>185.05</v>
      </c>
      <c r="O147" s="74">
        <v>182.15</v>
      </c>
      <c r="P147" s="74">
        <v>182.4</v>
      </c>
      <c r="Q147" s="74">
        <v>176.5</v>
      </c>
      <c r="R147" s="74">
        <v>178.05</v>
      </c>
      <c r="S147" s="74">
        <v>162.75</v>
      </c>
      <c r="T147" s="74">
        <v>184.55</v>
      </c>
      <c r="U147" s="74">
        <v>184.95</v>
      </c>
      <c r="V147" s="74">
        <v>188.1</v>
      </c>
      <c r="W147" s="74">
        <v>186.6</v>
      </c>
      <c r="X147" s="74">
        <v>189.05</v>
      </c>
      <c r="Y147" s="74">
        <v>185.25</v>
      </c>
      <c r="Z147" s="74">
        <v>188.3</v>
      </c>
      <c r="AA147" s="74">
        <v>192.85</v>
      </c>
      <c r="AB147" s="74">
        <v>190.65</v>
      </c>
      <c r="AC147" s="74">
        <v>184.2</v>
      </c>
      <c r="AD147" s="74">
        <v>4148.3500000000004</v>
      </c>
    </row>
    <row r="148" spans="1:30" x14ac:dyDescent="0.35">
      <c r="A148" s="1"/>
      <c r="B148" s="72" t="s">
        <v>621</v>
      </c>
      <c r="C148" s="72" t="s">
        <v>1153</v>
      </c>
      <c r="D148" s="72" t="s">
        <v>58</v>
      </c>
      <c r="E148" s="73" t="s">
        <v>592</v>
      </c>
      <c r="F148" s="74">
        <v>601.79999999999995</v>
      </c>
      <c r="G148" s="74">
        <v>500.3</v>
      </c>
      <c r="H148" s="74">
        <v>602.5</v>
      </c>
      <c r="I148" s="74">
        <v>622.79999999999995</v>
      </c>
      <c r="J148" s="74">
        <v>391.05</v>
      </c>
      <c r="K148" s="74">
        <v>119.8</v>
      </c>
      <c r="L148" s="74">
        <v>437.3</v>
      </c>
      <c r="M148" s="74">
        <v>714.5</v>
      </c>
      <c r="N148" s="74">
        <v>329</v>
      </c>
      <c r="O148" s="74">
        <v>650.6</v>
      </c>
      <c r="P148" s="74">
        <v>272.64999999999998</v>
      </c>
      <c r="Q148" s="74">
        <v>152.05000000000001</v>
      </c>
      <c r="R148" s="74">
        <v>597.75</v>
      </c>
      <c r="S148" s="74">
        <v>475.85</v>
      </c>
      <c r="T148" s="74">
        <v>463.3</v>
      </c>
      <c r="U148" s="74">
        <v>416.55</v>
      </c>
      <c r="V148" s="74">
        <v>395</v>
      </c>
      <c r="W148" s="74">
        <v>416.6</v>
      </c>
      <c r="X148" s="74">
        <v>376.9</v>
      </c>
      <c r="Y148" s="74">
        <v>690.25</v>
      </c>
      <c r="Z148" s="74">
        <v>680.2</v>
      </c>
      <c r="AA148" s="74">
        <v>534.20000000000005</v>
      </c>
      <c r="AB148" s="74">
        <v>483.3</v>
      </c>
      <c r="AC148" s="74">
        <v>198.3</v>
      </c>
      <c r="AD148" s="74">
        <v>11122.55</v>
      </c>
    </row>
    <row r="149" spans="1:30" x14ac:dyDescent="0.35">
      <c r="A149" s="1"/>
      <c r="B149" s="72" t="s">
        <v>622</v>
      </c>
      <c r="C149" s="72" t="s">
        <v>1154</v>
      </c>
      <c r="D149" s="72" t="s">
        <v>58</v>
      </c>
      <c r="E149" s="73" t="s">
        <v>592</v>
      </c>
      <c r="F149" s="74">
        <v>1915.55</v>
      </c>
      <c r="G149" s="74">
        <v>1511.6</v>
      </c>
      <c r="H149" s="74">
        <v>1812.25</v>
      </c>
      <c r="I149" s="74">
        <v>1889.5</v>
      </c>
      <c r="J149" s="74">
        <v>1179.4000000000001</v>
      </c>
      <c r="K149" s="74">
        <v>433.15</v>
      </c>
      <c r="L149" s="74">
        <v>1319.95</v>
      </c>
      <c r="M149" s="74">
        <v>2117.4499999999998</v>
      </c>
      <c r="N149" s="74">
        <v>1112.5999999999999</v>
      </c>
      <c r="O149" s="74">
        <v>1913.45</v>
      </c>
      <c r="P149" s="74">
        <v>992.05</v>
      </c>
      <c r="Q149" s="74">
        <v>482.4</v>
      </c>
      <c r="R149" s="74">
        <v>1706.75</v>
      </c>
      <c r="S149" s="74">
        <v>1368.95</v>
      </c>
      <c r="T149" s="74">
        <v>1439.2</v>
      </c>
      <c r="U149" s="74">
        <v>1049.7</v>
      </c>
      <c r="V149" s="74">
        <v>1047.9000000000001</v>
      </c>
      <c r="W149" s="74">
        <v>1055.2</v>
      </c>
      <c r="X149" s="74">
        <v>1071.6500000000001</v>
      </c>
      <c r="Y149" s="74">
        <v>1915.4</v>
      </c>
      <c r="Z149" s="74">
        <v>1879.2</v>
      </c>
      <c r="AA149" s="74">
        <v>1480.45</v>
      </c>
      <c r="AB149" s="74">
        <v>1283.3499999999999</v>
      </c>
      <c r="AC149" s="74">
        <v>619.20000000000005</v>
      </c>
      <c r="AD149" s="74">
        <v>32596.3</v>
      </c>
    </row>
    <row r="150" spans="1:30" ht="28" x14ac:dyDescent="0.35">
      <c r="A150" s="1"/>
      <c r="B150" s="72" t="s">
        <v>611</v>
      </c>
      <c r="C150" s="72" t="s">
        <v>1011</v>
      </c>
      <c r="D150" s="72" t="s">
        <v>58</v>
      </c>
      <c r="E150" s="73" t="s">
        <v>589</v>
      </c>
      <c r="F150" s="74">
        <v>111.85</v>
      </c>
      <c r="G150" s="74">
        <v>113.6</v>
      </c>
      <c r="H150" s="74">
        <v>114.25</v>
      </c>
      <c r="I150" s="74">
        <v>112.2</v>
      </c>
      <c r="J150" s="74">
        <v>110.3</v>
      </c>
      <c r="K150" s="74">
        <v>111.65</v>
      </c>
      <c r="L150" s="74">
        <v>112.2</v>
      </c>
      <c r="M150" s="74">
        <v>109.25</v>
      </c>
      <c r="N150" s="74">
        <v>107.05</v>
      </c>
      <c r="O150" s="74">
        <v>105.2</v>
      </c>
      <c r="P150" s="74">
        <v>102.95</v>
      </c>
      <c r="Q150" s="74">
        <v>101.5</v>
      </c>
      <c r="R150" s="74">
        <v>101.3</v>
      </c>
      <c r="S150" s="74">
        <v>100.3</v>
      </c>
      <c r="T150" s="74">
        <v>91.55</v>
      </c>
      <c r="U150" s="74">
        <v>90.2</v>
      </c>
      <c r="V150" s="74">
        <v>91.2</v>
      </c>
      <c r="W150" s="74">
        <v>95.7</v>
      </c>
      <c r="X150" s="74">
        <v>96.75</v>
      </c>
      <c r="Y150" s="74">
        <v>92</v>
      </c>
      <c r="Z150" s="74">
        <v>95.85</v>
      </c>
      <c r="AA150" s="74">
        <v>98.55</v>
      </c>
      <c r="AB150" s="74">
        <v>111.6</v>
      </c>
      <c r="AC150" s="74">
        <v>105.735285</v>
      </c>
      <c r="AD150" s="74">
        <v>2482.7352850000002</v>
      </c>
    </row>
    <row r="151" spans="1:30" x14ac:dyDescent="0.35">
      <c r="A151" s="1"/>
      <c r="B151" s="72" t="s">
        <v>401</v>
      </c>
      <c r="C151" s="72" t="s">
        <v>1042</v>
      </c>
      <c r="D151" s="72" t="s">
        <v>58</v>
      </c>
      <c r="E151" s="73" t="s">
        <v>590</v>
      </c>
      <c r="F151" s="74">
        <v>100.7</v>
      </c>
      <c r="G151" s="74">
        <v>105.35</v>
      </c>
      <c r="H151" s="74">
        <v>105.6</v>
      </c>
      <c r="I151" s="74">
        <v>105.6</v>
      </c>
      <c r="J151" s="74">
        <v>104.25</v>
      </c>
      <c r="K151" s="74">
        <v>84.2</v>
      </c>
      <c r="L151" s="74">
        <v>85.5</v>
      </c>
      <c r="M151" s="74">
        <v>86.05</v>
      </c>
      <c r="N151" s="74">
        <v>72</v>
      </c>
      <c r="O151" s="74">
        <v>73.7</v>
      </c>
      <c r="P151" s="74">
        <v>87.2</v>
      </c>
      <c r="Q151" s="74">
        <v>74.400000000000006</v>
      </c>
      <c r="R151" s="74">
        <v>66.2</v>
      </c>
      <c r="S151" s="74">
        <v>66.95</v>
      </c>
      <c r="T151" s="74">
        <v>23.55</v>
      </c>
      <c r="U151" s="74">
        <v>53.45</v>
      </c>
      <c r="V151" s="74">
        <v>69.45</v>
      </c>
      <c r="W151" s="74">
        <v>67.849999999999994</v>
      </c>
      <c r="X151" s="74">
        <v>64.150000000000006</v>
      </c>
      <c r="Y151" s="74">
        <v>69.599999999999994</v>
      </c>
      <c r="Z151" s="74">
        <v>69.599999999999994</v>
      </c>
      <c r="AA151" s="74">
        <v>69.599999999999994</v>
      </c>
      <c r="AB151" s="74">
        <v>69.599999999999994</v>
      </c>
      <c r="AC151" s="74">
        <v>55.85</v>
      </c>
      <c r="AD151" s="74">
        <v>1830.4</v>
      </c>
    </row>
    <row r="152" spans="1:30" x14ac:dyDescent="0.35">
      <c r="A152" s="1"/>
      <c r="B152" s="72" t="s">
        <v>401</v>
      </c>
      <c r="C152" s="72" t="s">
        <v>1155</v>
      </c>
      <c r="D152" s="72" t="s">
        <v>58</v>
      </c>
      <c r="E152" s="73" t="s">
        <v>590</v>
      </c>
      <c r="F152" s="74">
        <v>72.05</v>
      </c>
      <c r="G152" s="74">
        <v>72</v>
      </c>
      <c r="H152" s="74">
        <v>72</v>
      </c>
      <c r="I152" s="74">
        <v>72</v>
      </c>
      <c r="J152" s="74">
        <v>55</v>
      </c>
      <c r="K152" s="74">
        <v>54.6</v>
      </c>
      <c r="L152" s="74">
        <v>55.1</v>
      </c>
      <c r="M152" s="74">
        <v>56.2</v>
      </c>
      <c r="N152" s="74">
        <v>48</v>
      </c>
      <c r="O152" s="74">
        <v>47.3</v>
      </c>
      <c r="P152" s="74">
        <v>54.5</v>
      </c>
      <c r="Q152" s="74">
        <v>60.8</v>
      </c>
      <c r="R152" s="74">
        <v>61.65</v>
      </c>
      <c r="S152" s="74">
        <v>62.4</v>
      </c>
      <c r="T152" s="74">
        <v>28.95</v>
      </c>
      <c r="U152" s="74">
        <v>61.95</v>
      </c>
      <c r="V152" s="74">
        <v>61.2</v>
      </c>
      <c r="W152" s="74">
        <v>58.85</v>
      </c>
      <c r="X152" s="74">
        <v>60.15</v>
      </c>
      <c r="Y152" s="74">
        <v>57.9</v>
      </c>
      <c r="Z152" s="74">
        <v>58.2</v>
      </c>
      <c r="AA152" s="74">
        <v>59.6</v>
      </c>
      <c r="AB152" s="74">
        <v>61.4</v>
      </c>
      <c r="AC152" s="74">
        <v>61.75</v>
      </c>
      <c r="AD152" s="74">
        <v>1413.55</v>
      </c>
    </row>
    <row r="153" spans="1:30" x14ac:dyDescent="0.35">
      <c r="A153" s="1"/>
      <c r="B153" s="72" t="s">
        <v>401</v>
      </c>
      <c r="C153" s="72" t="s">
        <v>1156</v>
      </c>
      <c r="D153" s="72" t="s">
        <v>58</v>
      </c>
      <c r="E153" s="73" t="s">
        <v>590</v>
      </c>
      <c r="F153" s="74">
        <v>28.8</v>
      </c>
      <c r="G153" s="74">
        <v>28.8</v>
      </c>
      <c r="H153" s="74">
        <v>28.8</v>
      </c>
      <c r="I153" s="74">
        <v>28.8</v>
      </c>
      <c r="J153" s="74">
        <v>28.8</v>
      </c>
      <c r="K153" s="74">
        <v>28.8</v>
      </c>
      <c r="L153" s="74">
        <v>26.1</v>
      </c>
      <c r="M153" s="74">
        <v>21.95</v>
      </c>
      <c r="N153" s="74">
        <v>43.2</v>
      </c>
      <c r="O153" s="74">
        <v>30.05</v>
      </c>
      <c r="P153" s="74">
        <v>24.5</v>
      </c>
      <c r="Q153" s="74">
        <v>51.95</v>
      </c>
      <c r="R153" s="74">
        <v>57.6</v>
      </c>
      <c r="S153" s="74">
        <v>57.6</v>
      </c>
      <c r="T153" s="74">
        <v>25.3</v>
      </c>
      <c r="U153" s="74">
        <v>57</v>
      </c>
      <c r="V153" s="74">
        <v>57.5</v>
      </c>
      <c r="W153" s="74">
        <v>55.9</v>
      </c>
      <c r="X153" s="74">
        <v>55.95</v>
      </c>
      <c r="Y153" s="74">
        <v>57.6</v>
      </c>
      <c r="Z153" s="74">
        <v>57.6</v>
      </c>
      <c r="AA153" s="74">
        <v>57.2</v>
      </c>
      <c r="AB153" s="74">
        <v>57.6</v>
      </c>
      <c r="AC153" s="74">
        <v>57.6</v>
      </c>
      <c r="AD153" s="74">
        <v>1025</v>
      </c>
    </row>
    <row r="154" spans="1:30" x14ac:dyDescent="0.35">
      <c r="A154" s="1"/>
      <c r="B154" s="72" t="s">
        <v>401</v>
      </c>
      <c r="C154" s="72" t="s">
        <v>1157</v>
      </c>
      <c r="D154" s="72" t="s">
        <v>58</v>
      </c>
      <c r="E154" s="73" t="s">
        <v>590</v>
      </c>
      <c r="F154" s="74">
        <v>57.1</v>
      </c>
      <c r="G154" s="74">
        <v>56.6</v>
      </c>
      <c r="H154" s="74">
        <v>57.6</v>
      </c>
      <c r="I154" s="74">
        <v>42.05</v>
      </c>
      <c r="J154" s="74">
        <v>57.3</v>
      </c>
      <c r="K154" s="74">
        <v>57.6</v>
      </c>
      <c r="L154" s="74">
        <v>57.6</v>
      </c>
      <c r="M154" s="74">
        <v>24.85</v>
      </c>
      <c r="N154" s="74">
        <v>39.25</v>
      </c>
      <c r="O154" s="74">
        <v>57.6</v>
      </c>
      <c r="P154" s="74">
        <v>57.6</v>
      </c>
      <c r="Q154" s="74">
        <v>57.35</v>
      </c>
      <c r="R154" s="74">
        <v>57.6</v>
      </c>
      <c r="S154" s="74">
        <v>57.6</v>
      </c>
      <c r="T154" s="74">
        <v>56.9</v>
      </c>
      <c r="U154" s="74">
        <v>57.6</v>
      </c>
      <c r="V154" s="74">
        <v>57.6</v>
      </c>
      <c r="W154" s="74">
        <v>57.6</v>
      </c>
      <c r="X154" s="74">
        <v>57.6</v>
      </c>
      <c r="Y154" s="74">
        <v>57.6</v>
      </c>
      <c r="Z154" s="74">
        <v>57.6</v>
      </c>
      <c r="AA154" s="74">
        <v>49.4</v>
      </c>
      <c r="AB154" s="74">
        <v>53.45</v>
      </c>
      <c r="AC154" s="74">
        <v>57.6</v>
      </c>
      <c r="AD154" s="74">
        <v>1300.6500000000001</v>
      </c>
    </row>
    <row r="155" spans="1:30" ht="28" x14ac:dyDescent="0.35">
      <c r="A155" s="1"/>
      <c r="B155" s="72" t="s">
        <v>598</v>
      </c>
      <c r="C155" s="72" t="s">
        <v>1158</v>
      </c>
      <c r="D155" s="72" t="s">
        <v>1159</v>
      </c>
      <c r="E155" s="73" t="s">
        <v>590</v>
      </c>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v>0</v>
      </c>
    </row>
    <row r="156" spans="1:30" ht="28" x14ac:dyDescent="0.35">
      <c r="A156" s="1"/>
      <c r="B156" s="72" t="s">
        <v>598</v>
      </c>
      <c r="C156" s="72" t="s">
        <v>1158</v>
      </c>
      <c r="D156" s="72" t="s">
        <v>1160</v>
      </c>
      <c r="E156" s="73" t="s">
        <v>590</v>
      </c>
      <c r="F156" s="74"/>
      <c r="G156" s="74"/>
      <c r="H156" s="74"/>
      <c r="I156" s="74"/>
      <c r="J156" s="74"/>
      <c r="K156" s="74"/>
      <c r="L156" s="74"/>
      <c r="M156" s="74"/>
      <c r="N156" s="74"/>
      <c r="O156" s="74"/>
      <c r="P156" s="74"/>
      <c r="Q156" s="74"/>
      <c r="R156" s="74"/>
      <c r="S156" s="74"/>
      <c r="T156" s="74"/>
      <c r="U156" s="74"/>
      <c r="V156" s="74"/>
      <c r="W156" s="74"/>
      <c r="X156" s="74"/>
      <c r="Y156" s="74"/>
      <c r="Z156" s="74"/>
      <c r="AA156" s="74"/>
      <c r="AB156" s="74"/>
      <c r="AC156" s="74"/>
      <c r="AD156" s="74">
        <v>0</v>
      </c>
    </row>
    <row r="157" spans="1:30" x14ac:dyDescent="0.35">
      <c r="A157" s="1"/>
      <c r="B157" s="72" t="s">
        <v>633</v>
      </c>
      <c r="C157" s="72" t="s">
        <v>1161</v>
      </c>
      <c r="D157" s="72" t="s">
        <v>58</v>
      </c>
      <c r="E157" s="73" t="s">
        <v>591</v>
      </c>
      <c r="F157" s="74">
        <v>136.25</v>
      </c>
      <c r="G157" s="74">
        <v>134.75</v>
      </c>
      <c r="H157" s="74">
        <v>101.8</v>
      </c>
      <c r="I157" s="74">
        <v>134.80000000000001</v>
      </c>
      <c r="J157" s="74">
        <v>134.15</v>
      </c>
      <c r="K157" s="74">
        <v>113.25</v>
      </c>
      <c r="L157" s="74">
        <v>90</v>
      </c>
      <c r="M157" s="74">
        <v>139.35</v>
      </c>
      <c r="N157" s="74">
        <v>135.19999999999999</v>
      </c>
      <c r="O157" s="74">
        <v>134.80000000000001</v>
      </c>
      <c r="P157" s="74">
        <v>134.05000000000001</v>
      </c>
      <c r="Q157" s="74">
        <v>132.6</v>
      </c>
      <c r="R157" s="74">
        <v>133.85</v>
      </c>
      <c r="S157" s="74">
        <v>133.9</v>
      </c>
      <c r="T157" s="74">
        <v>133.65</v>
      </c>
      <c r="U157" s="74">
        <v>135.6</v>
      </c>
      <c r="V157" s="74">
        <v>135.9</v>
      </c>
      <c r="W157" s="74">
        <v>139.15</v>
      </c>
      <c r="X157" s="74">
        <v>138.6</v>
      </c>
      <c r="Y157" s="74">
        <v>132.65</v>
      </c>
      <c r="Z157" s="74">
        <v>139.65</v>
      </c>
      <c r="AA157" s="74">
        <v>139.63</v>
      </c>
      <c r="AB157" s="74">
        <v>135.5</v>
      </c>
      <c r="AC157" s="74">
        <v>130.15</v>
      </c>
      <c r="AD157" s="74">
        <v>3149.23</v>
      </c>
    </row>
    <row r="158" spans="1:30" x14ac:dyDescent="0.35">
      <c r="A158" s="1"/>
      <c r="B158" s="72" t="s">
        <v>117</v>
      </c>
      <c r="C158" s="72" t="s">
        <v>118</v>
      </c>
      <c r="D158" s="72" t="s">
        <v>1123</v>
      </c>
      <c r="E158" s="73" t="s">
        <v>590</v>
      </c>
      <c r="F158" s="74"/>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c r="AD158" s="74">
        <v>0</v>
      </c>
    </row>
    <row r="159" spans="1:30" x14ac:dyDescent="0.35">
      <c r="A159" s="1"/>
      <c r="B159" s="72" t="s">
        <v>117</v>
      </c>
      <c r="C159" s="72" t="s">
        <v>118</v>
      </c>
      <c r="D159" s="72" t="s">
        <v>1124</v>
      </c>
      <c r="E159" s="73" t="s">
        <v>590</v>
      </c>
      <c r="F159" s="74"/>
      <c r="G159" s="74"/>
      <c r="H159" s="74"/>
      <c r="I159" s="74"/>
      <c r="J159" s="74"/>
      <c r="K159" s="74"/>
      <c r="L159" s="74"/>
      <c r="M159" s="74"/>
      <c r="N159" s="74"/>
      <c r="O159" s="74"/>
      <c r="P159" s="74"/>
      <c r="Q159" s="74"/>
      <c r="R159" s="74"/>
      <c r="S159" s="74"/>
      <c r="T159" s="74"/>
      <c r="U159" s="74"/>
      <c r="V159" s="74"/>
      <c r="W159" s="74"/>
      <c r="X159" s="74"/>
      <c r="Y159" s="74"/>
      <c r="Z159" s="74"/>
      <c r="AA159" s="74"/>
      <c r="AB159" s="74"/>
      <c r="AC159" s="74"/>
      <c r="AD159" s="74">
        <v>0</v>
      </c>
    </row>
    <row r="160" spans="1:30" x14ac:dyDescent="0.35">
      <c r="A160" s="1"/>
      <c r="B160" s="72" t="s">
        <v>117</v>
      </c>
      <c r="C160" s="72" t="s">
        <v>118</v>
      </c>
      <c r="D160" s="72" t="s">
        <v>1115</v>
      </c>
      <c r="E160" s="73" t="s">
        <v>590</v>
      </c>
      <c r="F160" s="74"/>
      <c r="G160" s="74"/>
      <c r="H160" s="74"/>
      <c r="I160" s="74"/>
      <c r="J160" s="74"/>
      <c r="K160" s="74"/>
      <c r="L160" s="74"/>
      <c r="M160" s="74"/>
      <c r="N160" s="74"/>
      <c r="O160" s="74"/>
      <c r="P160" s="74"/>
      <c r="Q160" s="74"/>
      <c r="R160" s="74"/>
      <c r="S160" s="74"/>
      <c r="T160" s="74"/>
      <c r="U160" s="74"/>
      <c r="V160" s="74"/>
      <c r="W160" s="74"/>
      <c r="X160" s="74"/>
      <c r="Y160" s="74"/>
      <c r="Z160" s="74"/>
      <c r="AA160" s="74"/>
      <c r="AB160" s="74"/>
      <c r="AC160" s="74"/>
      <c r="AD160" s="74">
        <v>0</v>
      </c>
    </row>
    <row r="161" spans="1:30" x14ac:dyDescent="0.35">
      <c r="A161" s="1"/>
      <c r="B161" s="72" t="s">
        <v>117</v>
      </c>
      <c r="C161" s="72" t="s">
        <v>118</v>
      </c>
      <c r="D161" s="72" t="s">
        <v>65</v>
      </c>
      <c r="E161" s="73" t="s">
        <v>590</v>
      </c>
      <c r="F161" s="74"/>
      <c r="G161" s="74"/>
      <c r="H161" s="74"/>
      <c r="I161" s="74"/>
      <c r="J161" s="74"/>
      <c r="K161" s="74"/>
      <c r="L161" s="74"/>
      <c r="M161" s="74"/>
      <c r="N161" s="74"/>
      <c r="O161" s="74"/>
      <c r="P161" s="74"/>
      <c r="Q161" s="74"/>
      <c r="R161" s="74"/>
      <c r="S161" s="74"/>
      <c r="T161" s="74"/>
      <c r="U161" s="74"/>
      <c r="V161" s="74"/>
      <c r="W161" s="74"/>
      <c r="X161" s="74"/>
      <c r="Y161" s="74"/>
      <c r="Z161" s="74"/>
      <c r="AA161" s="74"/>
      <c r="AB161" s="74"/>
      <c r="AC161" s="74"/>
      <c r="AD161" s="74">
        <v>0</v>
      </c>
    </row>
    <row r="162" spans="1:30" x14ac:dyDescent="0.35">
      <c r="A162" s="1"/>
      <c r="B162" s="72" t="s">
        <v>596</v>
      </c>
      <c r="C162" s="72" t="s">
        <v>1012</v>
      </c>
      <c r="D162" s="72" t="s">
        <v>58</v>
      </c>
      <c r="E162" s="73" t="s">
        <v>589</v>
      </c>
      <c r="F162" s="74">
        <v>1759.05</v>
      </c>
      <c r="G162" s="74">
        <v>1706.55</v>
      </c>
      <c r="H162" s="74">
        <v>1848.9</v>
      </c>
      <c r="I162" s="74">
        <v>1822</v>
      </c>
      <c r="J162" s="74">
        <v>1877.15</v>
      </c>
      <c r="K162" s="74">
        <v>2012.7</v>
      </c>
      <c r="L162" s="74">
        <v>2114.8000000000002</v>
      </c>
      <c r="M162" s="74">
        <v>2014.9</v>
      </c>
      <c r="N162" s="74">
        <v>1848.05</v>
      </c>
      <c r="O162" s="74">
        <v>1811.7</v>
      </c>
      <c r="P162" s="74">
        <v>1791.55</v>
      </c>
      <c r="Q162" s="74">
        <v>1723.9</v>
      </c>
      <c r="R162" s="74">
        <v>1741.4</v>
      </c>
      <c r="S162" s="74">
        <v>1844.25</v>
      </c>
      <c r="T162" s="74">
        <v>1718.05</v>
      </c>
      <c r="U162" s="74">
        <v>1825</v>
      </c>
      <c r="V162" s="74">
        <v>1946.7</v>
      </c>
      <c r="W162" s="74">
        <v>1914.95</v>
      </c>
      <c r="X162" s="74">
        <v>1803</v>
      </c>
      <c r="Y162" s="74">
        <v>1787.7</v>
      </c>
      <c r="Z162" s="74">
        <v>1788.4</v>
      </c>
      <c r="AA162" s="74">
        <v>1786</v>
      </c>
      <c r="AB162" s="74">
        <v>1773.75</v>
      </c>
      <c r="AC162" s="74">
        <v>1808.75</v>
      </c>
      <c r="AD162" s="74">
        <v>44069.2</v>
      </c>
    </row>
    <row r="163" spans="1:30" x14ac:dyDescent="0.35">
      <c r="A163" s="1"/>
      <c r="B163" s="72" t="s">
        <v>596</v>
      </c>
      <c r="C163" s="72" t="s">
        <v>1013</v>
      </c>
      <c r="D163" s="72" t="s">
        <v>58</v>
      </c>
      <c r="E163" s="73" t="s">
        <v>589</v>
      </c>
      <c r="F163" s="74">
        <v>4.8</v>
      </c>
      <c r="G163" s="74">
        <v>4.8</v>
      </c>
      <c r="H163" s="74">
        <v>6.7</v>
      </c>
      <c r="I163" s="74">
        <v>7.9</v>
      </c>
      <c r="J163" s="74">
        <v>6.55</v>
      </c>
      <c r="K163" s="74">
        <v>5.5</v>
      </c>
      <c r="L163" s="74">
        <v>9.9</v>
      </c>
      <c r="M163" s="74">
        <v>13.6</v>
      </c>
      <c r="N163" s="74">
        <v>10.199999999999999</v>
      </c>
      <c r="O163" s="74">
        <v>9</v>
      </c>
      <c r="P163" s="74">
        <v>7.2</v>
      </c>
      <c r="Q163" s="74">
        <v>7.2</v>
      </c>
      <c r="R163" s="74">
        <v>7.75</v>
      </c>
      <c r="S163" s="74">
        <v>7.35</v>
      </c>
      <c r="T163" s="74">
        <v>7.2</v>
      </c>
      <c r="U163" s="74">
        <v>6.4</v>
      </c>
      <c r="V163" s="74">
        <v>5.6</v>
      </c>
      <c r="W163" s="74">
        <v>10.55</v>
      </c>
      <c r="X163" s="74">
        <v>11.4</v>
      </c>
      <c r="Y163" s="74">
        <v>7.2</v>
      </c>
      <c r="Z163" s="74">
        <v>7.2</v>
      </c>
      <c r="AA163" s="74">
        <v>6.2</v>
      </c>
      <c r="AB163" s="74">
        <v>5.35</v>
      </c>
      <c r="AC163" s="74">
        <v>5.7</v>
      </c>
      <c r="AD163" s="74">
        <v>181.25</v>
      </c>
    </row>
    <row r="164" spans="1:30" x14ac:dyDescent="0.35">
      <c r="A164" s="1"/>
      <c r="B164" s="72" t="s">
        <v>594</v>
      </c>
      <c r="C164" s="72" t="s">
        <v>1162</v>
      </c>
      <c r="D164" s="72" t="s">
        <v>1163</v>
      </c>
      <c r="E164" s="73" t="s">
        <v>590</v>
      </c>
      <c r="F164" s="74"/>
      <c r="G164" s="74"/>
      <c r="H164" s="74"/>
      <c r="I164" s="74"/>
      <c r="J164" s="74"/>
      <c r="K164" s="74"/>
      <c r="L164" s="74"/>
      <c r="M164" s="74"/>
      <c r="N164" s="74"/>
      <c r="O164" s="74"/>
      <c r="P164" s="74"/>
      <c r="Q164" s="74"/>
      <c r="R164" s="74"/>
      <c r="S164" s="74"/>
      <c r="T164" s="74"/>
      <c r="U164" s="74"/>
      <c r="V164" s="74"/>
      <c r="W164" s="74"/>
      <c r="X164" s="74"/>
      <c r="Y164" s="74"/>
      <c r="Z164" s="74"/>
      <c r="AA164" s="74"/>
      <c r="AB164" s="74"/>
      <c r="AC164" s="74"/>
      <c r="AD164" s="74">
        <v>0</v>
      </c>
    </row>
    <row r="165" spans="1:30" x14ac:dyDescent="0.35">
      <c r="A165" s="1"/>
      <c r="B165" s="72" t="s">
        <v>594</v>
      </c>
      <c r="C165" s="72" t="s">
        <v>1162</v>
      </c>
      <c r="D165" s="72" t="s">
        <v>1164</v>
      </c>
      <c r="E165" s="73" t="s">
        <v>590</v>
      </c>
      <c r="F165" s="74"/>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c r="AD165" s="74">
        <v>0</v>
      </c>
    </row>
    <row r="166" spans="1:30" x14ac:dyDescent="0.35">
      <c r="A166" s="1"/>
      <c r="B166" s="72" t="s">
        <v>594</v>
      </c>
      <c r="C166" s="72" t="s">
        <v>1162</v>
      </c>
      <c r="D166" s="72" t="s">
        <v>1165</v>
      </c>
      <c r="E166" s="73" t="s">
        <v>590</v>
      </c>
      <c r="F166" s="74"/>
      <c r="G166" s="74"/>
      <c r="H166" s="74"/>
      <c r="I166" s="74"/>
      <c r="J166" s="74"/>
      <c r="K166" s="74"/>
      <c r="L166" s="74"/>
      <c r="M166" s="74"/>
      <c r="N166" s="74"/>
      <c r="O166" s="74"/>
      <c r="P166" s="74"/>
      <c r="Q166" s="74"/>
      <c r="R166" s="74"/>
      <c r="S166" s="74"/>
      <c r="T166" s="74"/>
      <c r="U166" s="74"/>
      <c r="V166" s="74"/>
      <c r="W166" s="74"/>
      <c r="X166" s="74"/>
      <c r="Y166" s="74"/>
      <c r="Z166" s="74"/>
      <c r="AA166" s="74"/>
      <c r="AB166" s="74"/>
      <c r="AC166" s="74"/>
      <c r="AD166" s="74">
        <v>0</v>
      </c>
    </row>
    <row r="167" spans="1:30" x14ac:dyDescent="0.35">
      <c r="A167" s="1"/>
      <c r="B167" s="72" t="s">
        <v>594</v>
      </c>
      <c r="C167" s="72" t="s">
        <v>1162</v>
      </c>
      <c r="D167" s="72" t="s">
        <v>1166</v>
      </c>
      <c r="E167" s="73" t="s">
        <v>590</v>
      </c>
      <c r="F167" s="74"/>
      <c r="G167" s="74"/>
      <c r="H167" s="74"/>
      <c r="I167" s="74"/>
      <c r="J167" s="74"/>
      <c r="K167" s="74"/>
      <c r="L167" s="74"/>
      <c r="M167" s="74"/>
      <c r="N167" s="74"/>
      <c r="O167" s="74"/>
      <c r="P167" s="74"/>
      <c r="Q167" s="74"/>
      <c r="R167" s="74"/>
      <c r="S167" s="74"/>
      <c r="T167" s="74"/>
      <c r="U167" s="74"/>
      <c r="V167" s="74"/>
      <c r="W167" s="74"/>
      <c r="X167" s="74"/>
      <c r="Y167" s="74"/>
      <c r="Z167" s="74"/>
      <c r="AA167" s="74"/>
      <c r="AB167" s="74"/>
      <c r="AC167" s="74"/>
      <c r="AD167" s="74">
        <v>0</v>
      </c>
    </row>
    <row r="168" spans="1:30" x14ac:dyDescent="0.35">
      <c r="A168" s="1"/>
      <c r="B168" s="72" t="s">
        <v>1014</v>
      </c>
      <c r="C168" s="72" t="s">
        <v>1015</v>
      </c>
      <c r="D168" s="72" t="s">
        <v>58</v>
      </c>
      <c r="E168" s="73" t="s">
        <v>589</v>
      </c>
      <c r="F168" s="74">
        <v>464.95</v>
      </c>
      <c r="G168" s="74">
        <v>464.6</v>
      </c>
      <c r="H168" s="74">
        <v>462.6</v>
      </c>
      <c r="I168" s="74">
        <v>467.15</v>
      </c>
      <c r="J168" s="74">
        <v>460.15</v>
      </c>
      <c r="K168" s="74">
        <v>454.7</v>
      </c>
      <c r="L168" s="74">
        <v>454.9</v>
      </c>
      <c r="M168" s="74">
        <v>451.4</v>
      </c>
      <c r="N168" s="74">
        <v>449.9</v>
      </c>
      <c r="O168" s="74">
        <v>473.25</v>
      </c>
      <c r="P168" s="74">
        <v>479.9</v>
      </c>
      <c r="Q168" s="74">
        <v>479.95</v>
      </c>
      <c r="R168" s="74">
        <v>478.6</v>
      </c>
      <c r="S168" s="74">
        <v>475.9</v>
      </c>
      <c r="T168" s="74">
        <v>475.95</v>
      </c>
      <c r="U168" s="74">
        <v>479.6</v>
      </c>
      <c r="V168" s="74">
        <v>131.30000000000001</v>
      </c>
      <c r="W168" s="74"/>
      <c r="X168" s="74"/>
      <c r="Y168" s="74"/>
      <c r="Z168" s="74">
        <v>23.2</v>
      </c>
      <c r="AA168" s="74">
        <v>477.95</v>
      </c>
      <c r="AB168" s="74">
        <v>479.85</v>
      </c>
      <c r="AC168" s="74">
        <v>480.1</v>
      </c>
      <c r="AD168" s="74">
        <v>9065.9</v>
      </c>
    </row>
    <row r="169" spans="1:30" x14ac:dyDescent="0.35">
      <c r="A169" s="1"/>
      <c r="B169" s="72" t="s">
        <v>1014</v>
      </c>
      <c r="C169" s="72" t="s">
        <v>1016</v>
      </c>
      <c r="D169" s="72" t="s">
        <v>58</v>
      </c>
      <c r="E169" s="73" t="s">
        <v>589</v>
      </c>
      <c r="F169" s="74">
        <v>171.4</v>
      </c>
      <c r="G169" s="74">
        <v>171.4</v>
      </c>
      <c r="H169" s="74">
        <v>168.5</v>
      </c>
      <c r="I169" s="74">
        <v>168.45</v>
      </c>
      <c r="J169" s="74">
        <v>173.65</v>
      </c>
      <c r="K169" s="74">
        <v>182.3</v>
      </c>
      <c r="L169" s="74">
        <v>182.35</v>
      </c>
      <c r="M169" s="74">
        <v>182.7</v>
      </c>
      <c r="N169" s="74">
        <v>178.8</v>
      </c>
      <c r="O169" s="74">
        <v>176.95</v>
      </c>
      <c r="P169" s="74">
        <v>177.9</v>
      </c>
      <c r="Q169" s="74">
        <v>182.45</v>
      </c>
      <c r="R169" s="74">
        <v>179.35</v>
      </c>
      <c r="S169" s="74">
        <v>173.55</v>
      </c>
      <c r="T169" s="74">
        <v>172.8</v>
      </c>
      <c r="U169" s="74">
        <v>172.7</v>
      </c>
      <c r="V169" s="74">
        <v>172.5</v>
      </c>
      <c r="W169" s="74">
        <v>171.7</v>
      </c>
      <c r="X169" s="74">
        <v>171.25</v>
      </c>
      <c r="Y169" s="74">
        <v>169.95</v>
      </c>
      <c r="Z169" s="74">
        <v>170</v>
      </c>
      <c r="AA169" s="74">
        <v>182.5</v>
      </c>
      <c r="AB169" s="74">
        <v>182.6</v>
      </c>
      <c r="AC169" s="74">
        <v>173.95</v>
      </c>
      <c r="AD169" s="74">
        <v>4209.7</v>
      </c>
    </row>
    <row r="170" spans="1:30" x14ac:dyDescent="0.35">
      <c r="A170" s="1"/>
      <c r="B170" s="72" t="s">
        <v>30</v>
      </c>
      <c r="C170" s="72" t="s">
        <v>1167</v>
      </c>
      <c r="D170" s="72" t="s">
        <v>58</v>
      </c>
      <c r="E170" s="73" t="s">
        <v>589</v>
      </c>
      <c r="F170" s="74">
        <v>48</v>
      </c>
      <c r="G170" s="74">
        <v>48</v>
      </c>
      <c r="H170" s="74">
        <v>48</v>
      </c>
      <c r="I170" s="74">
        <v>48</v>
      </c>
      <c r="J170" s="74">
        <v>48</v>
      </c>
      <c r="K170" s="74">
        <v>48</v>
      </c>
      <c r="L170" s="74">
        <v>48</v>
      </c>
      <c r="M170" s="74">
        <v>48</v>
      </c>
      <c r="N170" s="74">
        <v>48</v>
      </c>
      <c r="O170" s="74">
        <v>48</v>
      </c>
      <c r="P170" s="74">
        <v>48</v>
      </c>
      <c r="Q170" s="74">
        <v>47.454999999999998</v>
      </c>
      <c r="R170" s="74">
        <v>48</v>
      </c>
      <c r="S170" s="74">
        <v>50.6</v>
      </c>
      <c r="T170" s="74">
        <v>52.8</v>
      </c>
      <c r="U170" s="74">
        <v>52.8</v>
      </c>
      <c r="V170" s="74">
        <v>52.2</v>
      </c>
      <c r="W170" s="74">
        <v>50.1</v>
      </c>
      <c r="X170" s="74">
        <v>43</v>
      </c>
      <c r="Y170" s="74">
        <v>42</v>
      </c>
      <c r="Z170" s="74">
        <v>39</v>
      </c>
      <c r="AA170" s="74">
        <v>48</v>
      </c>
      <c r="AB170" s="74">
        <v>18</v>
      </c>
      <c r="AC170" s="74"/>
      <c r="AD170" s="74">
        <v>1071.9549999999999</v>
      </c>
    </row>
    <row r="171" spans="1:30" x14ac:dyDescent="0.35">
      <c r="A171" s="1"/>
      <c r="B171" s="72" t="s">
        <v>30</v>
      </c>
      <c r="C171" s="72" t="s">
        <v>1017</v>
      </c>
      <c r="D171" s="72" t="s">
        <v>58</v>
      </c>
      <c r="E171" s="73" t="s">
        <v>589</v>
      </c>
      <c r="F171" s="74"/>
      <c r="G171" s="74"/>
      <c r="H171" s="74"/>
      <c r="I171" s="74"/>
      <c r="J171" s="74"/>
      <c r="K171" s="74"/>
      <c r="L171" s="74"/>
      <c r="M171" s="74"/>
      <c r="N171" s="74"/>
      <c r="O171" s="74"/>
      <c r="P171" s="74"/>
      <c r="Q171" s="74"/>
      <c r="R171" s="74"/>
      <c r="S171" s="74">
        <v>125.55</v>
      </c>
      <c r="T171" s="74">
        <v>465.75</v>
      </c>
      <c r="U171" s="74">
        <v>532.75</v>
      </c>
      <c r="V171" s="74">
        <v>51.75</v>
      </c>
      <c r="W171" s="74"/>
      <c r="X171" s="74"/>
      <c r="Y171" s="74"/>
      <c r="Z171" s="74"/>
      <c r="AA171" s="74">
        <v>70.150000000000006</v>
      </c>
      <c r="AB171" s="74">
        <v>474.75</v>
      </c>
      <c r="AC171" s="74">
        <v>535.9</v>
      </c>
      <c r="AD171" s="74">
        <v>2256.6</v>
      </c>
    </row>
    <row r="172" spans="1:30" x14ac:dyDescent="0.35">
      <c r="A172" s="1"/>
      <c r="B172" s="72" t="s">
        <v>30</v>
      </c>
      <c r="C172" s="72" t="s">
        <v>120</v>
      </c>
      <c r="D172" s="72" t="s">
        <v>58</v>
      </c>
      <c r="E172" s="73" t="s">
        <v>589</v>
      </c>
      <c r="F172" s="74">
        <v>1391.55</v>
      </c>
      <c r="G172" s="74">
        <v>1389.95</v>
      </c>
      <c r="H172" s="74">
        <v>1636.8</v>
      </c>
      <c r="I172" s="74">
        <v>1290</v>
      </c>
      <c r="J172" s="74">
        <v>1542.45</v>
      </c>
      <c r="K172" s="74">
        <v>1649.45</v>
      </c>
      <c r="L172" s="74">
        <v>1334.1</v>
      </c>
      <c r="M172" s="74">
        <v>1471.05</v>
      </c>
      <c r="N172" s="74">
        <v>1444.2</v>
      </c>
      <c r="O172" s="74">
        <v>1358.6</v>
      </c>
      <c r="P172" s="74">
        <v>1430.15</v>
      </c>
      <c r="Q172" s="74">
        <v>1752.49</v>
      </c>
      <c r="R172" s="74">
        <v>1304.75</v>
      </c>
      <c r="S172" s="74">
        <v>1652.6</v>
      </c>
      <c r="T172" s="74">
        <v>1454.2</v>
      </c>
      <c r="U172" s="74">
        <v>1343.8</v>
      </c>
      <c r="V172" s="74">
        <v>1283.0999999999999</v>
      </c>
      <c r="W172" s="74">
        <v>1353.9</v>
      </c>
      <c r="X172" s="74">
        <v>1372.2</v>
      </c>
      <c r="Y172" s="74">
        <v>1338.3</v>
      </c>
      <c r="Z172" s="74">
        <v>1437.8</v>
      </c>
      <c r="AA172" s="74">
        <v>1296.8499999999999</v>
      </c>
      <c r="AB172" s="74">
        <v>1507.75</v>
      </c>
      <c r="AC172" s="74">
        <v>1459.4</v>
      </c>
      <c r="AD172" s="74">
        <v>34495.440000000002</v>
      </c>
    </row>
    <row r="173" spans="1:30" x14ac:dyDescent="0.35">
      <c r="A173" s="1"/>
      <c r="B173" s="72" t="s">
        <v>30</v>
      </c>
      <c r="C173" s="72" t="s">
        <v>1018</v>
      </c>
      <c r="D173" s="72" t="s">
        <v>58</v>
      </c>
      <c r="E173" s="73" t="s">
        <v>589</v>
      </c>
      <c r="F173" s="74">
        <v>248.35</v>
      </c>
      <c r="G173" s="74">
        <v>251.8</v>
      </c>
      <c r="H173" s="74">
        <v>263.35000000000002</v>
      </c>
      <c r="I173" s="74">
        <v>239.75</v>
      </c>
      <c r="J173" s="74">
        <v>250.6</v>
      </c>
      <c r="K173" s="74">
        <v>264.89999999999998</v>
      </c>
      <c r="L173" s="74">
        <v>249.7</v>
      </c>
      <c r="M173" s="74">
        <v>248.65</v>
      </c>
      <c r="N173" s="74">
        <v>258.39999999999998</v>
      </c>
      <c r="O173" s="74">
        <v>261.05</v>
      </c>
      <c r="P173" s="74">
        <v>269.85000000000002</v>
      </c>
      <c r="Q173" s="74">
        <v>258.27499999999998</v>
      </c>
      <c r="R173" s="74">
        <v>242.15</v>
      </c>
      <c r="S173" s="74">
        <v>290.05</v>
      </c>
      <c r="T173" s="74">
        <v>319.2</v>
      </c>
      <c r="U173" s="74">
        <v>334.95</v>
      </c>
      <c r="V173" s="74">
        <v>324.95</v>
      </c>
      <c r="W173" s="74">
        <v>326.85000000000002</v>
      </c>
      <c r="X173" s="74">
        <v>323.55</v>
      </c>
      <c r="Y173" s="74">
        <v>334.65</v>
      </c>
      <c r="Z173" s="74">
        <v>331.35</v>
      </c>
      <c r="AA173" s="74">
        <v>405.7</v>
      </c>
      <c r="AB173" s="74">
        <v>428</v>
      </c>
      <c r="AC173" s="74">
        <v>404.25</v>
      </c>
      <c r="AD173" s="74">
        <v>7130.3249999999998</v>
      </c>
    </row>
    <row r="174" spans="1:30" x14ac:dyDescent="0.35">
      <c r="A174" s="1"/>
      <c r="B174" s="72" t="s">
        <v>30</v>
      </c>
      <c r="C174" s="72" t="s">
        <v>1019</v>
      </c>
      <c r="D174" s="72" t="s">
        <v>58</v>
      </c>
      <c r="E174" s="73" t="s">
        <v>589</v>
      </c>
      <c r="F174" s="74">
        <v>301.64999999999998</v>
      </c>
      <c r="G174" s="74">
        <v>291.45</v>
      </c>
      <c r="H174" s="74">
        <v>426.55</v>
      </c>
      <c r="I174" s="74">
        <v>372.4</v>
      </c>
      <c r="J174" s="74">
        <v>501.4</v>
      </c>
      <c r="K174" s="74">
        <v>508.1</v>
      </c>
      <c r="L174" s="74">
        <v>428.8</v>
      </c>
      <c r="M174" s="74">
        <v>506.75</v>
      </c>
      <c r="N174" s="74">
        <v>520.1</v>
      </c>
      <c r="O174" s="74">
        <v>494.05</v>
      </c>
      <c r="P174" s="74">
        <v>572.29999999999995</v>
      </c>
      <c r="Q174" s="74">
        <v>487.49</v>
      </c>
      <c r="R174" s="74">
        <v>592.79999999999995</v>
      </c>
      <c r="S174" s="74">
        <v>569.5</v>
      </c>
      <c r="T174" s="74">
        <v>619.65</v>
      </c>
      <c r="U174" s="74">
        <v>605.45000000000005</v>
      </c>
      <c r="V174" s="74">
        <v>496.05</v>
      </c>
      <c r="W174" s="74">
        <v>523.95000000000005</v>
      </c>
      <c r="X174" s="74">
        <v>428.7</v>
      </c>
      <c r="Y174" s="74">
        <v>474.9</v>
      </c>
      <c r="Z174" s="74">
        <v>488.45</v>
      </c>
      <c r="AA174" s="74">
        <v>460.05</v>
      </c>
      <c r="AB174" s="74">
        <v>437.05</v>
      </c>
      <c r="AC174" s="74">
        <v>421.9</v>
      </c>
      <c r="AD174" s="74">
        <v>11529.49</v>
      </c>
    </row>
    <row r="175" spans="1:30" x14ac:dyDescent="0.35">
      <c r="A175" s="1"/>
      <c r="B175" s="72" t="s">
        <v>30</v>
      </c>
      <c r="C175" s="72" t="s">
        <v>1020</v>
      </c>
      <c r="D175" s="72" t="s">
        <v>58</v>
      </c>
      <c r="E175" s="73" t="s">
        <v>589</v>
      </c>
      <c r="F175" s="74">
        <v>30.55</v>
      </c>
      <c r="G175" s="74">
        <v>94.05</v>
      </c>
      <c r="H175" s="74">
        <v>84.6</v>
      </c>
      <c r="I175" s="74">
        <v>102.75</v>
      </c>
      <c r="J175" s="74">
        <v>96.6</v>
      </c>
      <c r="K175" s="74">
        <v>101.6</v>
      </c>
      <c r="L175" s="74">
        <v>180.3</v>
      </c>
      <c r="M175" s="74">
        <v>192.55</v>
      </c>
      <c r="N175" s="74">
        <v>195.25</v>
      </c>
      <c r="O175" s="74">
        <v>181.65</v>
      </c>
      <c r="P175" s="74">
        <v>183.4</v>
      </c>
      <c r="Q175" s="74">
        <v>181.29499999999999</v>
      </c>
      <c r="R175" s="74">
        <v>182.05</v>
      </c>
      <c r="S175" s="74">
        <v>181.9</v>
      </c>
      <c r="T175" s="74">
        <v>181.75</v>
      </c>
      <c r="U175" s="74">
        <v>180.7</v>
      </c>
      <c r="V175" s="74">
        <v>181.9</v>
      </c>
      <c r="W175" s="74">
        <v>182</v>
      </c>
      <c r="X175" s="74">
        <v>181.35</v>
      </c>
      <c r="Y175" s="74">
        <v>181.35</v>
      </c>
      <c r="Z175" s="74">
        <v>181.1</v>
      </c>
      <c r="AA175" s="74">
        <v>181.3</v>
      </c>
      <c r="AB175" s="74">
        <v>141.75</v>
      </c>
      <c r="AC175" s="74">
        <v>181</v>
      </c>
      <c r="AD175" s="74">
        <v>3762.7449999999999</v>
      </c>
    </row>
    <row r="176" spans="1:30" x14ac:dyDescent="0.35">
      <c r="A176" s="1"/>
      <c r="B176" s="72" t="s">
        <v>30</v>
      </c>
      <c r="C176" s="72" t="s">
        <v>1021</v>
      </c>
      <c r="D176" s="72" t="s">
        <v>58</v>
      </c>
      <c r="E176" s="73" t="s">
        <v>589</v>
      </c>
      <c r="F176" s="74">
        <v>121</v>
      </c>
      <c r="G176" s="74"/>
      <c r="H176" s="74"/>
      <c r="I176" s="74"/>
      <c r="J176" s="74"/>
      <c r="K176" s="74"/>
      <c r="L176" s="74"/>
      <c r="M176" s="74">
        <v>61.2</v>
      </c>
      <c r="N176" s="74">
        <v>223.15</v>
      </c>
      <c r="O176" s="74">
        <v>222</v>
      </c>
      <c r="P176" s="74">
        <v>218.5</v>
      </c>
      <c r="Q176" s="74">
        <v>211</v>
      </c>
      <c r="R176" s="74">
        <v>212.9</v>
      </c>
      <c r="S176" s="74">
        <v>214.6</v>
      </c>
      <c r="T176" s="74">
        <v>215.65</v>
      </c>
      <c r="U176" s="74">
        <v>216.15</v>
      </c>
      <c r="V176" s="74">
        <v>216.15</v>
      </c>
      <c r="W176" s="74">
        <v>216.6</v>
      </c>
      <c r="X176" s="74">
        <v>217.2</v>
      </c>
      <c r="Y176" s="74">
        <v>213.7</v>
      </c>
      <c r="Z176" s="74">
        <v>214.9</v>
      </c>
      <c r="AA176" s="74">
        <v>212.95</v>
      </c>
      <c r="AB176" s="74">
        <v>212.5</v>
      </c>
      <c r="AC176" s="74">
        <v>213.35</v>
      </c>
      <c r="AD176" s="74">
        <v>3633.5</v>
      </c>
    </row>
    <row r="177" spans="1:30" x14ac:dyDescent="0.35">
      <c r="A177" s="1"/>
      <c r="B177" s="72" t="s">
        <v>30</v>
      </c>
      <c r="C177" s="72" t="s">
        <v>1022</v>
      </c>
      <c r="D177" s="72" t="s">
        <v>58</v>
      </c>
      <c r="E177" s="73" t="s">
        <v>589</v>
      </c>
      <c r="F177" s="74">
        <v>1877.75</v>
      </c>
      <c r="G177" s="74">
        <v>1860.1</v>
      </c>
      <c r="H177" s="74">
        <v>2167.65</v>
      </c>
      <c r="I177" s="74">
        <v>2169.8000000000002</v>
      </c>
      <c r="J177" s="74">
        <v>1915.85</v>
      </c>
      <c r="K177" s="74">
        <v>2188.6999999999998</v>
      </c>
      <c r="L177" s="74">
        <v>2092.25</v>
      </c>
      <c r="M177" s="74">
        <v>2119.6</v>
      </c>
      <c r="N177" s="74">
        <v>1993.95</v>
      </c>
      <c r="O177" s="74">
        <v>1992</v>
      </c>
      <c r="P177" s="74">
        <v>2084.65</v>
      </c>
      <c r="Q177" s="74">
        <v>1935.1949999999999</v>
      </c>
      <c r="R177" s="74">
        <v>1972.8</v>
      </c>
      <c r="S177" s="74">
        <v>2075.75</v>
      </c>
      <c r="T177" s="74">
        <v>2020.2</v>
      </c>
      <c r="U177" s="74">
        <v>1936.95</v>
      </c>
      <c r="V177" s="74">
        <v>1999.85</v>
      </c>
      <c r="W177" s="74">
        <v>1786.75</v>
      </c>
      <c r="X177" s="74">
        <v>2191.9</v>
      </c>
      <c r="Y177" s="74">
        <v>1833.15</v>
      </c>
      <c r="Z177" s="74">
        <v>1756.4</v>
      </c>
      <c r="AA177" s="74">
        <v>1949.95</v>
      </c>
      <c r="AB177" s="74">
        <v>1809.9</v>
      </c>
      <c r="AC177" s="74">
        <v>2005.95</v>
      </c>
      <c r="AD177" s="74">
        <v>47737.044999999998</v>
      </c>
    </row>
    <row r="178" spans="1:30" x14ac:dyDescent="0.35">
      <c r="A178" s="1"/>
      <c r="B178" s="72" t="s">
        <v>1168</v>
      </c>
      <c r="C178" s="72" t="s">
        <v>1169</v>
      </c>
      <c r="D178" s="72" t="s">
        <v>58</v>
      </c>
      <c r="E178" s="73" t="s">
        <v>591</v>
      </c>
      <c r="F178" s="74">
        <v>171.6</v>
      </c>
      <c r="G178" s="74">
        <v>130.5</v>
      </c>
      <c r="H178" s="74">
        <v>103.75</v>
      </c>
      <c r="I178" s="74">
        <v>143.75</v>
      </c>
      <c r="J178" s="74">
        <v>152.9</v>
      </c>
      <c r="K178" s="74">
        <v>101</v>
      </c>
      <c r="L178" s="74">
        <v>95.95</v>
      </c>
      <c r="M178" s="74">
        <v>168.05</v>
      </c>
      <c r="N178" s="74">
        <v>151.44999999999999</v>
      </c>
      <c r="O178" s="74">
        <v>161.4</v>
      </c>
      <c r="P178" s="74">
        <v>138.19999999999999</v>
      </c>
      <c r="Q178" s="74">
        <v>53.1</v>
      </c>
      <c r="R178" s="74">
        <v>154.9</v>
      </c>
      <c r="S178" s="74">
        <v>160.75</v>
      </c>
      <c r="T178" s="74">
        <v>162.05000000000001</v>
      </c>
      <c r="U178" s="74">
        <v>166.15</v>
      </c>
      <c r="V178" s="74">
        <v>155.65</v>
      </c>
      <c r="W178" s="74">
        <v>180.95</v>
      </c>
      <c r="X178" s="74">
        <v>176.8</v>
      </c>
      <c r="Y178" s="74">
        <v>130.1</v>
      </c>
      <c r="Z178" s="74">
        <v>101.9</v>
      </c>
      <c r="AA178" s="74">
        <v>101.8</v>
      </c>
      <c r="AB178" s="74">
        <v>172.55</v>
      </c>
      <c r="AC178" s="74">
        <v>160.6</v>
      </c>
      <c r="AD178" s="74">
        <v>3395.85</v>
      </c>
    </row>
    <row r="179" spans="1:30" x14ac:dyDescent="0.35">
      <c r="A179" s="1"/>
      <c r="B179" s="72" t="s">
        <v>124</v>
      </c>
      <c r="C179" s="72" t="s">
        <v>1170</v>
      </c>
      <c r="D179" s="72" t="s">
        <v>1123</v>
      </c>
      <c r="E179" s="73" t="s">
        <v>590</v>
      </c>
      <c r="F179" s="74"/>
      <c r="G179" s="74">
        <v>2532.3000000000002</v>
      </c>
      <c r="H179" s="74">
        <v>3292.2</v>
      </c>
      <c r="I179" s="74">
        <v>3292.3</v>
      </c>
      <c r="J179" s="74">
        <v>4688.3500000000004</v>
      </c>
      <c r="K179" s="74">
        <v>5236.1000000000004</v>
      </c>
      <c r="L179" s="74">
        <v>723.2</v>
      </c>
      <c r="M179" s="74"/>
      <c r="N179" s="74">
        <v>4375.55</v>
      </c>
      <c r="O179" s="74">
        <v>4268</v>
      </c>
      <c r="P179" s="74">
        <v>4729.1499999999996</v>
      </c>
      <c r="Q179" s="74">
        <v>4977.6499999999996</v>
      </c>
      <c r="R179" s="74">
        <v>195.8</v>
      </c>
      <c r="S179" s="74"/>
      <c r="T179" s="74">
        <v>1602.8</v>
      </c>
      <c r="U179" s="74">
        <v>3689.45</v>
      </c>
      <c r="V179" s="74">
        <v>4840.75</v>
      </c>
      <c r="W179" s="74">
        <v>4410.5</v>
      </c>
      <c r="X179" s="74">
        <v>4482.7</v>
      </c>
      <c r="Y179" s="74"/>
      <c r="Z179" s="74"/>
      <c r="AA179" s="74"/>
      <c r="AB179" s="74">
        <v>2457.1999999999998</v>
      </c>
      <c r="AC179" s="74">
        <v>5103.6000000000004</v>
      </c>
      <c r="AD179" s="74">
        <v>64897.599999999999</v>
      </c>
    </row>
    <row r="180" spans="1:30" x14ac:dyDescent="0.35">
      <c r="A180" s="1"/>
      <c r="B180" s="72" t="s">
        <v>124</v>
      </c>
      <c r="C180" s="72" t="s">
        <v>1170</v>
      </c>
      <c r="D180" s="72" t="s">
        <v>1084</v>
      </c>
      <c r="E180" s="73" t="s">
        <v>590</v>
      </c>
      <c r="F180" s="74"/>
      <c r="G180" s="74">
        <v>1263.8</v>
      </c>
      <c r="H180" s="74">
        <v>1871.15</v>
      </c>
      <c r="I180" s="74">
        <v>1875.6</v>
      </c>
      <c r="J180" s="74">
        <v>2325.3000000000002</v>
      </c>
      <c r="K180" s="74">
        <v>2505.9</v>
      </c>
      <c r="L180" s="74">
        <v>346.3</v>
      </c>
      <c r="M180" s="74"/>
      <c r="N180" s="74">
        <v>2019.3</v>
      </c>
      <c r="O180" s="74">
        <v>2193</v>
      </c>
      <c r="P180" s="74">
        <v>2334.65</v>
      </c>
      <c r="Q180" s="74">
        <v>2421.8000000000002</v>
      </c>
      <c r="R180" s="74">
        <v>104.8</v>
      </c>
      <c r="S180" s="74"/>
      <c r="T180" s="74">
        <v>785.4</v>
      </c>
      <c r="U180" s="74">
        <v>2000.05</v>
      </c>
      <c r="V180" s="74">
        <v>2373.4499999999998</v>
      </c>
      <c r="W180" s="74">
        <v>2237.8000000000002</v>
      </c>
      <c r="X180" s="74">
        <v>2193.9499999999998</v>
      </c>
      <c r="Y180" s="74"/>
      <c r="Z180" s="74"/>
      <c r="AA180" s="74"/>
      <c r="AB180" s="74">
        <v>1080.95</v>
      </c>
      <c r="AC180" s="74">
        <v>2464.9499999999998</v>
      </c>
      <c r="AD180" s="74">
        <v>32398.15</v>
      </c>
    </row>
    <row r="181" spans="1:30" x14ac:dyDescent="0.35">
      <c r="A181" s="1"/>
      <c r="B181" s="72" t="s">
        <v>128</v>
      </c>
      <c r="C181" s="72" t="s">
        <v>1171</v>
      </c>
      <c r="D181" s="72" t="s">
        <v>1123</v>
      </c>
      <c r="E181" s="73" t="s">
        <v>590</v>
      </c>
      <c r="F181" s="74"/>
      <c r="G181" s="74"/>
      <c r="H181" s="74"/>
      <c r="I181" s="74"/>
      <c r="J181" s="74"/>
      <c r="K181" s="74">
        <v>424.55</v>
      </c>
      <c r="L181" s="74">
        <v>205.25</v>
      </c>
      <c r="M181" s="74"/>
      <c r="N181" s="74"/>
      <c r="O181" s="74"/>
      <c r="P181" s="74"/>
      <c r="Q181" s="74"/>
      <c r="R181" s="74"/>
      <c r="S181" s="74"/>
      <c r="T181" s="74"/>
      <c r="U181" s="74"/>
      <c r="V181" s="74"/>
      <c r="W181" s="74"/>
      <c r="X181" s="74"/>
      <c r="Y181" s="74"/>
      <c r="Z181" s="74"/>
      <c r="AA181" s="74"/>
      <c r="AB181" s="74"/>
      <c r="AC181" s="74"/>
      <c r="AD181" s="74">
        <v>629.79999999999995</v>
      </c>
    </row>
    <row r="182" spans="1:30" x14ac:dyDescent="0.35">
      <c r="A182" s="1"/>
      <c r="B182" s="72" t="s">
        <v>128</v>
      </c>
      <c r="C182" s="72" t="s">
        <v>1171</v>
      </c>
      <c r="D182" s="72" t="s">
        <v>1124</v>
      </c>
      <c r="E182" s="73" t="s">
        <v>590</v>
      </c>
      <c r="F182" s="74"/>
      <c r="G182" s="74"/>
      <c r="H182" s="74"/>
      <c r="I182" s="74"/>
      <c r="J182" s="74"/>
      <c r="K182" s="74">
        <v>1095.45</v>
      </c>
      <c r="L182" s="74"/>
      <c r="M182" s="74"/>
      <c r="N182" s="74">
        <v>1201.8</v>
      </c>
      <c r="O182" s="74"/>
      <c r="P182" s="74">
        <v>1133.25</v>
      </c>
      <c r="Q182" s="74"/>
      <c r="R182" s="74"/>
      <c r="S182" s="74"/>
      <c r="T182" s="74"/>
      <c r="U182" s="74">
        <v>964.45</v>
      </c>
      <c r="V182" s="74"/>
      <c r="W182" s="74"/>
      <c r="X182" s="74"/>
      <c r="Y182" s="74"/>
      <c r="Z182" s="74"/>
      <c r="AA182" s="74"/>
      <c r="AB182" s="74"/>
      <c r="AC182" s="74"/>
      <c r="AD182" s="74">
        <v>4394.95</v>
      </c>
    </row>
    <row r="183" spans="1:30" x14ac:dyDescent="0.35">
      <c r="A183" s="1"/>
      <c r="B183" s="72" t="s">
        <v>576</v>
      </c>
      <c r="C183" s="72" t="s">
        <v>1048</v>
      </c>
      <c r="D183" s="72" t="s">
        <v>1048</v>
      </c>
      <c r="E183" s="73" t="s">
        <v>589</v>
      </c>
      <c r="F183" s="74"/>
      <c r="G183" s="74"/>
      <c r="H183" s="74"/>
      <c r="I183" s="74"/>
      <c r="J183" s="74"/>
      <c r="K183" s="74"/>
      <c r="L183" s="74">
        <v>69</v>
      </c>
      <c r="M183" s="74">
        <v>122</v>
      </c>
      <c r="N183" s="74">
        <v>98.8</v>
      </c>
      <c r="O183" s="74">
        <v>30.4</v>
      </c>
      <c r="P183" s="74">
        <v>121.4</v>
      </c>
      <c r="Q183" s="74">
        <v>121.9</v>
      </c>
      <c r="R183" s="74">
        <v>121.05</v>
      </c>
      <c r="S183" s="74">
        <v>112.05</v>
      </c>
      <c r="T183" s="74">
        <v>119.45</v>
      </c>
      <c r="U183" s="74">
        <v>119.3</v>
      </c>
      <c r="V183" s="74">
        <v>119.34305500000001</v>
      </c>
      <c r="W183" s="74">
        <v>39.85</v>
      </c>
      <c r="X183" s="74"/>
      <c r="Y183" s="74"/>
      <c r="Z183" s="74"/>
      <c r="AA183" s="74"/>
      <c r="AB183" s="74"/>
      <c r="AC183" s="74"/>
      <c r="AD183" s="74">
        <v>1194.5430550000001</v>
      </c>
    </row>
    <row r="184" spans="1:30" x14ac:dyDescent="0.35">
      <c r="A184" s="1"/>
      <c r="B184" s="211" t="s">
        <v>1172</v>
      </c>
      <c r="C184" s="211"/>
      <c r="D184" s="211"/>
      <c r="E184" s="211"/>
      <c r="F184" s="75">
        <v>163805.70000000001</v>
      </c>
      <c r="G184" s="75">
        <v>167414.1</v>
      </c>
      <c r="H184" s="75">
        <v>166248.61335999999</v>
      </c>
      <c r="I184" s="75">
        <v>167407.76989</v>
      </c>
      <c r="J184" s="75">
        <v>169108.65818500001</v>
      </c>
      <c r="K184" s="75">
        <v>169410.12328</v>
      </c>
      <c r="L184" s="75">
        <v>159011.20162000001</v>
      </c>
      <c r="M184" s="75">
        <v>168088.7</v>
      </c>
      <c r="N184" s="75">
        <v>173550.9</v>
      </c>
      <c r="O184" s="75">
        <v>172533.08499999999</v>
      </c>
      <c r="P184" s="75">
        <v>173819.755</v>
      </c>
      <c r="Q184" s="75">
        <v>173094.41</v>
      </c>
      <c r="R184" s="75">
        <v>167922.782905</v>
      </c>
      <c r="S184" s="75">
        <v>156560.99721</v>
      </c>
      <c r="T184" s="75">
        <v>165840.29999999999</v>
      </c>
      <c r="U184" s="75">
        <v>169530.55</v>
      </c>
      <c r="V184" s="75">
        <v>170623.01350500001</v>
      </c>
      <c r="W184" s="75">
        <v>170884.25</v>
      </c>
      <c r="X184" s="75">
        <v>170776.29500000001</v>
      </c>
      <c r="Y184" s="75">
        <v>166818.58455</v>
      </c>
      <c r="Z184" s="75">
        <v>154024.57</v>
      </c>
      <c r="AA184" s="75">
        <v>165068.51749999999</v>
      </c>
      <c r="AB184" s="75">
        <v>169331.73</v>
      </c>
      <c r="AC184" s="75">
        <v>169295.36528500001</v>
      </c>
      <c r="AD184" s="75">
        <v>4020169.9722899999</v>
      </c>
    </row>
    <row r="185" spans="1:30"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ht="18" x14ac:dyDescent="0.4">
      <c r="A187" s="1"/>
      <c r="B187" s="2" t="s">
        <v>1173</v>
      </c>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ht="23" customHeight="1" x14ac:dyDescent="0.35">
      <c r="A188" s="1"/>
      <c r="B188" s="197" t="s">
        <v>3</v>
      </c>
      <c r="C188" s="197" t="s">
        <v>58</v>
      </c>
      <c r="D188" s="197" t="s">
        <v>1079</v>
      </c>
      <c r="E188" s="197" t="s">
        <v>1080</v>
      </c>
      <c r="F188" s="197" t="s">
        <v>1081</v>
      </c>
      <c r="G188" s="197"/>
      <c r="H188" s="197"/>
      <c r="I188" s="197"/>
      <c r="J188" s="197"/>
      <c r="K188" s="197"/>
      <c r="L188" s="197"/>
      <c r="M188" s="197"/>
      <c r="N188" s="197"/>
      <c r="O188" s="197"/>
      <c r="P188" s="197"/>
      <c r="Q188" s="197"/>
      <c r="R188" s="197"/>
      <c r="S188" s="197"/>
      <c r="T188" s="197"/>
      <c r="U188" s="197"/>
      <c r="V188" s="197"/>
      <c r="W188" s="197"/>
      <c r="X188" s="197"/>
      <c r="Y188" s="197"/>
      <c r="Z188" s="197"/>
      <c r="AA188" s="197"/>
      <c r="AB188" s="197"/>
      <c r="AC188" s="197"/>
      <c r="AD188" s="197"/>
    </row>
    <row r="189" spans="1:30" ht="23" customHeight="1" x14ac:dyDescent="0.35">
      <c r="A189" s="1"/>
      <c r="B189" s="197"/>
      <c r="C189" s="197"/>
      <c r="D189" s="197"/>
      <c r="E189" s="197"/>
      <c r="F189" s="3">
        <v>1</v>
      </c>
      <c r="G189" s="3">
        <v>2</v>
      </c>
      <c r="H189" s="3">
        <v>3</v>
      </c>
      <c r="I189" s="3">
        <v>4</v>
      </c>
      <c r="J189" s="3">
        <v>5</v>
      </c>
      <c r="K189" s="3">
        <v>6</v>
      </c>
      <c r="L189" s="3">
        <v>7</v>
      </c>
      <c r="M189" s="3">
        <v>8</v>
      </c>
      <c r="N189" s="3">
        <v>9</v>
      </c>
      <c r="O189" s="3">
        <v>10</v>
      </c>
      <c r="P189" s="3">
        <v>11</v>
      </c>
      <c r="Q189" s="3">
        <v>12</v>
      </c>
      <c r="R189" s="3">
        <v>13</v>
      </c>
      <c r="S189" s="3">
        <v>14</v>
      </c>
      <c r="T189" s="3">
        <v>15</v>
      </c>
      <c r="U189" s="3">
        <v>16</v>
      </c>
      <c r="V189" s="3">
        <v>17</v>
      </c>
      <c r="W189" s="3">
        <v>18</v>
      </c>
      <c r="X189" s="3">
        <v>19</v>
      </c>
      <c r="Y189" s="3">
        <v>20</v>
      </c>
      <c r="Z189" s="3">
        <v>21</v>
      </c>
      <c r="AA189" s="3">
        <v>22</v>
      </c>
      <c r="AB189" s="3">
        <v>23</v>
      </c>
      <c r="AC189" s="3">
        <v>24</v>
      </c>
      <c r="AD189" s="3" t="s">
        <v>953</v>
      </c>
    </row>
    <row r="190" spans="1:30" x14ac:dyDescent="0.35">
      <c r="A190" s="1"/>
      <c r="B190" s="72" t="s">
        <v>642</v>
      </c>
      <c r="C190" s="72" t="s">
        <v>1174</v>
      </c>
      <c r="D190" s="72" t="s">
        <v>1093</v>
      </c>
      <c r="E190" s="73" t="s">
        <v>589</v>
      </c>
      <c r="F190" s="74">
        <v>145.53399999999999</v>
      </c>
      <c r="G190" s="74">
        <v>144.28</v>
      </c>
      <c r="H190" s="74">
        <v>147.9</v>
      </c>
      <c r="I190" s="74">
        <v>147.066</v>
      </c>
      <c r="J190" s="74">
        <v>146.505</v>
      </c>
      <c r="K190" s="74">
        <v>146.34200000000001</v>
      </c>
      <c r="L190" s="74">
        <v>146.4</v>
      </c>
      <c r="M190" s="74">
        <v>146.4</v>
      </c>
      <c r="N190" s="74">
        <v>145.69800000000001</v>
      </c>
      <c r="O190" s="74">
        <v>145.95400000000001</v>
      </c>
      <c r="P190" s="74"/>
      <c r="Q190" s="74">
        <v>145.316</v>
      </c>
      <c r="R190" s="74">
        <v>145.08799999999999</v>
      </c>
      <c r="S190" s="74">
        <v>144</v>
      </c>
      <c r="T190" s="74">
        <v>140.25</v>
      </c>
      <c r="U190" s="74">
        <v>143.94999999999999</v>
      </c>
      <c r="V190" s="74">
        <v>146.4</v>
      </c>
      <c r="W190" s="74">
        <v>146.4</v>
      </c>
      <c r="X190" s="74">
        <v>146.874</v>
      </c>
      <c r="Y190" s="74">
        <v>144.80000000000001</v>
      </c>
      <c r="Z190" s="74">
        <v>146.41200000000001</v>
      </c>
      <c r="AA190" s="74">
        <v>146.065</v>
      </c>
      <c r="AB190" s="74">
        <v>145.27199999999999</v>
      </c>
      <c r="AC190" s="74">
        <v>144</v>
      </c>
      <c r="AD190" s="74">
        <v>3346.9059999999999</v>
      </c>
    </row>
    <row r="191" spans="1:30" x14ac:dyDescent="0.35">
      <c r="A191" s="1"/>
      <c r="B191" s="72" t="s">
        <v>641</v>
      </c>
      <c r="C191" s="72" t="s">
        <v>1175</v>
      </c>
      <c r="D191" s="72" t="s">
        <v>1093</v>
      </c>
      <c r="E191" s="73" t="s">
        <v>589</v>
      </c>
      <c r="F191" s="74">
        <v>36.2455</v>
      </c>
      <c r="G191" s="74">
        <v>30.594999999999999</v>
      </c>
      <c r="H191" s="74">
        <v>82.5</v>
      </c>
      <c r="I191" s="74">
        <v>38.024999999999999</v>
      </c>
      <c r="J191" s="74">
        <v>35.0535</v>
      </c>
      <c r="K191" s="74">
        <v>68.442499999999995</v>
      </c>
      <c r="L191" s="74">
        <v>115.32</v>
      </c>
      <c r="M191" s="74">
        <v>34.24</v>
      </c>
      <c r="N191" s="74">
        <v>42.891500000000001</v>
      </c>
      <c r="O191" s="74">
        <v>45.228999999999999</v>
      </c>
      <c r="P191" s="74">
        <v>40.69</v>
      </c>
      <c r="Q191" s="74">
        <v>41.506</v>
      </c>
      <c r="R191" s="74">
        <v>38.8035</v>
      </c>
      <c r="S191" s="74">
        <v>35.130000000000003</v>
      </c>
      <c r="T191" s="74">
        <v>45.228999999999999</v>
      </c>
      <c r="U191" s="74">
        <v>33.042000000000002</v>
      </c>
      <c r="V191" s="74">
        <v>37.906999999999996</v>
      </c>
      <c r="W191" s="74">
        <v>32.567</v>
      </c>
      <c r="X191" s="74">
        <v>90.109499999999997</v>
      </c>
      <c r="Y191" s="74">
        <v>130.89150000000001</v>
      </c>
      <c r="Z191" s="74">
        <v>132.46850000000001</v>
      </c>
      <c r="AA191" s="74">
        <v>52.224499999999999</v>
      </c>
      <c r="AB191" s="74">
        <v>117.1555</v>
      </c>
      <c r="AC191" s="74">
        <v>190.91499999999999</v>
      </c>
      <c r="AD191" s="74">
        <v>1547.181</v>
      </c>
    </row>
    <row r="192" spans="1:30" x14ac:dyDescent="0.35">
      <c r="A192" s="1"/>
      <c r="B192" s="72" t="s">
        <v>643</v>
      </c>
      <c r="C192" s="72" t="s">
        <v>1176</v>
      </c>
      <c r="D192" s="72" t="s">
        <v>58</v>
      </c>
      <c r="E192" s="73" t="s">
        <v>589</v>
      </c>
      <c r="F192" s="74">
        <v>152.94999999999999</v>
      </c>
      <c r="G192" s="74">
        <v>155.15</v>
      </c>
      <c r="H192" s="74">
        <v>154.80000000000001</v>
      </c>
      <c r="I192" s="74">
        <v>151.30000000000001</v>
      </c>
      <c r="J192" s="74">
        <v>148.80000000000001</v>
      </c>
      <c r="K192" s="74">
        <v>148.80000000000001</v>
      </c>
      <c r="L192" s="74">
        <v>94.55</v>
      </c>
      <c r="M192" s="74">
        <v>140</v>
      </c>
      <c r="N192" s="74">
        <v>138.5</v>
      </c>
      <c r="O192" s="74">
        <v>137.25</v>
      </c>
      <c r="P192" s="74">
        <v>131.15</v>
      </c>
      <c r="Q192" s="74">
        <v>130.44999999999999</v>
      </c>
      <c r="R192" s="74">
        <v>129.6</v>
      </c>
      <c r="S192" s="74">
        <v>129.6</v>
      </c>
      <c r="T192" s="74">
        <v>129.15</v>
      </c>
      <c r="U192" s="74">
        <v>123.05</v>
      </c>
      <c r="V192" s="74">
        <v>124.75</v>
      </c>
      <c r="W192" s="74">
        <v>127.2</v>
      </c>
      <c r="X192" s="74">
        <v>137.85</v>
      </c>
      <c r="Y192" s="74">
        <v>163.9</v>
      </c>
      <c r="Z192" s="74">
        <v>171.5</v>
      </c>
      <c r="AA192" s="74">
        <v>156.85</v>
      </c>
      <c r="AB192" s="74">
        <v>148.69999999999999</v>
      </c>
      <c r="AC192" s="74">
        <v>145.44999999999999</v>
      </c>
      <c r="AD192" s="74">
        <v>3371.3</v>
      </c>
    </row>
    <row r="193" spans="1:30" x14ac:dyDescent="0.35">
      <c r="A193" s="1"/>
      <c r="B193" s="72" t="s">
        <v>644</v>
      </c>
      <c r="C193" s="72" t="s">
        <v>1177</v>
      </c>
      <c r="D193" s="72" t="s">
        <v>58</v>
      </c>
      <c r="E193" s="73" t="s">
        <v>590</v>
      </c>
      <c r="F193" s="74">
        <v>652.46246499999995</v>
      </c>
      <c r="G193" s="74">
        <v>655.15</v>
      </c>
      <c r="H193" s="74">
        <v>653.4</v>
      </c>
      <c r="I193" s="74">
        <v>654.70000000000005</v>
      </c>
      <c r="J193" s="74">
        <v>652.04829500000005</v>
      </c>
      <c r="K193" s="74">
        <v>652.960645</v>
      </c>
      <c r="L193" s="74">
        <v>650.35</v>
      </c>
      <c r="M193" s="74">
        <v>652.54999999999995</v>
      </c>
      <c r="N193" s="74">
        <v>648</v>
      </c>
      <c r="O193" s="74">
        <v>654.91281500000002</v>
      </c>
      <c r="P193" s="74">
        <v>647.5</v>
      </c>
      <c r="Q193" s="74">
        <v>648.10202000000004</v>
      </c>
      <c r="R193" s="74">
        <v>649.04528000000005</v>
      </c>
      <c r="S193" s="74">
        <v>647.20000000000005</v>
      </c>
      <c r="T193" s="74">
        <v>651.70000000000005</v>
      </c>
      <c r="U193" s="74">
        <v>647.65808000000004</v>
      </c>
      <c r="V193" s="74">
        <v>640.95000000000005</v>
      </c>
      <c r="W193" s="74">
        <v>647</v>
      </c>
      <c r="X193" s="74">
        <v>645.11706000000004</v>
      </c>
      <c r="Y193" s="74">
        <v>644.20000000000005</v>
      </c>
      <c r="Z193" s="74">
        <v>650.91749500000003</v>
      </c>
      <c r="AA193" s="74">
        <v>650.24841500000002</v>
      </c>
      <c r="AB193" s="74">
        <v>647.76107000000002</v>
      </c>
      <c r="AC193" s="74">
        <v>648.20000000000005</v>
      </c>
      <c r="AD193" s="74">
        <v>15592.13364</v>
      </c>
    </row>
    <row r="194" spans="1:30" x14ac:dyDescent="0.35">
      <c r="A194" s="1"/>
      <c r="B194" s="72" t="s">
        <v>1178</v>
      </c>
      <c r="C194" s="72" t="s">
        <v>1179</v>
      </c>
      <c r="D194" s="72" t="s">
        <v>1179</v>
      </c>
      <c r="E194" s="73" t="s">
        <v>590</v>
      </c>
      <c r="F194" s="74">
        <v>454.15814</v>
      </c>
      <c r="G194" s="74">
        <v>454.09987000000001</v>
      </c>
      <c r="H194" s="74">
        <v>453.6</v>
      </c>
      <c r="I194" s="74">
        <v>453.6</v>
      </c>
      <c r="J194" s="74">
        <v>454.08099499999997</v>
      </c>
      <c r="K194" s="74">
        <v>454.03984500000001</v>
      </c>
      <c r="L194" s="74">
        <v>453.6</v>
      </c>
      <c r="M194" s="74">
        <v>454.09424999999999</v>
      </c>
      <c r="N194" s="74">
        <v>453.6</v>
      </c>
      <c r="O194" s="74">
        <v>453.79003499999999</v>
      </c>
      <c r="P194" s="74">
        <v>453.6</v>
      </c>
      <c r="Q194" s="74">
        <v>453.86468000000002</v>
      </c>
      <c r="R194" s="74">
        <v>364.19315499999999</v>
      </c>
      <c r="S194" s="74">
        <v>453.6</v>
      </c>
      <c r="T194" s="74">
        <v>431.5</v>
      </c>
      <c r="U194" s="74">
        <v>453.89055999999999</v>
      </c>
      <c r="V194" s="74">
        <v>453.6</v>
      </c>
      <c r="W194" s="74">
        <v>453.6</v>
      </c>
      <c r="X194" s="74">
        <v>454.20820500000002</v>
      </c>
      <c r="Y194" s="74">
        <v>453.6</v>
      </c>
      <c r="Z194" s="74">
        <v>454.09088500000001</v>
      </c>
      <c r="AA194" s="74">
        <v>454.057705</v>
      </c>
      <c r="AB194" s="74">
        <v>454.088955</v>
      </c>
      <c r="AC194" s="74">
        <v>454.10235</v>
      </c>
      <c r="AD194" s="74">
        <v>10780.65963</v>
      </c>
    </row>
    <row r="195" spans="1:30" x14ac:dyDescent="0.35">
      <c r="A195" s="1"/>
      <c r="B195" s="72" t="s">
        <v>1014</v>
      </c>
      <c r="C195" s="72" t="s">
        <v>1180</v>
      </c>
      <c r="D195" s="72" t="s">
        <v>58</v>
      </c>
      <c r="E195" s="73" t="s">
        <v>589</v>
      </c>
      <c r="F195" s="74">
        <v>128.1</v>
      </c>
      <c r="G195" s="74">
        <v>121.35</v>
      </c>
      <c r="H195" s="74">
        <v>115.75</v>
      </c>
      <c r="I195" s="74">
        <v>108.95</v>
      </c>
      <c r="J195" s="74">
        <v>109.55</v>
      </c>
      <c r="K195" s="74">
        <v>40</v>
      </c>
      <c r="L195" s="74">
        <v>55.9</v>
      </c>
      <c r="M195" s="74">
        <v>117.15</v>
      </c>
      <c r="N195" s="74">
        <v>112.05</v>
      </c>
      <c r="O195" s="74">
        <v>103.75</v>
      </c>
      <c r="P195" s="74">
        <v>100.25</v>
      </c>
      <c r="Q195" s="74">
        <v>102.05</v>
      </c>
      <c r="R195" s="74">
        <v>107.5</v>
      </c>
      <c r="S195" s="74">
        <v>116.45</v>
      </c>
      <c r="T195" s="74">
        <v>116.3</v>
      </c>
      <c r="U195" s="74">
        <v>123.55</v>
      </c>
      <c r="V195" s="74">
        <v>120.5</v>
      </c>
      <c r="W195" s="74">
        <v>117</v>
      </c>
      <c r="X195" s="74">
        <v>125.35</v>
      </c>
      <c r="Y195" s="74">
        <v>123.1</v>
      </c>
      <c r="Z195" s="74">
        <v>117.15</v>
      </c>
      <c r="AA195" s="74">
        <v>111.45</v>
      </c>
      <c r="AB195" s="74">
        <v>126.15</v>
      </c>
      <c r="AC195" s="74">
        <v>112.1</v>
      </c>
      <c r="AD195" s="74">
        <v>2631.45</v>
      </c>
    </row>
    <row r="196" spans="1:30" x14ac:dyDescent="0.35">
      <c r="A196" s="1"/>
      <c r="B196" s="72" t="s">
        <v>1014</v>
      </c>
      <c r="C196" s="72" t="s">
        <v>1181</v>
      </c>
      <c r="D196" s="72" t="s">
        <v>58</v>
      </c>
      <c r="E196" s="73" t="s">
        <v>589</v>
      </c>
      <c r="F196" s="74">
        <v>177.8</v>
      </c>
      <c r="G196" s="74">
        <v>178.45</v>
      </c>
      <c r="H196" s="74">
        <v>177.15</v>
      </c>
      <c r="I196" s="74">
        <v>179</v>
      </c>
      <c r="J196" s="74">
        <v>179.8</v>
      </c>
      <c r="K196" s="74">
        <v>192.05</v>
      </c>
      <c r="L196" s="74">
        <v>180.65</v>
      </c>
      <c r="M196" s="74">
        <v>192.8</v>
      </c>
      <c r="N196" s="74">
        <v>220.05</v>
      </c>
      <c r="O196" s="74">
        <v>220.15</v>
      </c>
      <c r="P196" s="74">
        <v>219.5</v>
      </c>
      <c r="Q196" s="74">
        <v>220.55</v>
      </c>
      <c r="R196" s="74">
        <v>228.1</v>
      </c>
      <c r="S196" s="74">
        <v>227.15</v>
      </c>
      <c r="T196" s="74">
        <v>206.1</v>
      </c>
      <c r="U196" s="74">
        <v>204.65</v>
      </c>
      <c r="V196" s="74">
        <v>202.5</v>
      </c>
      <c r="W196" s="74">
        <v>210.7</v>
      </c>
      <c r="X196" s="74">
        <v>197.95</v>
      </c>
      <c r="Y196" s="74">
        <v>202.7</v>
      </c>
      <c r="Z196" s="74">
        <v>200.4</v>
      </c>
      <c r="AA196" s="74">
        <v>195.05</v>
      </c>
      <c r="AB196" s="74">
        <v>193.1</v>
      </c>
      <c r="AC196" s="74">
        <v>192.05</v>
      </c>
      <c r="AD196" s="74">
        <v>4798.3999999999996</v>
      </c>
    </row>
    <row r="197" spans="1:30" x14ac:dyDescent="0.35">
      <c r="A197" s="1"/>
      <c r="B197" s="72" t="s">
        <v>131</v>
      </c>
      <c r="C197" s="72" t="s">
        <v>1182</v>
      </c>
      <c r="D197" s="72" t="s">
        <v>1093</v>
      </c>
      <c r="E197" s="73" t="s">
        <v>589</v>
      </c>
      <c r="F197" s="74">
        <v>435.91067500000003</v>
      </c>
      <c r="G197" s="74">
        <v>431.20074</v>
      </c>
      <c r="H197" s="74">
        <v>485.1</v>
      </c>
      <c r="I197" s="74">
        <v>489.216365</v>
      </c>
      <c r="J197" s="74">
        <v>475.46007500000002</v>
      </c>
      <c r="K197" s="74">
        <v>482.26204000000001</v>
      </c>
      <c r="L197" s="74">
        <v>488.2</v>
      </c>
      <c r="M197" s="74">
        <v>455.05</v>
      </c>
      <c r="N197" s="74">
        <v>395.11757499999999</v>
      </c>
      <c r="O197" s="74">
        <v>454.42180000000002</v>
      </c>
      <c r="P197" s="74">
        <v>457.11845</v>
      </c>
      <c r="Q197" s="74">
        <v>449.62797499999999</v>
      </c>
      <c r="R197" s="74">
        <v>452.14936999999998</v>
      </c>
      <c r="S197" s="74">
        <v>449.85</v>
      </c>
      <c r="T197" s="74">
        <v>435.1</v>
      </c>
      <c r="U197" s="74">
        <v>424.55</v>
      </c>
      <c r="V197" s="74">
        <v>424.7</v>
      </c>
      <c r="W197" s="74">
        <v>417.4</v>
      </c>
      <c r="X197" s="74">
        <v>403.24651499999999</v>
      </c>
      <c r="Y197" s="74">
        <v>402.2</v>
      </c>
      <c r="Z197" s="74">
        <v>414.35</v>
      </c>
      <c r="AA197" s="74">
        <v>394.67694999999998</v>
      </c>
      <c r="AB197" s="74">
        <v>392.73030499999999</v>
      </c>
      <c r="AC197" s="74">
        <v>434.84320500000001</v>
      </c>
      <c r="AD197" s="74">
        <v>10544.482040000001</v>
      </c>
    </row>
    <row r="198" spans="1:30" x14ac:dyDescent="0.35">
      <c r="A198" s="1"/>
      <c r="B198" s="211" t="s">
        <v>1183</v>
      </c>
      <c r="C198" s="211"/>
      <c r="D198" s="211"/>
      <c r="E198" s="211"/>
      <c r="F198" s="75">
        <v>2183.1607800000002</v>
      </c>
      <c r="G198" s="75">
        <v>2170.2756100000001</v>
      </c>
      <c r="H198" s="75">
        <v>2270.1999999999998</v>
      </c>
      <c r="I198" s="75">
        <v>2221.8573649999998</v>
      </c>
      <c r="J198" s="75">
        <v>2201.297865</v>
      </c>
      <c r="K198" s="75">
        <v>2184.8970300000001</v>
      </c>
      <c r="L198" s="75">
        <v>2184.9699999999998</v>
      </c>
      <c r="M198" s="75">
        <v>2192.2842500000002</v>
      </c>
      <c r="N198" s="75">
        <v>2155.9070750000001</v>
      </c>
      <c r="O198" s="75">
        <v>2215.4576499999998</v>
      </c>
      <c r="P198" s="75">
        <v>2049.80845</v>
      </c>
      <c r="Q198" s="75">
        <v>2191.4666750000001</v>
      </c>
      <c r="R198" s="75">
        <v>2114.4793049999998</v>
      </c>
      <c r="S198" s="75">
        <v>2202.98</v>
      </c>
      <c r="T198" s="75">
        <v>2155.3290000000002</v>
      </c>
      <c r="U198" s="75">
        <v>2154.3406399999999</v>
      </c>
      <c r="V198" s="75">
        <v>2151.3069999999998</v>
      </c>
      <c r="W198" s="75">
        <v>2151.8670000000002</v>
      </c>
      <c r="X198" s="75">
        <v>2200.7052800000001</v>
      </c>
      <c r="Y198" s="75">
        <v>2265.3915000000002</v>
      </c>
      <c r="Z198" s="75">
        <v>2287.2888800000001</v>
      </c>
      <c r="AA198" s="75">
        <v>2160.62257</v>
      </c>
      <c r="AB198" s="75">
        <v>2224.9578299999998</v>
      </c>
      <c r="AC198" s="75">
        <v>2321.6605549999999</v>
      </c>
      <c r="AD198" s="75">
        <v>52612.512309999998</v>
      </c>
    </row>
    <row r="199" spans="1:30"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x14ac:dyDescent="0.35">
      <c r="A203" s="1"/>
      <c r="B203" s="1"/>
      <c r="C203" s="1"/>
      <c r="D203" s="1"/>
      <c r="E203" s="1"/>
      <c r="F203" s="1"/>
      <c r="G203" s="1"/>
      <c r="H203" s="1"/>
      <c r="I203" s="76" t="s">
        <v>79</v>
      </c>
      <c r="J203" s="76">
        <v>855288.70783500001</v>
      </c>
      <c r="K203" s="1"/>
      <c r="L203" s="1"/>
      <c r="M203" s="1"/>
      <c r="N203" s="1"/>
      <c r="O203" s="1"/>
      <c r="P203" s="1"/>
      <c r="Q203" s="1"/>
      <c r="R203" s="1"/>
      <c r="S203" s="1"/>
      <c r="T203" s="1"/>
      <c r="U203" s="1"/>
      <c r="V203" s="1"/>
      <c r="W203" s="1"/>
      <c r="X203" s="1"/>
      <c r="Y203" s="1"/>
      <c r="Z203" s="1"/>
      <c r="AA203" s="1"/>
      <c r="AB203" s="1"/>
      <c r="AC203" s="1"/>
      <c r="AD203" s="1"/>
    </row>
    <row r="204" spans="1:30" x14ac:dyDescent="0.35">
      <c r="A204" s="1"/>
      <c r="B204" s="1"/>
      <c r="C204" s="1"/>
      <c r="D204" s="1"/>
      <c r="E204" s="1"/>
      <c r="F204" s="1"/>
      <c r="G204" s="1"/>
      <c r="H204" s="1"/>
      <c r="I204" s="76" t="s">
        <v>106</v>
      </c>
      <c r="J204" s="76">
        <v>609654.372905</v>
      </c>
      <c r="K204" s="1"/>
      <c r="L204" s="1"/>
      <c r="M204" s="1"/>
      <c r="N204" s="1"/>
      <c r="O204" s="1"/>
      <c r="P204" s="1"/>
      <c r="Q204" s="1"/>
      <c r="R204" s="1"/>
      <c r="S204" s="1"/>
      <c r="T204" s="1"/>
      <c r="U204" s="1"/>
      <c r="V204" s="1"/>
      <c r="W204" s="1"/>
      <c r="X204" s="1"/>
      <c r="Y204" s="1"/>
      <c r="Z204" s="1"/>
      <c r="AA204" s="1"/>
      <c r="AB204" s="1"/>
      <c r="AC204" s="1"/>
      <c r="AD204" s="1"/>
    </row>
    <row r="205" spans="1:30" x14ac:dyDescent="0.35">
      <c r="A205" s="1"/>
      <c r="B205" s="1"/>
      <c r="C205" s="1"/>
      <c r="D205" s="1"/>
      <c r="E205" s="1"/>
      <c r="F205" s="1"/>
      <c r="G205" s="1"/>
      <c r="H205" s="1"/>
      <c r="I205" s="76" t="s">
        <v>55</v>
      </c>
      <c r="J205" s="76">
        <v>475100.76500000001</v>
      </c>
      <c r="K205" s="1"/>
      <c r="L205" s="1"/>
      <c r="M205" s="1"/>
      <c r="N205" s="1"/>
      <c r="O205" s="1"/>
      <c r="P205" s="1"/>
      <c r="Q205" s="1"/>
      <c r="R205" s="1"/>
      <c r="S205" s="1"/>
      <c r="T205" s="1"/>
      <c r="U205" s="1"/>
      <c r="V205" s="1"/>
      <c r="W205" s="1"/>
      <c r="X205" s="1"/>
      <c r="Y205" s="1"/>
      <c r="Z205" s="1"/>
      <c r="AA205" s="1"/>
      <c r="AB205" s="1"/>
      <c r="AC205" s="1"/>
      <c r="AD205" s="1"/>
    </row>
    <row r="206" spans="1:30" x14ac:dyDescent="0.35">
      <c r="A206" s="1"/>
      <c r="B206" s="1"/>
      <c r="C206" s="1"/>
      <c r="D206" s="1"/>
      <c r="E206" s="1"/>
      <c r="F206" s="1"/>
      <c r="G206" s="1"/>
      <c r="H206" s="1"/>
      <c r="I206" s="76" t="s">
        <v>67</v>
      </c>
      <c r="J206" s="76">
        <v>426874.25044999999</v>
      </c>
      <c r="K206" s="1"/>
      <c r="L206" s="1"/>
      <c r="M206" s="1"/>
      <c r="N206" s="1"/>
      <c r="O206" s="1"/>
      <c r="P206" s="1"/>
      <c r="Q206" s="1"/>
      <c r="R206" s="1"/>
      <c r="S206" s="1"/>
      <c r="T206" s="1"/>
      <c r="U206" s="1"/>
      <c r="V206" s="1"/>
      <c r="W206" s="1"/>
      <c r="X206" s="1"/>
      <c r="Y206" s="1"/>
      <c r="Z206" s="1"/>
      <c r="AA206" s="1"/>
      <c r="AB206" s="1"/>
      <c r="AC206" s="1"/>
      <c r="AD206" s="1"/>
    </row>
    <row r="207" spans="1:30" x14ac:dyDescent="0.35">
      <c r="A207" s="1"/>
      <c r="B207" s="1"/>
      <c r="C207" s="1"/>
      <c r="D207" s="1"/>
      <c r="E207" s="1"/>
      <c r="F207" s="1"/>
      <c r="G207" s="1"/>
      <c r="H207" s="1"/>
      <c r="I207" s="76" t="s">
        <v>76</v>
      </c>
      <c r="J207" s="76">
        <v>311539.44721000001</v>
      </c>
      <c r="K207" s="1"/>
      <c r="L207" s="1"/>
      <c r="M207" s="1"/>
      <c r="N207" s="1"/>
      <c r="O207" s="1"/>
      <c r="P207" s="1"/>
      <c r="Q207" s="1"/>
      <c r="R207" s="1"/>
      <c r="S207" s="1"/>
      <c r="T207" s="1"/>
      <c r="U207" s="1"/>
      <c r="V207" s="1"/>
      <c r="W207" s="1"/>
      <c r="X207" s="1"/>
      <c r="Y207" s="1"/>
      <c r="Z207" s="1"/>
      <c r="AA207" s="1"/>
      <c r="AB207" s="1"/>
      <c r="AC207" s="1"/>
      <c r="AD207" s="1"/>
    </row>
    <row r="208" spans="1:30" x14ac:dyDescent="0.35">
      <c r="A208" s="1"/>
      <c r="B208" s="1"/>
      <c r="C208" s="1"/>
      <c r="D208" s="1"/>
      <c r="E208" s="1"/>
      <c r="F208" s="1"/>
      <c r="G208" s="1"/>
      <c r="H208" s="1"/>
      <c r="I208" s="76" t="s">
        <v>1105</v>
      </c>
      <c r="J208" s="76">
        <v>219896.05</v>
      </c>
      <c r="K208" s="1"/>
      <c r="L208" s="1"/>
      <c r="M208" s="1"/>
      <c r="N208" s="1"/>
      <c r="O208" s="1"/>
      <c r="P208" s="1"/>
      <c r="Q208" s="1"/>
      <c r="R208" s="1"/>
      <c r="S208" s="1"/>
      <c r="T208" s="1"/>
      <c r="U208" s="1"/>
      <c r="V208" s="1"/>
      <c r="W208" s="1"/>
      <c r="X208" s="1"/>
      <c r="Y208" s="1"/>
      <c r="Z208" s="1"/>
      <c r="AA208" s="1"/>
      <c r="AB208" s="1"/>
      <c r="AC208" s="1"/>
      <c r="AD208" s="1"/>
    </row>
    <row r="209" spans="1:30" x14ac:dyDescent="0.35">
      <c r="A209" s="1"/>
      <c r="B209" s="1"/>
      <c r="C209" s="1"/>
      <c r="D209" s="1"/>
      <c r="E209" s="1"/>
      <c r="F209" s="1"/>
      <c r="G209" s="1"/>
      <c r="H209" s="1"/>
      <c r="I209" s="76" t="s">
        <v>30</v>
      </c>
      <c r="J209" s="76">
        <v>111617.1</v>
      </c>
      <c r="K209" s="1"/>
      <c r="L209" s="1"/>
      <c r="M209" s="1"/>
      <c r="N209" s="1"/>
      <c r="O209" s="1"/>
      <c r="P209" s="1"/>
      <c r="Q209" s="1"/>
      <c r="R209" s="1"/>
      <c r="S209" s="1"/>
      <c r="T209" s="1"/>
      <c r="U209" s="1"/>
      <c r="V209" s="1"/>
      <c r="W209" s="1"/>
      <c r="X209" s="1"/>
      <c r="Y209" s="1"/>
      <c r="Z209" s="1"/>
      <c r="AA209" s="1"/>
      <c r="AB209" s="1"/>
      <c r="AC209" s="1"/>
      <c r="AD209" s="1"/>
    </row>
    <row r="210" spans="1:30" x14ac:dyDescent="0.35">
      <c r="A210" s="1"/>
      <c r="B210" s="1"/>
      <c r="C210" s="1"/>
      <c r="D210" s="1"/>
      <c r="E210" s="1"/>
      <c r="F210" s="1"/>
      <c r="G210" s="1"/>
      <c r="H210" s="1"/>
      <c r="I210" s="76" t="s">
        <v>124</v>
      </c>
      <c r="J210" s="76">
        <v>97295.75</v>
      </c>
      <c r="K210" s="1"/>
      <c r="L210" s="1"/>
      <c r="M210" s="1"/>
      <c r="N210" s="1"/>
      <c r="O210" s="1"/>
      <c r="P210" s="1"/>
      <c r="Q210" s="1"/>
      <c r="R210" s="1"/>
      <c r="S210" s="1"/>
      <c r="T210" s="1"/>
      <c r="U210" s="1"/>
      <c r="V210" s="1"/>
      <c r="W210" s="1"/>
      <c r="X210" s="1"/>
      <c r="Y210" s="1"/>
      <c r="Z210" s="1"/>
      <c r="AA210" s="1"/>
      <c r="AB210" s="1"/>
      <c r="AC210" s="1"/>
      <c r="AD210" s="1"/>
    </row>
    <row r="211" spans="1:30" x14ac:dyDescent="0.35">
      <c r="A211" s="1"/>
      <c r="B211" s="1"/>
      <c r="C211" s="1"/>
      <c r="D211" s="1"/>
      <c r="E211" s="1"/>
      <c r="F211" s="1"/>
      <c r="G211" s="1"/>
      <c r="H211" s="1"/>
      <c r="I211" s="76" t="s">
        <v>595</v>
      </c>
      <c r="J211" s="76">
        <v>68996.800000000003</v>
      </c>
      <c r="K211" s="1"/>
      <c r="L211" s="1"/>
      <c r="M211" s="1"/>
      <c r="N211" s="1"/>
      <c r="O211" s="1"/>
      <c r="P211" s="1"/>
      <c r="Q211" s="1"/>
      <c r="R211" s="1"/>
      <c r="S211" s="1"/>
      <c r="T211" s="1"/>
      <c r="U211" s="1"/>
      <c r="V211" s="1"/>
      <c r="W211" s="1"/>
      <c r="X211" s="1"/>
      <c r="Y211" s="1"/>
      <c r="Z211" s="1"/>
      <c r="AA211" s="1"/>
      <c r="AB211" s="1"/>
      <c r="AC211" s="1"/>
      <c r="AD211" s="1"/>
    </row>
    <row r="212" spans="1:30" x14ac:dyDescent="0.35">
      <c r="A212" s="1"/>
      <c r="B212" s="1"/>
      <c r="C212" s="1"/>
      <c r="D212" s="1"/>
      <c r="E212" s="1"/>
      <c r="F212" s="1"/>
      <c r="G212" s="1"/>
      <c r="H212" s="1"/>
      <c r="I212" s="76" t="s">
        <v>89</v>
      </c>
      <c r="J212" s="76">
        <v>60489.599999999999</v>
      </c>
      <c r="K212" s="1"/>
      <c r="L212" s="1"/>
      <c r="M212" s="1"/>
      <c r="N212" s="1"/>
      <c r="O212" s="1"/>
      <c r="P212" s="1"/>
      <c r="Q212" s="1"/>
      <c r="R212" s="1"/>
      <c r="S212" s="1"/>
      <c r="T212" s="1"/>
      <c r="U212" s="1"/>
      <c r="V212" s="1"/>
      <c r="W212" s="1"/>
      <c r="X212" s="1"/>
      <c r="Y212" s="1"/>
      <c r="Z212" s="1"/>
      <c r="AA212" s="1"/>
      <c r="AB212" s="1"/>
      <c r="AC212" s="1"/>
      <c r="AD212" s="1"/>
    </row>
    <row r="213" spans="1:30" x14ac:dyDescent="0.35">
      <c r="A213" s="1"/>
      <c r="B213" s="1"/>
      <c r="C213" s="1"/>
      <c r="D213" s="1"/>
      <c r="E213" s="1"/>
      <c r="F213" s="1"/>
      <c r="G213" s="1"/>
      <c r="H213" s="1"/>
      <c r="I213" s="76" t="s">
        <v>50</v>
      </c>
      <c r="J213" s="76">
        <v>58284.47</v>
      </c>
      <c r="K213" s="1"/>
      <c r="L213" s="1"/>
      <c r="M213" s="1"/>
      <c r="N213" s="1"/>
      <c r="O213" s="1"/>
      <c r="P213" s="1"/>
      <c r="Q213" s="1"/>
      <c r="R213" s="1"/>
      <c r="S213" s="1"/>
      <c r="T213" s="1"/>
      <c r="U213" s="1"/>
      <c r="V213" s="1"/>
      <c r="W213" s="1"/>
      <c r="X213" s="1"/>
      <c r="Y213" s="1"/>
      <c r="Z213" s="1"/>
      <c r="AA213" s="1"/>
      <c r="AB213" s="1"/>
      <c r="AC213" s="1"/>
      <c r="AD213" s="1"/>
    </row>
    <row r="214" spans="1:30" x14ac:dyDescent="0.35">
      <c r="A214" s="1"/>
      <c r="B214" s="1"/>
      <c r="C214" s="1"/>
      <c r="D214" s="1"/>
      <c r="E214" s="1"/>
      <c r="F214" s="1"/>
      <c r="G214" s="1"/>
      <c r="H214" s="1"/>
      <c r="I214" s="76" t="s">
        <v>631</v>
      </c>
      <c r="J214" s="76">
        <v>56356.85</v>
      </c>
      <c r="K214" s="1"/>
      <c r="L214" s="1"/>
      <c r="M214" s="1"/>
      <c r="N214" s="1"/>
      <c r="O214" s="1"/>
      <c r="P214" s="1"/>
      <c r="Q214" s="1"/>
      <c r="R214" s="1"/>
      <c r="S214" s="1"/>
      <c r="T214" s="1"/>
      <c r="U214" s="1"/>
      <c r="V214" s="1"/>
      <c r="W214" s="1"/>
      <c r="X214" s="1"/>
      <c r="Y214" s="1"/>
      <c r="Z214" s="1"/>
      <c r="AA214" s="1"/>
      <c r="AB214" s="1"/>
      <c r="AC214" s="1"/>
      <c r="AD214" s="1"/>
    </row>
    <row r="215" spans="1:30" x14ac:dyDescent="0.35">
      <c r="A215" s="1"/>
      <c r="B215" s="1"/>
      <c r="C215" s="1"/>
      <c r="D215" s="1"/>
      <c r="E215" s="1"/>
      <c r="F215" s="1"/>
      <c r="G215" s="1"/>
      <c r="H215" s="1"/>
      <c r="I215" s="76" t="s">
        <v>597</v>
      </c>
      <c r="J215" s="76">
        <v>54919.25</v>
      </c>
      <c r="K215" s="1"/>
      <c r="L215" s="1"/>
      <c r="M215" s="1"/>
      <c r="N215" s="1"/>
      <c r="O215" s="1"/>
      <c r="P215" s="1"/>
      <c r="Q215" s="1"/>
      <c r="R215" s="1"/>
      <c r="S215" s="1"/>
      <c r="T215" s="1"/>
      <c r="U215" s="1"/>
      <c r="V215" s="1"/>
      <c r="W215" s="1"/>
      <c r="X215" s="1"/>
      <c r="Y215" s="1"/>
      <c r="Z215" s="1"/>
      <c r="AA215" s="1"/>
      <c r="AB215" s="1"/>
      <c r="AC215" s="1"/>
      <c r="AD215" s="1"/>
    </row>
    <row r="216" spans="1:30" x14ac:dyDescent="0.35">
      <c r="A216" s="1"/>
      <c r="B216" s="1"/>
      <c r="C216" s="1"/>
      <c r="D216" s="1"/>
      <c r="E216" s="1"/>
      <c r="F216" s="1"/>
      <c r="G216" s="1"/>
      <c r="H216" s="1"/>
      <c r="I216" s="76" t="s">
        <v>596</v>
      </c>
      <c r="J216" s="76">
        <v>44250.45</v>
      </c>
      <c r="K216" s="1"/>
      <c r="L216" s="1"/>
      <c r="M216" s="1"/>
      <c r="N216" s="1"/>
      <c r="O216" s="1"/>
      <c r="P216" s="1"/>
      <c r="Q216" s="1"/>
      <c r="R216" s="1"/>
      <c r="S216" s="1"/>
      <c r="T216" s="1"/>
      <c r="U216" s="1"/>
      <c r="V216" s="1"/>
      <c r="W216" s="1"/>
      <c r="X216" s="1"/>
      <c r="Y216" s="1"/>
      <c r="Z216" s="1"/>
      <c r="AA216" s="1"/>
      <c r="AB216" s="1"/>
      <c r="AC216" s="1"/>
      <c r="AD216" s="1"/>
    </row>
    <row r="217" spans="1:30" x14ac:dyDescent="0.35">
      <c r="A217" s="1"/>
      <c r="B217" s="1"/>
      <c r="C217" s="1"/>
      <c r="D217" s="1"/>
      <c r="E217" s="1"/>
      <c r="F217" s="1"/>
      <c r="G217" s="1"/>
      <c r="H217" s="1"/>
      <c r="I217" s="76" t="s">
        <v>607</v>
      </c>
      <c r="J217" s="76">
        <v>44139.5</v>
      </c>
      <c r="K217" s="1"/>
      <c r="L217" s="1"/>
      <c r="M217" s="1"/>
      <c r="N217" s="1"/>
      <c r="O217" s="1"/>
      <c r="P217" s="1"/>
      <c r="Q217" s="1"/>
      <c r="R217" s="1"/>
      <c r="S217" s="1"/>
      <c r="T217" s="1"/>
      <c r="U217" s="1"/>
      <c r="V217" s="1"/>
      <c r="W217" s="1"/>
      <c r="X217" s="1"/>
      <c r="Y217" s="1"/>
      <c r="Z217" s="1"/>
      <c r="AA217" s="1"/>
      <c r="AB217" s="1"/>
      <c r="AC217" s="1"/>
      <c r="AD217" s="1"/>
    </row>
    <row r="218" spans="1:30" x14ac:dyDescent="0.35">
      <c r="A218" s="1"/>
      <c r="B218" s="1"/>
      <c r="C218" s="1"/>
      <c r="D218" s="1"/>
      <c r="E218" s="1"/>
      <c r="F218" s="1"/>
      <c r="G218" s="1"/>
      <c r="H218" s="1"/>
      <c r="I218" s="76" t="s">
        <v>263</v>
      </c>
      <c r="J218" s="76">
        <v>42540.65</v>
      </c>
      <c r="K218" s="1"/>
      <c r="L218" s="1"/>
      <c r="M218" s="1"/>
      <c r="N218" s="1"/>
      <c r="O218" s="1"/>
      <c r="P218" s="1"/>
      <c r="Q218" s="1"/>
      <c r="R218" s="1"/>
      <c r="S218" s="1"/>
      <c r="T218" s="1"/>
      <c r="U218" s="1"/>
      <c r="V218" s="1"/>
      <c r="W218" s="1"/>
      <c r="X218" s="1"/>
      <c r="Y218" s="1"/>
      <c r="Z218" s="1"/>
      <c r="AA218" s="1"/>
      <c r="AB218" s="1"/>
      <c r="AC218" s="1"/>
      <c r="AD218" s="1"/>
    </row>
    <row r="219" spans="1:30" x14ac:dyDescent="0.35">
      <c r="A219" s="1"/>
      <c r="B219" s="1"/>
      <c r="C219" s="1"/>
      <c r="D219" s="1"/>
      <c r="E219" s="1"/>
      <c r="F219" s="1"/>
      <c r="G219" s="1"/>
      <c r="H219" s="1"/>
      <c r="I219" s="76" t="s">
        <v>603</v>
      </c>
      <c r="J219" s="76">
        <v>36278.305</v>
      </c>
      <c r="K219" s="1"/>
      <c r="L219" s="1"/>
      <c r="M219" s="1"/>
      <c r="N219" s="1"/>
      <c r="O219" s="1"/>
      <c r="P219" s="1"/>
      <c r="Q219" s="1"/>
      <c r="R219" s="1"/>
      <c r="S219" s="1"/>
      <c r="T219" s="1"/>
      <c r="U219" s="1"/>
      <c r="V219" s="1"/>
      <c r="W219" s="1"/>
      <c r="X219" s="1"/>
      <c r="Y219" s="1"/>
      <c r="Z219" s="1"/>
      <c r="AA219" s="1"/>
      <c r="AB219" s="1"/>
      <c r="AC219" s="1"/>
      <c r="AD219" s="1"/>
    </row>
    <row r="220" spans="1:30" x14ac:dyDescent="0.35">
      <c r="A220" s="1"/>
      <c r="B220" s="1"/>
      <c r="C220" s="1"/>
      <c r="D220" s="1"/>
      <c r="E220" s="1"/>
      <c r="F220" s="1"/>
      <c r="G220" s="1"/>
      <c r="H220" s="1"/>
      <c r="I220" s="76" t="s">
        <v>185</v>
      </c>
      <c r="J220" s="76">
        <v>35592.25</v>
      </c>
      <c r="K220" s="1"/>
      <c r="L220" s="1"/>
      <c r="M220" s="1"/>
      <c r="N220" s="1"/>
      <c r="O220" s="1"/>
      <c r="P220" s="1"/>
      <c r="Q220" s="1"/>
      <c r="R220" s="1"/>
      <c r="S220" s="1"/>
      <c r="T220" s="1"/>
      <c r="U220" s="1"/>
      <c r="V220" s="1"/>
      <c r="W220" s="1"/>
      <c r="X220" s="1"/>
      <c r="Y220" s="1"/>
      <c r="Z220" s="1"/>
      <c r="AA220" s="1"/>
      <c r="AB220" s="1"/>
      <c r="AC220" s="1"/>
      <c r="AD220" s="1"/>
    </row>
    <row r="221" spans="1:30" x14ac:dyDescent="0.35">
      <c r="A221" s="1"/>
      <c r="B221" s="1"/>
      <c r="C221" s="1"/>
      <c r="D221" s="1"/>
      <c r="E221" s="1"/>
      <c r="F221" s="1"/>
      <c r="G221" s="1"/>
      <c r="H221" s="1"/>
      <c r="I221" s="76" t="s">
        <v>601</v>
      </c>
      <c r="J221" s="76">
        <v>34260.699999999997</v>
      </c>
      <c r="K221" s="1"/>
      <c r="L221" s="1"/>
      <c r="M221" s="1"/>
      <c r="N221" s="1"/>
      <c r="O221" s="1"/>
      <c r="P221" s="1"/>
      <c r="Q221" s="1"/>
      <c r="R221" s="1"/>
      <c r="S221" s="1"/>
      <c r="T221" s="1"/>
      <c r="U221" s="1"/>
      <c r="V221" s="1"/>
      <c r="W221" s="1"/>
      <c r="X221" s="1"/>
      <c r="Y221" s="1"/>
      <c r="Z221" s="1"/>
      <c r="AA221" s="1"/>
      <c r="AB221" s="1"/>
      <c r="AC221" s="1"/>
      <c r="AD221" s="1"/>
    </row>
    <row r="222" spans="1:30" x14ac:dyDescent="0.35">
      <c r="A222" s="1"/>
      <c r="B222" s="1"/>
      <c r="C222" s="1"/>
      <c r="D222" s="1"/>
      <c r="E222" s="1"/>
      <c r="F222" s="1"/>
      <c r="G222" s="1"/>
      <c r="H222" s="1"/>
      <c r="I222" s="76" t="s">
        <v>593</v>
      </c>
      <c r="J222" s="76">
        <v>33502.214999999997</v>
      </c>
      <c r="K222" s="1"/>
      <c r="L222" s="1"/>
      <c r="M222" s="1"/>
      <c r="N222" s="1"/>
      <c r="O222" s="1"/>
      <c r="P222" s="1"/>
      <c r="Q222" s="1"/>
      <c r="R222" s="1"/>
      <c r="S222" s="1"/>
      <c r="T222" s="1"/>
      <c r="U222" s="1"/>
      <c r="V222" s="1"/>
      <c r="W222" s="1"/>
      <c r="X222" s="1"/>
      <c r="Y222" s="1"/>
      <c r="Z222" s="1"/>
      <c r="AA222" s="1"/>
      <c r="AB222" s="1"/>
      <c r="AC222" s="1"/>
      <c r="AD222" s="1"/>
    </row>
    <row r="223" spans="1:30" x14ac:dyDescent="0.35">
      <c r="A223" s="1"/>
      <c r="B223" s="1"/>
      <c r="C223" s="1"/>
      <c r="D223" s="1"/>
      <c r="E223" s="1"/>
      <c r="F223" s="1"/>
      <c r="G223" s="1"/>
      <c r="H223" s="1"/>
      <c r="I223" s="76" t="s">
        <v>622</v>
      </c>
      <c r="J223" s="76">
        <v>32596.3</v>
      </c>
      <c r="K223" s="1"/>
      <c r="L223" s="1"/>
      <c r="M223" s="1"/>
      <c r="N223" s="1"/>
      <c r="O223" s="1"/>
      <c r="P223" s="1"/>
      <c r="Q223" s="1"/>
      <c r="R223" s="1"/>
      <c r="S223" s="1"/>
      <c r="T223" s="1"/>
      <c r="U223" s="1"/>
      <c r="V223" s="1"/>
      <c r="W223" s="1"/>
      <c r="X223" s="1"/>
      <c r="Y223" s="1"/>
      <c r="Z223" s="1"/>
      <c r="AA223" s="1"/>
      <c r="AB223" s="1"/>
      <c r="AC223" s="1"/>
      <c r="AD223" s="1"/>
    </row>
    <row r="224" spans="1:30" x14ac:dyDescent="0.35">
      <c r="A224" s="1"/>
      <c r="B224" s="1"/>
      <c r="C224" s="1"/>
      <c r="D224" s="1"/>
      <c r="E224" s="1"/>
      <c r="F224" s="1"/>
      <c r="G224" s="1"/>
      <c r="H224" s="1"/>
      <c r="I224" s="76" t="s">
        <v>629</v>
      </c>
      <c r="J224" s="76">
        <v>31089.599999999999</v>
      </c>
      <c r="K224" s="1"/>
      <c r="L224" s="1"/>
      <c r="M224" s="1"/>
      <c r="N224" s="1"/>
      <c r="O224" s="1"/>
      <c r="P224" s="1"/>
      <c r="Q224" s="1"/>
      <c r="R224" s="1"/>
      <c r="S224" s="1"/>
      <c r="T224" s="1"/>
      <c r="U224" s="1"/>
      <c r="V224" s="1"/>
      <c r="W224" s="1"/>
      <c r="X224" s="1"/>
      <c r="Y224" s="1"/>
      <c r="Z224" s="1"/>
      <c r="AA224" s="1"/>
      <c r="AB224" s="1"/>
      <c r="AC224" s="1"/>
      <c r="AD224" s="1"/>
    </row>
    <row r="225" spans="1:30" x14ac:dyDescent="0.35">
      <c r="A225" s="1"/>
      <c r="B225" s="1"/>
      <c r="C225" s="1"/>
      <c r="D225" s="1"/>
      <c r="E225" s="1"/>
      <c r="F225" s="1"/>
      <c r="G225" s="1"/>
      <c r="H225" s="1"/>
      <c r="I225" s="76" t="s">
        <v>636</v>
      </c>
      <c r="J225" s="76">
        <v>29634.205000000002</v>
      </c>
      <c r="K225" s="1"/>
      <c r="L225" s="1"/>
      <c r="M225" s="1"/>
      <c r="N225" s="1"/>
      <c r="O225" s="1"/>
      <c r="P225" s="1"/>
      <c r="Q225" s="1"/>
      <c r="R225" s="1"/>
      <c r="S225" s="1"/>
      <c r="T225" s="1"/>
      <c r="U225" s="1"/>
      <c r="V225" s="1"/>
      <c r="W225" s="1"/>
      <c r="X225" s="1"/>
      <c r="Y225" s="1"/>
      <c r="Z225" s="1"/>
      <c r="AA225" s="1"/>
      <c r="AB225" s="1"/>
      <c r="AC225" s="1"/>
      <c r="AD225" s="1"/>
    </row>
    <row r="226" spans="1:30" x14ac:dyDescent="0.35">
      <c r="A226" s="1"/>
      <c r="B226" s="1"/>
      <c r="C226" s="1"/>
      <c r="D226" s="1"/>
      <c r="E226" s="1"/>
      <c r="F226" s="1"/>
      <c r="G226" s="1"/>
      <c r="H226" s="1"/>
      <c r="I226" s="76" t="s">
        <v>60</v>
      </c>
      <c r="J226" s="76">
        <v>19566.5</v>
      </c>
      <c r="K226" s="1"/>
      <c r="L226" s="1"/>
      <c r="M226" s="1"/>
      <c r="N226" s="1"/>
      <c r="O226" s="1"/>
      <c r="P226" s="1"/>
      <c r="Q226" s="1"/>
      <c r="R226" s="1"/>
      <c r="S226" s="1"/>
      <c r="T226" s="1"/>
      <c r="U226" s="1"/>
      <c r="V226" s="1"/>
      <c r="W226" s="1"/>
      <c r="X226" s="1"/>
      <c r="Y226" s="1"/>
      <c r="Z226" s="1"/>
      <c r="AA226" s="1"/>
      <c r="AB226" s="1"/>
      <c r="AC226" s="1"/>
      <c r="AD226" s="1"/>
    </row>
    <row r="227" spans="1:30" x14ac:dyDescent="0.35">
      <c r="A227" s="1"/>
      <c r="B227" s="1"/>
      <c r="C227" s="1"/>
      <c r="D227" s="1"/>
      <c r="E227" s="1"/>
      <c r="F227" s="1"/>
      <c r="G227" s="1"/>
      <c r="H227" s="1"/>
      <c r="I227" s="76" t="s">
        <v>608</v>
      </c>
      <c r="J227" s="76">
        <v>17363.900000000001</v>
      </c>
      <c r="K227" s="1"/>
      <c r="L227" s="1"/>
      <c r="M227" s="1"/>
      <c r="N227" s="1"/>
      <c r="O227" s="1"/>
      <c r="P227" s="1"/>
      <c r="Q227" s="1"/>
      <c r="R227" s="1"/>
      <c r="S227" s="1"/>
      <c r="T227" s="1"/>
      <c r="U227" s="1"/>
      <c r="V227" s="1"/>
      <c r="W227" s="1"/>
      <c r="X227" s="1"/>
      <c r="Y227" s="1"/>
      <c r="Z227" s="1"/>
      <c r="AA227" s="1"/>
      <c r="AB227" s="1"/>
      <c r="AC227" s="1"/>
      <c r="AD227" s="1"/>
    </row>
    <row r="228" spans="1:30" x14ac:dyDescent="0.35">
      <c r="A228" s="1"/>
      <c r="B228" s="1"/>
      <c r="C228" s="1"/>
      <c r="D228" s="1"/>
      <c r="E228" s="1"/>
      <c r="F228" s="1"/>
      <c r="G228" s="1"/>
      <c r="H228" s="1"/>
      <c r="I228" s="76" t="s">
        <v>599</v>
      </c>
      <c r="J228" s="76">
        <v>16927.349999999999</v>
      </c>
      <c r="K228" s="1"/>
      <c r="L228" s="1"/>
      <c r="M228" s="1"/>
      <c r="N228" s="1"/>
      <c r="O228" s="1"/>
      <c r="P228" s="1"/>
      <c r="Q228" s="1"/>
      <c r="R228" s="1"/>
      <c r="S228" s="1"/>
      <c r="T228" s="1"/>
      <c r="U228" s="1"/>
      <c r="V228" s="1"/>
      <c r="W228" s="1"/>
      <c r="X228" s="1"/>
      <c r="Y228" s="1"/>
      <c r="Z228" s="1"/>
      <c r="AA228" s="1"/>
      <c r="AB228" s="1"/>
      <c r="AC228" s="1"/>
      <c r="AD228" s="1"/>
    </row>
    <row r="229" spans="1:30" x14ac:dyDescent="0.35">
      <c r="A229" s="1"/>
      <c r="B229" s="1"/>
      <c r="C229" s="1"/>
      <c r="D229" s="1"/>
      <c r="E229" s="1"/>
      <c r="F229" s="1"/>
      <c r="G229" s="1"/>
      <c r="H229" s="1"/>
      <c r="I229" s="76" t="s">
        <v>23</v>
      </c>
      <c r="J229" s="76">
        <v>13598.85</v>
      </c>
      <c r="K229" s="1"/>
      <c r="L229" s="1"/>
      <c r="M229" s="1"/>
      <c r="N229" s="1"/>
      <c r="O229" s="1"/>
      <c r="P229" s="1"/>
      <c r="Q229" s="1"/>
      <c r="R229" s="1"/>
      <c r="S229" s="1"/>
      <c r="T229" s="1"/>
      <c r="U229" s="1"/>
      <c r="V229" s="1"/>
      <c r="W229" s="1"/>
      <c r="X229" s="1"/>
      <c r="Y229" s="1"/>
      <c r="Z229" s="1"/>
      <c r="AA229" s="1"/>
      <c r="AB229" s="1"/>
      <c r="AC229" s="1"/>
      <c r="AD229" s="1"/>
    </row>
    <row r="230" spans="1:30" x14ac:dyDescent="0.35">
      <c r="A230" s="1"/>
      <c r="B230" s="1"/>
      <c r="C230" s="1"/>
      <c r="D230" s="1"/>
      <c r="E230" s="1"/>
      <c r="F230" s="1"/>
      <c r="G230" s="1"/>
      <c r="H230" s="1"/>
      <c r="I230" s="76" t="s">
        <v>634</v>
      </c>
      <c r="J230" s="76">
        <v>13275.6</v>
      </c>
      <c r="K230" s="1"/>
      <c r="L230" s="1"/>
      <c r="M230" s="1"/>
      <c r="N230" s="1"/>
      <c r="O230" s="1"/>
      <c r="P230" s="1"/>
      <c r="Q230" s="1"/>
      <c r="R230" s="1"/>
      <c r="S230" s="1"/>
      <c r="T230" s="1"/>
      <c r="U230" s="1"/>
      <c r="V230" s="1"/>
      <c r="W230" s="1"/>
      <c r="X230" s="1"/>
      <c r="Y230" s="1"/>
      <c r="Z230" s="1"/>
      <c r="AA230" s="1"/>
      <c r="AB230" s="1"/>
      <c r="AC230" s="1"/>
      <c r="AD230" s="1"/>
    </row>
    <row r="231" spans="1:30" x14ac:dyDescent="0.35">
      <c r="A231" s="1"/>
      <c r="B231" s="1"/>
      <c r="C231" s="1"/>
      <c r="D231" s="1"/>
      <c r="E231" s="1"/>
      <c r="F231" s="1"/>
      <c r="G231" s="1"/>
      <c r="H231" s="1"/>
      <c r="I231" s="76" t="s">
        <v>621</v>
      </c>
      <c r="J231" s="76">
        <v>11122.55</v>
      </c>
      <c r="K231" s="1"/>
      <c r="L231" s="1"/>
      <c r="M231" s="1"/>
      <c r="N231" s="1"/>
      <c r="O231" s="1"/>
      <c r="P231" s="1"/>
      <c r="Q231" s="1"/>
      <c r="R231" s="1"/>
      <c r="S231" s="1"/>
      <c r="T231" s="1"/>
      <c r="U231" s="1"/>
      <c r="V231" s="1"/>
      <c r="W231" s="1"/>
      <c r="X231" s="1"/>
      <c r="Y231" s="1"/>
      <c r="Z231" s="1"/>
      <c r="AA231" s="1"/>
      <c r="AB231" s="1"/>
      <c r="AC231" s="1"/>
      <c r="AD231" s="1"/>
    </row>
    <row r="232" spans="1:30" x14ac:dyDescent="0.35">
      <c r="A232" s="1"/>
      <c r="B232" s="1"/>
      <c r="C232" s="1"/>
      <c r="D232" s="1"/>
      <c r="E232" s="1"/>
      <c r="F232" s="1"/>
      <c r="G232" s="1"/>
      <c r="H232" s="1"/>
      <c r="I232" s="76" t="s">
        <v>614</v>
      </c>
      <c r="J232" s="76">
        <v>10430.15</v>
      </c>
      <c r="K232" s="1"/>
      <c r="L232" s="1"/>
      <c r="M232" s="1"/>
      <c r="N232" s="1"/>
      <c r="O232" s="1"/>
      <c r="P232" s="1"/>
      <c r="Q232" s="1"/>
      <c r="R232" s="1"/>
      <c r="S232" s="1"/>
      <c r="T232" s="1"/>
      <c r="U232" s="1"/>
      <c r="V232" s="1"/>
      <c r="W232" s="1"/>
      <c r="X232" s="1"/>
      <c r="Y232" s="1"/>
      <c r="Z232" s="1"/>
      <c r="AA232" s="1"/>
      <c r="AB232" s="1"/>
      <c r="AC232" s="1"/>
      <c r="AD232" s="1"/>
    </row>
    <row r="233" spans="1:30" x14ac:dyDescent="0.35">
      <c r="A233" s="1"/>
      <c r="B233" s="1"/>
      <c r="C233" s="1"/>
      <c r="D233" s="1"/>
      <c r="E233" s="1"/>
      <c r="F233" s="1"/>
      <c r="G233" s="1"/>
      <c r="H233" s="1"/>
      <c r="I233" s="76" t="s">
        <v>600</v>
      </c>
      <c r="J233" s="76">
        <v>10284.950000000001</v>
      </c>
      <c r="K233" s="1"/>
      <c r="L233" s="1"/>
      <c r="M233" s="1"/>
      <c r="N233" s="1"/>
      <c r="O233" s="1"/>
      <c r="P233" s="1"/>
      <c r="Q233" s="1"/>
      <c r="R233" s="1"/>
      <c r="S233" s="1"/>
      <c r="T233" s="1"/>
      <c r="U233" s="1"/>
      <c r="V233" s="1"/>
      <c r="W233" s="1"/>
      <c r="X233" s="1"/>
      <c r="Y233" s="1"/>
      <c r="Z233" s="1"/>
      <c r="AA233" s="1"/>
      <c r="AB233" s="1"/>
      <c r="AC233" s="1"/>
      <c r="AD233" s="1"/>
    </row>
    <row r="234" spans="1:30" x14ac:dyDescent="0.35">
      <c r="A234" s="1"/>
      <c r="B234" s="1"/>
      <c r="C234" s="1"/>
      <c r="D234" s="1"/>
      <c r="E234" s="1"/>
      <c r="F234" s="1"/>
      <c r="G234" s="1"/>
      <c r="H234" s="1"/>
      <c r="I234" s="76" t="s">
        <v>618</v>
      </c>
      <c r="J234" s="76">
        <v>10157.35</v>
      </c>
      <c r="K234" s="1"/>
      <c r="L234" s="1"/>
      <c r="M234" s="1"/>
      <c r="N234" s="1"/>
      <c r="O234" s="1"/>
      <c r="P234" s="1"/>
      <c r="Q234" s="1"/>
      <c r="R234" s="1"/>
      <c r="S234" s="1"/>
      <c r="T234" s="1"/>
      <c r="U234" s="1"/>
      <c r="V234" s="1"/>
      <c r="W234" s="1"/>
      <c r="X234" s="1"/>
      <c r="Y234" s="1"/>
      <c r="Z234" s="1"/>
      <c r="AA234" s="1"/>
      <c r="AB234" s="1"/>
      <c r="AC234" s="1"/>
      <c r="AD234" s="1"/>
    </row>
    <row r="235" spans="1:30" x14ac:dyDescent="0.35">
      <c r="A235" s="1"/>
      <c r="B235" s="1"/>
      <c r="C235" s="1"/>
      <c r="D235" s="1"/>
      <c r="E235" s="1"/>
      <c r="F235" s="1"/>
      <c r="G235" s="1"/>
      <c r="H235" s="1"/>
      <c r="I235" s="76" t="s">
        <v>627</v>
      </c>
      <c r="J235" s="76">
        <v>9384.9500000000007</v>
      </c>
      <c r="K235" s="1"/>
      <c r="L235" s="1"/>
      <c r="M235" s="1"/>
      <c r="N235" s="1"/>
      <c r="O235" s="1"/>
      <c r="P235" s="1"/>
      <c r="Q235" s="1"/>
      <c r="R235" s="1"/>
      <c r="S235" s="1"/>
      <c r="T235" s="1"/>
      <c r="U235" s="1"/>
      <c r="V235" s="1"/>
      <c r="W235" s="1"/>
      <c r="X235" s="1"/>
      <c r="Y235" s="1"/>
      <c r="Z235" s="1"/>
      <c r="AA235" s="1"/>
      <c r="AB235" s="1"/>
      <c r="AC235" s="1"/>
      <c r="AD235" s="1"/>
    </row>
    <row r="236" spans="1:30" x14ac:dyDescent="0.35">
      <c r="A236" s="1"/>
      <c r="B236" s="1"/>
      <c r="C236" s="1"/>
      <c r="D236" s="1"/>
      <c r="E236" s="1"/>
      <c r="F236" s="1"/>
      <c r="G236" s="1"/>
      <c r="H236" s="1"/>
      <c r="I236" s="76" t="s">
        <v>638</v>
      </c>
      <c r="J236" s="76">
        <v>9307.85</v>
      </c>
      <c r="K236" s="1"/>
      <c r="L236" s="1"/>
      <c r="M236" s="1"/>
      <c r="N236" s="1"/>
      <c r="O236" s="1"/>
      <c r="P236" s="1"/>
      <c r="Q236" s="1"/>
      <c r="R236" s="1"/>
      <c r="S236" s="1"/>
      <c r="T236" s="1"/>
      <c r="U236" s="1"/>
      <c r="V236" s="1"/>
      <c r="W236" s="1"/>
      <c r="X236" s="1"/>
      <c r="Y236" s="1"/>
      <c r="Z236" s="1"/>
      <c r="AA236" s="1"/>
      <c r="AB236" s="1"/>
      <c r="AC236" s="1"/>
      <c r="AD236" s="1"/>
    </row>
    <row r="237" spans="1:30" x14ac:dyDescent="0.35">
      <c r="A237" s="1"/>
      <c r="B237" s="1"/>
      <c r="C237" s="1"/>
      <c r="D237" s="1"/>
      <c r="E237" s="1"/>
      <c r="F237" s="1"/>
      <c r="G237" s="1"/>
      <c r="H237" s="1"/>
      <c r="I237" s="76" t="s">
        <v>625</v>
      </c>
      <c r="J237" s="76">
        <v>8316.35</v>
      </c>
      <c r="K237" s="1"/>
      <c r="L237" s="1"/>
      <c r="M237" s="1"/>
      <c r="N237" s="1"/>
      <c r="O237" s="1"/>
      <c r="P237" s="1"/>
      <c r="Q237" s="1"/>
      <c r="R237" s="1"/>
      <c r="S237" s="1"/>
      <c r="T237" s="1"/>
      <c r="U237" s="1"/>
      <c r="V237" s="1"/>
      <c r="W237" s="1"/>
      <c r="X237" s="1"/>
      <c r="Y237" s="1"/>
      <c r="Z237" s="1"/>
      <c r="AA237" s="1"/>
      <c r="AB237" s="1"/>
      <c r="AC237" s="1"/>
      <c r="AD237" s="1"/>
    </row>
    <row r="238" spans="1:30" x14ac:dyDescent="0.35">
      <c r="A238" s="1"/>
      <c r="B238" s="1"/>
      <c r="C238" s="1"/>
      <c r="D238" s="1"/>
      <c r="E238" s="1"/>
      <c r="F238" s="1"/>
      <c r="G238" s="1"/>
      <c r="H238" s="1"/>
      <c r="I238" s="76" t="s">
        <v>637</v>
      </c>
      <c r="J238" s="76">
        <v>7668.05</v>
      </c>
      <c r="K238" s="1"/>
      <c r="L238" s="1"/>
      <c r="M238" s="1"/>
      <c r="N238" s="1"/>
      <c r="O238" s="1"/>
      <c r="P238" s="1"/>
      <c r="Q238" s="1"/>
      <c r="R238" s="1"/>
      <c r="S238" s="1"/>
      <c r="T238" s="1"/>
      <c r="U238" s="1"/>
      <c r="V238" s="1"/>
      <c r="W238" s="1"/>
      <c r="X238" s="1"/>
      <c r="Y238" s="1"/>
      <c r="Z238" s="1"/>
      <c r="AA238" s="1"/>
      <c r="AB238" s="1"/>
      <c r="AC238" s="1"/>
      <c r="AD238" s="1"/>
    </row>
    <row r="239" spans="1:30" x14ac:dyDescent="0.35">
      <c r="A239" s="1"/>
      <c r="B239" s="1"/>
      <c r="C239" s="1"/>
      <c r="D239" s="1"/>
      <c r="E239" s="1"/>
      <c r="F239" s="1"/>
      <c r="G239" s="1"/>
      <c r="H239" s="1"/>
      <c r="I239" s="76" t="s">
        <v>239</v>
      </c>
      <c r="J239" s="76">
        <v>6951.2460000000001</v>
      </c>
      <c r="K239" s="1"/>
      <c r="L239" s="1"/>
      <c r="M239" s="1"/>
      <c r="N239" s="1"/>
      <c r="O239" s="1"/>
      <c r="P239" s="1"/>
      <c r="Q239" s="1"/>
      <c r="R239" s="1"/>
      <c r="S239" s="1"/>
      <c r="T239" s="1"/>
      <c r="U239" s="1"/>
      <c r="V239" s="1"/>
      <c r="W239" s="1"/>
      <c r="X239" s="1"/>
      <c r="Y239" s="1"/>
      <c r="Z239" s="1"/>
      <c r="AA239" s="1"/>
      <c r="AB239" s="1"/>
      <c r="AC239" s="1"/>
      <c r="AD239" s="1"/>
    </row>
    <row r="240" spans="1:30" x14ac:dyDescent="0.35">
      <c r="A240" s="1"/>
      <c r="B240" s="1"/>
      <c r="C240" s="1"/>
      <c r="D240" s="1"/>
      <c r="E240" s="1"/>
      <c r="F240" s="1"/>
      <c r="G240" s="1"/>
      <c r="H240" s="1"/>
      <c r="I240" s="76" t="s">
        <v>609</v>
      </c>
      <c r="J240" s="76">
        <v>6065.65</v>
      </c>
      <c r="K240" s="1"/>
      <c r="L240" s="1"/>
      <c r="M240" s="1"/>
      <c r="N240" s="1"/>
      <c r="O240" s="1"/>
      <c r="P240" s="1"/>
      <c r="Q240" s="1"/>
      <c r="R240" s="1"/>
      <c r="S240" s="1"/>
      <c r="T240" s="1"/>
      <c r="U240" s="1"/>
      <c r="V240" s="1"/>
      <c r="W240" s="1"/>
      <c r="X240" s="1"/>
      <c r="Y240" s="1"/>
      <c r="Z240" s="1"/>
      <c r="AA240" s="1"/>
      <c r="AB240" s="1"/>
      <c r="AC240" s="1"/>
      <c r="AD240" s="1"/>
    </row>
    <row r="241" spans="1:30" x14ac:dyDescent="0.35">
      <c r="A241" s="1"/>
      <c r="B241" s="1"/>
      <c r="C241" s="1"/>
      <c r="D241" s="1"/>
      <c r="E241" s="1"/>
      <c r="F241" s="1"/>
      <c r="G241" s="1"/>
      <c r="H241" s="1"/>
      <c r="I241" s="76" t="s">
        <v>640</v>
      </c>
      <c r="J241" s="76">
        <v>5732.1895500000001</v>
      </c>
      <c r="K241" s="1"/>
      <c r="L241" s="1"/>
      <c r="M241" s="1"/>
      <c r="N241" s="1"/>
      <c r="O241" s="1"/>
      <c r="P241" s="1"/>
      <c r="Q241" s="1"/>
      <c r="R241" s="1"/>
      <c r="S241" s="1"/>
      <c r="T241" s="1"/>
      <c r="U241" s="1"/>
      <c r="V241" s="1"/>
      <c r="W241" s="1"/>
      <c r="X241" s="1"/>
      <c r="Y241" s="1"/>
      <c r="Z241" s="1"/>
      <c r="AA241" s="1"/>
      <c r="AB241" s="1"/>
      <c r="AC241" s="1"/>
      <c r="AD241" s="1"/>
    </row>
    <row r="242" spans="1:30" x14ac:dyDescent="0.35">
      <c r="A242" s="1"/>
      <c r="B242" s="1"/>
      <c r="C242" s="1"/>
      <c r="D242" s="1"/>
      <c r="E242" s="1"/>
      <c r="F242" s="1"/>
      <c r="G242" s="1"/>
      <c r="H242" s="1"/>
      <c r="I242" s="76" t="s">
        <v>630</v>
      </c>
      <c r="J242" s="76">
        <v>5723.8</v>
      </c>
      <c r="K242" s="1"/>
      <c r="L242" s="1"/>
      <c r="M242" s="1"/>
      <c r="N242" s="1"/>
      <c r="O242" s="1"/>
      <c r="P242" s="1"/>
      <c r="Q242" s="1"/>
      <c r="R242" s="1"/>
      <c r="S242" s="1"/>
      <c r="T242" s="1"/>
      <c r="U242" s="1"/>
      <c r="V242" s="1"/>
      <c r="W242" s="1"/>
      <c r="X242" s="1"/>
      <c r="Y242" s="1"/>
      <c r="Z242" s="1"/>
      <c r="AA242" s="1"/>
      <c r="AB242" s="1"/>
      <c r="AC242" s="1"/>
      <c r="AD242" s="1"/>
    </row>
    <row r="243" spans="1:30" x14ac:dyDescent="0.35">
      <c r="A243" s="1"/>
      <c r="B243" s="1"/>
      <c r="C243" s="1"/>
      <c r="D243" s="1"/>
      <c r="E243" s="1"/>
      <c r="F243" s="1"/>
      <c r="G243" s="1"/>
      <c r="H243" s="1"/>
      <c r="I243" s="76" t="s">
        <v>182</v>
      </c>
      <c r="J243" s="76">
        <v>5664.2</v>
      </c>
      <c r="K243" s="1"/>
      <c r="L243" s="1"/>
      <c r="M243" s="1"/>
      <c r="N243" s="1"/>
      <c r="O243" s="1"/>
      <c r="P243" s="1"/>
      <c r="Q243" s="1"/>
      <c r="R243" s="1"/>
      <c r="S243" s="1"/>
      <c r="T243" s="1"/>
      <c r="U243" s="1"/>
      <c r="V243" s="1"/>
      <c r="W243" s="1"/>
      <c r="X243" s="1"/>
      <c r="Y243" s="1"/>
      <c r="Z243" s="1"/>
      <c r="AA243" s="1"/>
      <c r="AB243" s="1"/>
      <c r="AC243" s="1"/>
      <c r="AD243" s="1"/>
    </row>
    <row r="244" spans="1:30" x14ac:dyDescent="0.35">
      <c r="A244" s="1"/>
      <c r="B244" s="1"/>
      <c r="C244" s="1"/>
      <c r="D244" s="1"/>
      <c r="E244" s="1"/>
      <c r="F244" s="1"/>
      <c r="G244" s="1"/>
      <c r="H244" s="1"/>
      <c r="I244" s="76" t="s">
        <v>401</v>
      </c>
      <c r="J244" s="76">
        <v>5569.6</v>
      </c>
      <c r="K244" s="1"/>
      <c r="L244" s="1"/>
      <c r="M244" s="1"/>
      <c r="N244" s="1"/>
      <c r="O244" s="1"/>
      <c r="P244" s="1"/>
      <c r="Q244" s="1"/>
      <c r="R244" s="1"/>
      <c r="S244" s="1"/>
      <c r="T244" s="1"/>
      <c r="U244" s="1"/>
      <c r="V244" s="1"/>
      <c r="W244" s="1"/>
      <c r="X244" s="1"/>
      <c r="Y244" s="1"/>
      <c r="Z244" s="1"/>
      <c r="AA244" s="1"/>
      <c r="AB244" s="1"/>
      <c r="AC244" s="1"/>
      <c r="AD244" s="1"/>
    </row>
    <row r="245" spans="1:30" x14ac:dyDescent="0.35">
      <c r="A245" s="1"/>
      <c r="B245" s="1"/>
      <c r="C245" s="1"/>
      <c r="D245" s="1"/>
      <c r="E245" s="1"/>
      <c r="F245" s="1"/>
      <c r="G245" s="1"/>
      <c r="H245" s="1"/>
      <c r="I245" s="76" t="s">
        <v>318</v>
      </c>
      <c r="J245" s="76">
        <v>5485.2</v>
      </c>
      <c r="K245" s="1"/>
      <c r="L245" s="1"/>
      <c r="M245" s="1"/>
      <c r="N245" s="1"/>
      <c r="O245" s="1"/>
      <c r="P245" s="1"/>
      <c r="Q245" s="1"/>
      <c r="R245" s="1"/>
      <c r="S245" s="1"/>
      <c r="T245" s="1"/>
      <c r="U245" s="1"/>
      <c r="V245" s="1"/>
      <c r="W245" s="1"/>
      <c r="X245" s="1"/>
      <c r="Y245" s="1"/>
      <c r="Z245" s="1"/>
      <c r="AA245" s="1"/>
      <c r="AB245" s="1"/>
      <c r="AC245" s="1"/>
      <c r="AD245" s="1"/>
    </row>
    <row r="246" spans="1:30" x14ac:dyDescent="0.35">
      <c r="A246" s="1"/>
      <c r="B246" s="1"/>
      <c r="C246" s="1"/>
      <c r="D246" s="1"/>
      <c r="E246" s="1"/>
      <c r="F246" s="1"/>
      <c r="G246" s="1"/>
      <c r="H246" s="1"/>
      <c r="I246" s="76" t="s">
        <v>128</v>
      </c>
      <c r="J246" s="76">
        <v>5024.75</v>
      </c>
      <c r="K246" s="1"/>
      <c r="L246" s="1"/>
      <c r="M246" s="1"/>
      <c r="N246" s="1"/>
      <c r="O246" s="1"/>
      <c r="P246" s="1"/>
      <c r="Q246" s="1"/>
      <c r="R246" s="1"/>
      <c r="S246" s="1"/>
      <c r="T246" s="1"/>
      <c r="U246" s="1"/>
      <c r="V246" s="1"/>
      <c r="W246" s="1"/>
      <c r="X246" s="1"/>
      <c r="Y246" s="1"/>
      <c r="Z246" s="1"/>
      <c r="AA246" s="1"/>
      <c r="AB246" s="1"/>
      <c r="AC246" s="1"/>
      <c r="AD246" s="1"/>
    </row>
    <row r="247" spans="1:30" x14ac:dyDescent="0.35">
      <c r="A247" s="1"/>
      <c r="B247" s="1"/>
      <c r="C247" s="1"/>
      <c r="D247" s="1"/>
      <c r="E247" s="1"/>
      <c r="F247" s="1"/>
      <c r="G247" s="1"/>
      <c r="H247" s="1"/>
      <c r="I247" s="76" t="s">
        <v>628</v>
      </c>
      <c r="J247" s="76">
        <v>4641.75</v>
      </c>
      <c r="K247" s="1"/>
      <c r="L247" s="1"/>
      <c r="M247" s="1"/>
      <c r="N247" s="1"/>
      <c r="O247" s="1"/>
      <c r="P247" s="1"/>
      <c r="Q247" s="1"/>
      <c r="R247" s="1"/>
      <c r="S247" s="1"/>
      <c r="T247" s="1"/>
      <c r="U247" s="1"/>
      <c r="V247" s="1"/>
      <c r="W247" s="1"/>
      <c r="X247" s="1"/>
      <c r="Y247" s="1"/>
      <c r="Z247" s="1"/>
      <c r="AA247" s="1"/>
      <c r="AB247" s="1"/>
      <c r="AC247" s="1"/>
      <c r="AD247" s="1"/>
    </row>
    <row r="248" spans="1:30" x14ac:dyDescent="0.35">
      <c r="A248" s="1"/>
      <c r="B248" s="1"/>
      <c r="C248" s="1"/>
      <c r="D248" s="1"/>
      <c r="E248" s="1"/>
      <c r="F248" s="1"/>
      <c r="G248" s="1"/>
      <c r="H248" s="1"/>
      <c r="I248" s="76" t="s">
        <v>635</v>
      </c>
      <c r="J248" s="76">
        <v>4494.55</v>
      </c>
      <c r="K248" s="1"/>
      <c r="L248" s="1"/>
      <c r="M248" s="1"/>
      <c r="N248" s="1"/>
      <c r="O248" s="1"/>
      <c r="P248" s="1"/>
      <c r="Q248" s="1"/>
      <c r="R248" s="1"/>
      <c r="S248" s="1"/>
      <c r="T248" s="1"/>
      <c r="U248" s="1"/>
      <c r="V248" s="1"/>
      <c r="W248" s="1"/>
      <c r="X248" s="1"/>
      <c r="Y248" s="1"/>
      <c r="Z248" s="1"/>
      <c r="AA248" s="1"/>
      <c r="AB248" s="1"/>
      <c r="AC248" s="1"/>
      <c r="AD248" s="1"/>
    </row>
    <row r="249" spans="1:30" x14ac:dyDescent="0.35">
      <c r="A249" s="1"/>
      <c r="B249" s="1"/>
      <c r="C249" s="1"/>
      <c r="D249" s="1"/>
      <c r="E249" s="1"/>
      <c r="F249" s="1"/>
      <c r="G249" s="1"/>
      <c r="H249" s="1"/>
      <c r="I249" s="76" t="s">
        <v>639</v>
      </c>
      <c r="J249" s="76">
        <v>4292.8999999999996</v>
      </c>
      <c r="K249" s="1"/>
      <c r="L249" s="1"/>
      <c r="M249" s="1"/>
      <c r="N249" s="1"/>
      <c r="O249" s="1"/>
      <c r="P249" s="1"/>
      <c r="Q249" s="1"/>
      <c r="R249" s="1"/>
      <c r="S249" s="1"/>
      <c r="T249" s="1"/>
      <c r="U249" s="1"/>
      <c r="V249" s="1"/>
      <c r="W249" s="1"/>
      <c r="X249" s="1"/>
      <c r="Y249" s="1"/>
      <c r="Z249" s="1"/>
      <c r="AA249" s="1"/>
      <c r="AB249" s="1"/>
      <c r="AC249" s="1"/>
      <c r="AD249" s="1"/>
    </row>
    <row r="250" spans="1:30" x14ac:dyDescent="0.35">
      <c r="A250" s="1"/>
      <c r="B250" s="1"/>
      <c r="C250" s="1"/>
      <c r="D250" s="1"/>
      <c r="E250" s="1"/>
      <c r="F250" s="1"/>
      <c r="G250" s="1"/>
      <c r="H250" s="1"/>
      <c r="I250" s="76" t="s">
        <v>620</v>
      </c>
      <c r="J250" s="76">
        <v>4148.3500000000004</v>
      </c>
      <c r="K250" s="1"/>
      <c r="L250" s="1"/>
      <c r="M250" s="1"/>
      <c r="N250" s="1"/>
      <c r="O250" s="1"/>
      <c r="P250" s="1"/>
      <c r="Q250" s="1"/>
      <c r="R250" s="1"/>
      <c r="S250" s="1"/>
      <c r="T250" s="1"/>
      <c r="U250" s="1"/>
      <c r="V250" s="1"/>
      <c r="W250" s="1"/>
      <c r="X250" s="1"/>
      <c r="Y250" s="1"/>
      <c r="Z250" s="1"/>
      <c r="AA250" s="1"/>
      <c r="AB250" s="1"/>
      <c r="AC250" s="1"/>
      <c r="AD250" s="1"/>
    </row>
    <row r="251" spans="1:30" x14ac:dyDescent="0.35">
      <c r="A251" s="1"/>
      <c r="B251" s="1"/>
      <c r="C251" s="1"/>
      <c r="D251" s="1"/>
      <c r="E251" s="1"/>
      <c r="F251" s="1"/>
      <c r="G251" s="1"/>
      <c r="H251" s="1"/>
      <c r="I251" s="76" t="s">
        <v>619</v>
      </c>
      <c r="J251" s="76">
        <v>3447.05</v>
      </c>
      <c r="K251" s="1"/>
      <c r="L251" s="1"/>
      <c r="M251" s="1"/>
      <c r="N251" s="1"/>
      <c r="O251" s="1"/>
      <c r="P251" s="1"/>
      <c r="Q251" s="1"/>
      <c r="R251" s="1"/>
      <c r="S251" s="1"/>
      <c r="T251" s="1"/>
      <c r="U251" s="1"/>
      <c r="V251" s="1"/>
      <c r="W251" s="1"/>
      <c r="X251" s="1"/>
      <c r="Y251" s="1"/>
      <c r="Z251" s="1"/>
      <c r="AA251" s="1"/>
      <c r="AB251" s="1"/>
      <c r="AC251" s="1"/>
      <c r="AD251" s="1"/>
    </row>
    <row r="252" spans="1:30" x14ac:dyDescent="0.35">
      <c r="A252" s="1"/>
      <c r="B252" s="1"/>
      <c r="C252" s="1"/>
      <c r="D252" s="1"/>
      <c r="E252" s="1"/>
      <c r="F252" s="1"/>
      <c r="G252" s="1"/>
      <c r="H252" s="1"/>
      <c r="I252" s="76" t="s">
        <v>623</v>
      </c>
      <c r="J252" s="76">
        <v>3395.85</v>
      </c>
      <c r="K252" s="1"/>
      <c r="L252" s="1"/>
      <c r="M252" s="1"/>
      <c r="N252" s="1"/>
      <c r="O252" s="1"/>
      <c r="P252" s="1"/>
      <c r="Q252" s="1"/>
      <c r="R252" s="1"/>
      <c r="S252" s="1"/>
      <c r="T252" s="1"/>
      <c r="U252" s="1"/>
      <c r="V252" s="1"/>
      <c r="W252" s="1"/>
      <c r="X252" s="1"/>
      <c r="Y252" s="1"/>
      <c r="Z252" s="1"/>
      <c r="AA252" s="1"/>
      <c r="AB252" s="1"/>
      <c r="AC252" s="1"/>
      <c r="AD252" s="1"/>
    </row>
    <row r="253" spans="1:30" x14ac:dyDescent="0.35">
      <c r="A253" s="1"/>
      <c r="B253" s="1"/>
      <c r="C253" s="1"/>
      <c r="D253" s="1"/>
      <c r="E253" s="1"/>
      <c r="F253" s="1"/>
      <c r="G253" s="1"/>
      <c r="H253" s="1"/>
      <c r="I253" s="76" t="s">
        <v>633</v>
      </c>
      <c r="J253" s="76">
        <v>3149.23</v>
      </c>
      <c r="K253" s="1"/>
      <c r="L253" s="1"/>
      <c r="M253" s="1"/>
      <c r="N253" s="1"/>
      <c r="O253" s="1"/>
      <c r="P253" s="1"/>
      <c r="Q253" s="1"/>
      <c r="R253" s="1"/>
      <c r="S253" s="1"/>
      <c r="T253" s="1"/>
      <c r="U253" s="1"/>
      <c r="V253" s="1"/>
      <c r="W253" s="1"/>
      <c r="X253" s="1"/>
      <c r="Y253" s="1"/>
      <c r="Z253" s="1"/>
      <c r="AA253" s="1"/>
      <c r="AB253" s="1"/>
      <c r="AC253" s="1"/>
      <c r="AD253" s="1"/>
    </row>
    <row r="254" spans="1:30" x14ac:dyDescent="0.35">
      <c r="A254" s="1"/>
      <c r="B254" s="1"/>
      <c r="C254" s="1"/>
      <c r="D254" s="1"/>
      <c r="E254" s="1"/>
      <c r="F254" s="1"/>
      <c r="G254" s="1"/>
      <c r="H254" s="1"/>
      <c r="I254" s="76" t="s">
        <v>632</v>
      </c>
      <c r="J254" s="76">
        <v>3074.3249999999998</v>
      </c>
      <c r="K254" s="1"/>
      <c r="L254" s="1"/>
      <c r="M254" s="1"/>
      <c r="N254" s="1"/>
      <c r="O254" s="1"/>
      <c r="P254" s="1"/>
      <c r="Q254" s="1"/>
      <c r="R254" s="1"/>
      <c r="S254" s="1"/>
      <c r="T254" s="1"/>
      <c r="U254" s="1"/>
      <c r="V254" s="1"/>
      <c r="W254" s="1"/>
      <c r="X254" s="1"/>
      <c r="Y254" s="1"/>
      <c r="Z254" s="1"/>
      <c r="AA254" s="1"/>
      <c r="AB254" s="1"/>
      <c r="AC254" s="1"/>
      <c r="AD254" s="1"/>
    </row>
    <row r="255" spans="1:30" x14ac:dyDescent="0.35">
      <c r="A255" s="1"/>
      <c r="B255" s="1"/>
      <c r="C255" s="1"/>
      <c r="D255" s="1"/>
      <c r="E255" s="1"/>
      <c r="F255" s="1"/>
      <c r="G255" s="1"/>
      <c r="H255" s="1"/>
      <c r="I255" s="76" t="s">
        <v>613</v>
      </c>
      <c r="J255" s="76">
        <v>2528.9</v>
      </c>
      <c r="K255" s="1"/>
      <c r="L255" s="1"/>
      <c r="M255" s="1"/>
      <c r="N255" s="1"/>
      <c r="O255" s="1"/>
      <c r="P255" s="1"/>
      <c r="Q255" s="1"/>
      <c r="R255" s="1"/>
      <c r="S255" s="1"/>
      <c r="T255" s="1"/>
      <c r="U255" s="1"/>
      <c r="V255" s="1"/>
      <c r="W255" s="1"/>
      <c r="X255" s="1"/>
      <c r="Y255" s="1"/>
      <c r="Z255" s="1"/>
      <c r="AA255" s="1"/>
      <c r="AB255" s="1"/>
      <c r="AC255" s="1"/>
      <c r="AD255" s="1"/>
    </row>
    <row r="256" spans="1:30" x14ac:dyDescent="0.35">
      <c r="A256" s="1"/>
      <c r="B256" s="1"/>
      <c r="C256" s="1"/>
      <c r="D256" s="1"/>
      <c r="E256" s="1"/>
      <c r="F256" s="1"/>
      <c r="G256" s="1"/>
      <c r="H256" s="1"/>
      <c r="I256" s="76" t="s">
        <v>615</v>
      </c>
      <c r="J256" s="76">
        <v>2525.8000000000002</v>
      </c>
      <c r="K256" s="1"/>
      <c r="L256" s="1"/>
      <c r="M256" s="1"/>
      <c r="N256" s="1"/>
      <c r="O256" s="1"/>
      <c r="P256" s="1"/>
      <c r="Q256" s="1"/>
      <c r="R256" s="1"/>
      <c r="S256" s="1"/>
      <c r="T256" s="1"/>
      <c r="U256" s="1"/>
      <c r="V256" s="1"/>
      <c r="W256" s="1"/>
      <c r="X256" s="1"/>
      <c r="Y256" s="1"/>
      <c r="Z256" s="1"/>
      <c r="AA256" s="1"/>
      <c r="AB256" s="1"/>
      <c r="AC256" s="1"/>
      <c r="AD256" s="1"/>
    </row>
    <row r="257" spans="1:30" x14ac:dyDescent="0.35">
      <c r="A257" s="1"/>
      <c r="B257" s="1"/>
      <c r="C257" s="1"/>
      <c r="D257" s="1"/>
      <c r="E257" s="1"/>
      <c r="F257" s="1"/>
      <c r="G257" s="1"/>
      <c r="H257" s="1"/>
      <c r="I257" s="76" t="s">
        <v>611</v>
      </c>
      <c r="J257" s="76">
        <v>2482.7352850000002</v>
      </c>
      <c r="K257" s="1"/>
      <c r="L257" s="1"/>
      <c r="M257" s="1"/>
      <c r="N257" s="1"/>
      <c r="O257" s="1"/>
      <c r="P257" s="1"/>
      <c r="Q257" s="1"/>
      <c r="R257" s="1"/>
      <c r="S257" s="1"/>
      <c r="T257" s="1"/>
      <c r="U257" s="1"/>
      <c r="V257" s="1"/>
      <c r="W257" s="1"/>
      <c r="X257" s="1"/>
      <c r="Y257" s="1"/>
      <c r="Z257" s="1"/>
      <c r="AA257" s="1"/>
      <c r="AB257" s="1"/>
      <c r="AC257" s="1"/>
      <c r="AD257" s="1"/>
    </row>
    <row r="258" spans="1:30" x14ac:dyDescent="0.35">
      <c r="A258" s="1"/>
      <c r="B258" s="1"/>
      <c r="C258" s="1"/>
      <c r="D258" s="1"/>
      <c r="E258" s="1"/>
      <c r="F258" s="1"/>
      <c r="G258" s="1"/>
      <c r="H258" s="1"/>
      <c r="I258" s="76" t="s">
        <v>616</v>
      </c>
      <c r="J258" s="76">
        <v>2012.175</v>
      </c>
      <c r="K258" s="1"/>
      <c r="L258" s="1"/>
      <c r="M258" s="1"/>
      <c r="N258" s="1"/>
      <c r="O258" s="1"/>
      <c r="P258" s="1"/>
      <c r="Q258" s="1"/>
      <c r="R258" s="1"/>
      <c r="S258" s="1"/>
      <c r="T258" s="1"/>
      <c r="U258" s="1"/>
      <c r="V258" s="1"/>
      <c r="W258" s="1"/>
      <c r="X258" s="1"/>
      <c r="Y258" s="1"/>
      <c r="Z258" s="1"/>
      <c r="AA258" s="1"/>
      <c r="AB258" s="1"/>
      <c r="AC258" s="1"/>
      <c r="AD258" s="1"/>
    </row>
    <row r="259" spans="1:30" x14ac:dyDescent="0.35">
      <c r="A259" s="1"/>
      <c r="B259" s="1"/>
      <c r="C259" s="1"/>
      <c r="D259" s="1"/>
      <c r="E259" s="1"/>
      <c r="F259" s="1"/>
      <c r="G259" s="1"/>
      <c r="H259" s="1"/>
      <c r="I259" s="76" t="s">
        <v>617</v>
      </c>
      <c r="J259" s="76">
        <v>1957.4</v>
      </c>
      <c r="K259" s="1"/>
      <c r="L259" s="1"/>
      <c r="M259" s="1"/>
      <c r="N259" s="1"/>
      <c r="O259" s="1"/>
      <c r="P259" s="1"/>
      <c r="Q259" s="1"/>
      <c r="R259" s="1"/>
      <c r="S259" s="1"/>
      <c r="T259" s="1"/>
      <c r="U259" s="1"/>
      <c r="V259" s="1"/>
      <c r="W259" s="1"/>
      <c r="X259" s="1"/>
      <c r="Y259" s="1"/>
      <c r="Z259" s="1"/>
      <c r="AA259" s="1"/>
      <c r="AB259" s="1"/>
      <c r="AC259" s="1"/>
      <c r="AD259" s="1"/>
    </row>
    <row r="260" spans="1:30" x14ac:dyDescent="0.35">
      <c r="A260" s="1"/>
      <c r="B260" s="1"/>
      <c r="C260" s="1"/>
      <c r="D260" s="1"/>
      <c r="E260" s="1"/>
      <c r="F260" s="1"/>
      <c r="G260" s="1"/>
      <c r="H260" s="1"/>
      <c r="I260" s="76" t="s">
        <v>576</v>
      </c>
      <c r="J260" s="76">
        <v>1194.5430550000001</v>
      </c>
      <c r="K260" s="1"/>
      <c r="L260" s="1"/>
      <c r="M260" s="1"/>
      <c r="N260" s="1"/>
      <c r="O260" s="1"/>
      <c r="P260" s="1"/>
      <c r="Q260" s="1"/>
      <c r="R260" s="1"/>
      <c r="S260" s="1"/>
      <c r="T260" s="1"/>
      <c r="U260" s="1"/>
      <c r="V260" s="1"/>
      <c r="W260" s="1"/>
      <c r="X260" s="1"/>
      <c r="Y260" s="1"/>
      <c r="Z260" s="1"/>
      <c r="AA260" s="1"/>
      <c r="AB260" s="1"/>
      <c r="AC260" s="1"/>
      <c r="AD260" s="1"/>
    </row>
    <row r="261" spans="1:30" x14ac:dyDescent="0.35">
      <c r="A261" s="1"/>
      <c r="B261" s="1"/>
      <c r="C261" s="1"/>
      <c r="D261" s="1"/>
      <c r="E261" s="1"/>
      <c r="F261" s="1"/>
      <c r="G261" s="1"/>
      <c r="H261" s="1"/>
      <c r="I261" s="76" t="s">
        <v>624</v>
      </c>
      <c r="J261" s="76">
        <v>1066.75</v>
      </c>
      <c r="K261" s="1"/>
      <c r="L261" s="1"/>
      <c r="M261" s="1"/>
      <c r="N261" s="1"/>
      <c r="O261" s="1"/>
      <c r="P261" s="1"/>
      <c r="Q261" s="1"/>
      <c r="R261" s="1"/>
      <c r="S261" s="1"/>
      <c r="T261" s="1"/>
      <c r="U261" s="1"/>
      <c r="V261" s="1"/>
      <c r="W261" s="1"/>
      <c r="X261" s="1"/>
      <c r="Y261" s="1"/>
      <c r="Z261" s="1"/>
      <c r="AA261" s="1"/>
      <c r="AB261" s="1"/>
      <c r="AC261" s="1"/>
      <c r="AD261" s="1"/>
    </row>
    <row r="262" spans="1:30" x14ac:dyDescent="0.35">
      <c r="A262" s="1"/>
      <c r="B262" s="1"/>
      <c r="C262" s="1"/>
      <c r="D262" s="1"/>
      <c r="E262" s="1"/>
      <c r="F262" s="1"/>
      <c r="G262" s="1"/>
      <c r="H262" s="1"/>
      <c r="I262" s="76" t="s">
        <v>612</v>
      </c>
      <c r="J262" s="76">
        <v>757.77499999999998</v>
      </c>
      <c r="K262" s="1"/>
      <c r="L262" s="1"/>
      <c r="M262" s="1"/>
      <c r="N262" s="1"/>
      <c r="O262" s="1"/>
      <c r="P262" s="1"/>
      <c r="Q262" s="1"/>
      <c r="R262" s="1"/>
      <c r="S262" s="1"/>
      <c r="T262" s="1"/>
      <c r="U262" s="1"/>
      <c r="V262" s="1"/>
      <c r="W262" s="1"/>
      <c r="X262" s="1"/>
      <c r="Y262" s="1"/>
      <c r="Z262" s="1"/>
      <c r="AA262" s="1"/>
      <c r="AB262" s="1"/>
      <c r="AC262" s="1"/>
      <c r="AD262" s="1"/>
    </row>
    <row r="263" spans="1:30" x14ac:dyDescent="0.35">
      <c r="A263" s="1"/>
      <c r="B263" s="1"/>
      <c r="C263" s="1"/>
      <c r="D263" s="1"/>
      <c r="E263" s="1"/>
      <c r="F263" s="1"/>
      <c r="G263" s="1"/>
      <c r="H263" s="1"/>
      <c r="I263" s="76" t="s">
        <v>626</v>
      </c>
      <c r="J263" s="76">
        <v>563.46</v>
      </c>
      <c r="K263" s="1"/>
      <c r="L263" s="1"/>
      <c r="M263" s="1"/>
      <c r="N263" s="1"/>
      <c r="O263" s="1"/>
      <c r="P263" s="1"/>
      <c r="Q263" s="1"/>
      <c r="R263" s="1"/>
      <c r="S263" s="1"/>
      <c r="T263" s="1"/>
      <c r="U263" s="1"/>
      <c r="V263" s="1"/>
      <c r="W263" s="1"/>
      <c r="X263" s="1"/>
      <c r="Y263" s="1"/>
      <c r="Z263" s="1"/>
      <c r="AA263" s="1"/>
      <c r="AB263" s="1"/>
      <c r="AC263" s="1"/>
      <c r="AD263" s="1"/>
    </row>
    <row r="264" spans="1:30" x14ac:dyDescent="0.35">
      <c r="A264" s="1"/>
      <c r="B264" s="1"/>
      <c r="C264" s="1"/>
      <c r="D264" s="1"/>
      <c r="E264" s="1"/>
      <c r="F264" s="1"/>
      <c r="G264" s="1"/>
      <c r="H264" s="1"/>
      <c r="I264" s="76" t="s">
        <v>605</v>
      </c>
      <c r="J264" s="76">
        <v>248.255</v>
      </c>
      <c r="K264" s="1"/>
      <c r="L264" s="1"/>
      <c r="M264" s="1"/>
      <c r="N264" s="1"/>
      <c r="O264" s="1"/>
      <c r="P264" s="1"/>
      <c r="Q264" s="1"/>
      <c r="R264" s="1"/>
      <c r="S264" s="1"/>
      <c r="T264" s="1"/>
      <c r="U264" s="1"/>
      <c r="V264" s="1"/>
      <c r="W264" s="1"/>
      <c r="X264" s="1"/>
      <c r="Y264" s="1"/>
      <c r="Z264" s="1"/>
      <c r="AA264" s="1"/>
      <c r="AB264" s="1"/>
      <c r="AC264" s="1"/>
      <c r="AD264" s="1"/>
    </row>
    <row r="265" spans="1:30" x14ac:dyDescent="0.35">
      <c r="A265" s="1"/>
      <c r="B265" s="1"/>
      <c r="C265" s="1"/>
      <c r="D265" s="1"/>
      <c r="E265" s="1"/>
      <c r="F265" s="1"/>
      <c r="G265" s="1"/>
      <c r="H265" s="1"/>
      <c r="I265" s="76" t="s">
        <v>606</v>
      </c>
      <c r="J265" s="76">
        <v>208.35</v>
      </c>
      <c r="K265" s="1"/>
      <c r="L265" s="1"/>
      <c r="M265" s="1"/>
      <c r="N265" s="1"/>
      <c r="O265" s="1"/>
      <c r="P265" s="1"/>
      <c r="Q265" s="1"/>
      <c r="R265" s="1"/>
      <c r="S265" s="1"/>
      <c r="T265" s="1"/>
      <c r="U265" s="1"/>
      <c r="V265" s="1"/>
      <c r="W265" s="1"/>
      <c r="X265" s="1"/>
      <c r="Y265" s="1"/>
      <c r="Z265" s="1"/>
      <c r="AA265" s="1"/>
      <c r="AB265" s="1"/>
      <c r="AC265" s="1"/>
      <c r="AD265" s="1"/>
    </row>
    <row r="266" spans="1:30" x14ac:dyDescent="0.35">
      <c r="A266" s="1"/>
      <c r="B266" s="1"/>
      <c r="C266" s="1"/>
      <c r="D266" s="1"/>
      <c r="E266" s="1"/>
      <c r="F266" s="1"/>
      <c r="G266" s="1"/>
      <c r="H266" s="1"/>
      <c r="I266" s="76" t="s">
        <v>175</v>
      </c>
      <c r="J266" s="76">
        <v>69.2</v>
      </c>
      <c r="K266" s="1"/>
      <c r="L266" s="1"/>
      <c r="M266" s="1"/>
      <c r="N266" s="1"/>
      <c r="O266" s="1"/>
      <c r="P266" s="1"/>
      <c r="Q266" s="1"/>
      <c r="R266" s="1"/>
      <c r="S266" s="1"/>
      <c r="T266" s="1"/>
      <c r="U266" s="1"/>
      <c r="V266" s="1"/>
      <c r="W266" s="1"/>
      <c r="X266" s="1"/>
      <c r="Y266" s="1"/>
      <c r="Z266" s="1"/>
      <c r="AA266" s="1"/>
      <c r="AB266" s="1"/>
      <c r="AC266" s="1"/>
      <c r="AD266" s="1"/>
    </row>
    <row r="267" spans="1:30" x14ac:dyDescent="0.35">
      <c r="A267" s="1"/>
      <c r="B267" s="1"/>
      <c r="C267" s="1"/>
      <c r="D267" s="1"/>
      <c r="E267" s="1"/>
      <c r="F267" s="1"/>
      <c r="G267" s="1"/>
      <c r="H267" s="1"/>
      <c r="I267" s="76" t="s">
        <v>610</v>
      </c>
      <c r="J267" s="76">
        <v>60.1</v>
      </c>
      <c r="K267" s="1"/>
      <c r="L267" s="1"/>
      <c r="M267" s="1"/>
      <c r="N267" s="1"/>
      <c r="O267" s="1"/>
      <c r="P267" s="1"/>
      <c r="Q267" s="1"/>
      <c r="R267" s="1"/>
      <c r="S267" s="1"/>
      <c r="T267" s="1"/>
      <c r="U267" s="1"/>
      <c r="V267" s="1"/>
      <c r="W267" s="1"/>
      <c r="X267" s="1"/>
      <c r="Y267" s="1"/>
      <c r="Z267" s="1"/>
      <c r="AA267" s="1"/>
      <c r="AB267" s="1"/>
      <c r="AC267" s="1"/>
      <c r="AD267" s="1"/>
    </row>
    <row r="268" spans="1:30" x14ac:dyDescent="0.35">
      <c r="A268" s="1"/>
      <c r="B268" s="1"/>
      <c r="C268" s="1"/>
      <c r="D268" s="1"/>
      <c r="E268" s="1"/>
      <c r="F268" s="1"/>
      <c r="G268" s="1"/>
      <c r="H268" s="1"/>
      <c r="I268" s="76" t="s">
        <v>604</v>
      </c>
      <c r="J268" s="76">
        <v>31.9</v>
      </c>
      <c r="K268" s="1"/>
      <c r="L268" s="1"/>
      <c r="M268" s="1"/>
      <c r="N268" s="1"/>
      <c r="O268" s="1"/>
      <c r="P268" s="1"/>
      <c r="Q268" s="1"/>
      <c r="R268" s="1"/>
      <c r="S268" s="1"/>
      <c r="T268" s="1"/>
      <c r="U268" s="1"/>
      <c r="V268" s="1"/>
      <c r="W268" s="1"/>
      <c r="X268" s="1"/>
      <c r="Y268" s="1"/>
      <c r="Z268" s="1"/>
      <c r="AA268" s="1"/>
      <c r="AB268" s="1"/>
      <c r="AC268" s="1"/>
      <c r="AD268" s="1"/>
    </row>
    <row r="269" spans="1:30" x14ac:dyDescent="0.35">
      <c r="A269" s="1"/>
      <c r="B269" s="1"/>
      <c r="C269" s="1"/>
      <c r="D269" s="1"/>
      <c r="E269" s="1"/>
      <c r="F269" s="1"/>
      <c r="G269" s="1"/>
      <c r="H269" s="1"/>
      <c r="I269" s="76"/>
      <c r="J269" s="76"/>
      <c r="K269" s="1"/>
      <c r="L269" s="1"/>
      <c r="M269" s="1"/>
      <c r="N269" s="1"/>
      <c r="O269" s="1"/>
      <c r="P269" s="1"/>
      <c r="Q269" s="1"/>
      <c r="R269" s="1"/>
      <c r="S269" s="1"/>
      <c r="T269" s="1"/>
      <c r="U269" s="1"/>
      <c r="V269" s="1"/>
      <c r="W269" s="1"/>
      <c r="X269" s="1"/>
      <c r="Y269" s="1"/>
      <c r="Z269" s="1"/>
      <c r="AA269" s="1"/>
      <c r="AB269" s="1"/>
      <c r="AC269" s="1"/>
      <c r="AD269" s="1"/>
    </row>
  </sheetData>
  <mergeCells count="13">
    <mergeCell ref="F188:AD188"/>
    <mergeCell ref="B198:E198"/>
    <mergeCell ref="B184:E184"/>
    <mergeCell ref="B188:B189"/>
    <mergeCell ref="C188:C189"/>
    <mergeCell ref="D188:D189"/>
    <mergeCell ref="E188:E189"/>
    <mergeCell ref="B3:G3"/>
    <mergeCell ref="B6:B7"/>
    <mergeCell ref="C6:C7"/>
    <mergeCell ref="D6:D7"/>
    <mergeCell ref="E6:E7"/>
    <mergeCell ref="F6:AD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6" t="s">
        <v>583</v>
      </c>
      <c r="C5" s="212" t="s">
        <v>1184</v>
      </c>
      <c r="D5" s="212" t="s">
        <v>1184</v>
      </c>
      <c r="E5" s="212" t="s">
        <v>1184</v>
      </c>
      <c r="F5" s="212" t="s">
        <v>1184</v>
      </c>
      <c r="G5" s="212" t="s">
        <v>1184</v>
      </c>
      <c r="H5" s="212" t="s">
        <v>1184</v>
      </c>
      <c r="I5" s="212" t="s">
        <v>1184</v>
      </c>
      <c r="J5" s="212" t="s">
        <v>1184</v>
      </c>
      <c r="K5" s="212" t="s">
        <v>1184</v>
      </c>
      <c r="L5" s="212" t="s">
        <v>1184</v>
      </c>
      <c r="M5" s="212" t="s">
        <v>1184</v>
      </c>
      <c r="N5" s="212" t="s">
        <v>1184</v>
      </c>
      <c r="O5" s="212" t="s">
        <v>1184</v>
      </c>
      <c r="P5" s="212" t="s">
        <v>1184</v>
      </c>
      <c r="Q5" s="212" t="s">
        <v>1184</v>
      </c>
      <c r="R5" s="212" t="s">
        <v>1184</v>
      </c>
      <c r="S5" s="216" t="s">
        <v>583</v>
      </c>
      <c r="T5" s="213" t="s">
        <v>1185</v>
      </c>
      <c r="U5" s="213" t="s">
        <v>1185</v>
      </c>
      <c r="V5" s="213" t="s">
        <v>1185</v>
      </c>
      <c r="W5" s="213" t="s">
        <v>1185</v>
      </c>
      <c r="X5" s="213" t="s">
        <v>1185</v>
      </c>
      <c r="Y5" s="216" t="s">
        <v>583</v>
      </c>
      <c r="Z5" s="214" t="s">
        <v>1185</v>
      </c>
      <c r="AA5" s="214" t="s">
        <v>1185</v>
      </c>
      <c r="AB5" s="214" t="s">
        <v>1185</v>
      </c>
      <c r="AC5" s="214" t="s">
        <v>1185</v>
      </c>
      <c r="AD5" s="214" t="s">
        <v>1185</v>
      </c>
    </row>
    <row r="6" spans="1:30" ht="20" x14ac:dyDescent="0.35">
      <c r="A6" s="1"/>
      <c r="B6" s="216"/>
      <c r="C6" s="215" t="s">
        <v>588</v>
      </c>
      <c r="D6" s="215" t="s">
        <v>588</v>
      </c>
      <c r="E6" s="215" t="s">
        <v>588</v>
      </c>
      <c r="F6" s="215" t="s">
        <v>588</v>
      </c>
      <c r="G6" s="215" t="s">
        <v>587</v>
      </c>
      <c r="H6" s="215" t="s">
        <v>587</v>
      </c>
      <c r="I6" s="215" t="s">
        <v>587</v>
      </c>
      <c r="J6" s="215" t="s">
        <v>587</v>
      </c>
      <c r="K6" s="215" t="s">
        <v>586</v>
      </c>
      <c r="L6" s="215" t="s">
        <v>586</v>
      </c>
      <c r="M6" s="215" t="s">
        <v>586</v>
      </c>
      <c r="N6" s="215" t="s">
        <v>586</v>
      </c>
      <c r="O6" s="212" t="s">
        <v>1186</v>
      </c>
      <c r="P6" s="212" t="s">
        <v>1186</v>
      </c>
      <c r="Q6" s="212" t="s">
        <v>1186</v>
      </c>
      <c r="R6" s="212" t="s">
        <v>1186</v>
      </c>
      <c r="S6" s="216"/>
      <c r="T6" s="213" t="s">
        <v>1187</v>
      </c>
      <c r="U6" s="213" t="s">
        <v>1187</v>
      </c>
      <c r="V6" s="213" t="s">
        <v>1187</v>
      </c>
      <c r="W6" s="213" t="s">
        <v>1187</v>
      </c>
      <c r="X6" s="213" t="s">
        <v>1187</v>
      </c>
      <c r="Y6" s="216"/>
      <c r="Z6" s="214" t="s">
        <v>1188</v>
      </c>
      <c r="AA6" s="214" t="s">
        <v>1188</v>
      </c>
      <c r="AB6" s="214" t="s">
        <v>1188</v>
      </c>
      <c r="AC6" s="214" t="s">
        <v>1188</v>
      </c>
      <c r="AD6" s="214" t="s">
        <v>1188</v>
      </c>
    </row>
    <row r="7" spans="1:30" ht="31.5" x14ac:dyDescent="0.35">
      <c r="A7" s="1"/>
      <c r="B7" s="216"/>
      <c r="C7" s="77" t="s">
        <v>1189</v>
      </c>
      <c r="D7" s="77" t="s">
        <v>1190</v>
      </c>
      <c r="E7" s="77" t="s">
        <v>1191</v>
      </c>
      <c r="F7" s="77" t="s">
        <v>1192</v>
      </c>
      <c r="G7" s="77" t="s">
        <v>1193</v>
      </c>
      <c r="H7" s="77" t="s">
        <v>1194</v>
      </c>
      <c r="I7" s="77" t="s">
        <v>1195</v>
      </c>
      <c r="J7" s="77" t="s">
        <v>1196</v>
      </c>
      <c r="K7" s="77" t="s">
        <v>1197</v>
      </c>
      <c r="L7" s="77" t="s">
        <v>1198</v>
      </c>
      <c r="M7" s="77" t="s">
        <v>1199</v>
      </c>
      <c r="N7" s="77" t="s">
        <v>1200</v>
      </c>
      <c r="O7" s="63" t="s">
        <v>1201</v>
      </c>
      <c r="P7" s="63" t="s">
        <v>1202</v>
      </c>
      <c r="Q7" s="63" t="s">
        <v>1203</v>
      </c>
      <c r="R7" s="63" t="s">
        <v>1204</v>
      </c>
      <c r="S7" s="217"/>
      <c r="T7" s="78" t="s">
        <v>589</v>
      </c>
      <c r="U7" s="78" t="s">
        <v>590</v>
      </c>
      <c r="V7" s="78" t="s">
        <v>591</v>
      </c>
      <c r="W7" s="78" t="s">
        <v>592</v>
      </c>
      <c r="X7" s="78" t="s">
        <v>1204</v>
      </c>
      <c r="Y7" s="217"/>
      <c r="Z7" s="79" t="s">
        <v>1205</v>
      </c>
      <c r="AA7" s="79" t="s">
        <v>1206</v>
      </c>
      <c r="AB7" s="79" t="s">
        <v>1207</v>
      </c>
      <c r="AC7" s="79" t="s">
        <v>1208</v>
      </c>
      <c r="AD7" s="79" t="s">
        <v>1025</v>
      </c>
    </row>
    <row r="8" spans="1:30" x14ac:dyDescent="0.35">
      <c r="A8" s="1"/>
      <c r="B8" s="80" t="s">
        <v>803</v>
      </c>
      <c r="C8" s="81">
        <v>187.61568</v>
      </c>
      <c r="D8" s="81">
        <v>101.4</v>
      </c>
      <c r="E8" s="81">
        <v>0</v>
      </c>
      <c r="F8" s="81">
        <v>37.299999999999997</v>
      </c>
      <c r="G8" s="81">
        <v>2063.6999999999998</v>
      </c>
      <c r="H8" s="81">
        <v>3514.4</v>
      </c>
      <c r="I8" s="81">
        <v>0</v>
      </c>
      <c r="J8" s="81">
        <v>166.5</v>
      </c>
      <c r="K8" s="81">
        <v>510.2</v>
      </c>
      <c r="L8" s="81">
        <v>0</v>
      </c>
      <c r="M8" s="81">
        <v>0</v>
      </c>
      <c r="N8" s="81">
        <v>0</v>
      </c>
      <c r="O8" s="81">
        <v>326.31567999999999</v>
      </c>
      <c r="P8" s="81">
        <v>5744.6</v>
      </c>
      <c r="Q8" s="81">
        <v>510.2</v>
      </c>
      <c r="R8" s="82">
        <v>6581.1156799999999</v>
      </c>
      <c r="S8" s="80" t="s">
        <v>803</v>
      </c>
      <c r="T8" s="81">
        <v>2761.51568</v>
      </c>
      <c r="U8" s="81">
        <v>3615.8</v>
      </c>
      <c r="V8" s="81">
        <v>0</v>
      </c>
      <c r="W8" s="81">
        <v>203.8</v>
      </c>
      <c r="X8" s="82">
        <v>6581.1156799999999</v>
      </c>
      <c r="Y8" s="80" t="s">
        <v>803</v>
      </c>
      <c r="Z8" s="81">
        <v>179.01568</v>
      </c>
      <c r="AA8" s="81">
        <v>69</v>
      </c>
      <c r="AB8" s="81">
        <v>0</v>
      </c>
      <c r="AC8" s="81">
        <v>203.8</v>
      </c>
      <c r="AD8" s="82">
        <v>451.81567999999999</v>
      </c>
    </row>
    <row r="9" spans="1:30" x14ac:dyDescent="0.35">
      <c r="A9" s="1"/>
      <c r="B9" s="80" t="s">
        <v>804</v>
      </c>
      <c r="C9" s="81">
        <v>169.77368999999999</v>
      </c>
      <c r="D9" s="81">
        <v>100.57</v>
      </c>
      <c r="E9" s="81">
        <v>0</v>
      </c>
      <c r="F9" s="81">
        <v>40.200000000000003</v>
      </c>
      <c r="G9" s="81">
        <v>2039.6</v>
      </c>
      <c r="H9" s="81">
        <v>3506.4</v>
      </c>
      <c r="I9" s="81">
        <v>0</v>
      </c>
      <c r="J9" s="81">
        <v>149.30000000000001</v>
      </c>
      <c r="K9" s="81">
        <v>473.3</v>
      </c>
      <c r="L9" s="81">
        <v>0</v>
      </c>
      <c r="M9" s="81">
        <v>0</v>
      </c>
      <c r="N9" s="81">
        <v>0</v>
      </c>
      <c r="O9" s="81">
        <v>310.54369000000003</v>
      </c>
      <c r="P9" s="81">
        <v>5695.3</v>
      </c>
      <c r="Q9" s="81">
        <v>473.3</v>
      </c>
      <c r="R9" s="82">
        <v>6479.1436899999999</v>
      </c>
      <c r="S9" s="80" t="s">
        <v>804</v>
      </c>
      <c r="T9" s="81">
        <v>2682.6736900000001</v>
      </c>
      <c r="U9" s="81">
        <v>3606.97</v>
      </c>
      <c r="V9" s="81">
        <v>0</v>
      </c>
      <c r="W9" s="81">
        <v>189.5</v>
      </c>
      <c r="X9" s="82">
        <v>6479.1436899999999</v>
      </c>
      <c r="Y9" s="80" t="s">
        <v>804</v>
      </c>
      <c r="Z9" s="81">
        <v>175.87369000000001</v>
      </c>
      <c r="AA9" s="81">
        <v>68.569999999999993</v>
      </c>
      <c r="AB9" s="81">
        <v>0</v>
      </c>
      <c r="AC9" s="81">
        <v>189.5</v>
      </c>
      <c r="AD9" s="82">
        <v>433.94369</v>
      </c>
    </row>
    <row r="10" spans="1:30" x14ac:dyDescent="0.35">
      <c r="A10" s="1"/>
      <c r="B10" s="80" t="s">
        <v>805</v>
      </c>
      <c r="C10" s="81">
        <v>132.14702</v>
      </c>
      <c r="D10" s="81">
        <v>98.45</v>
      </c>
      <c r="E10" s="81">
        <v>0</v>
      </c>
      <c r="F10" s="81">
        <v>30.1</v>
      </c>
      <c r="G10" s="81">
        <v>2007.2</v>
      </c>
      <c r="H10" s="81">
        <v>3548</v>
      </c>
      <c r="I10" s="81">
        <v>0</v>
      </c>
      <c r="J10" s="81">
        <v>139.30000000000001</v>
      </c>
      <c r="K10" s="81">
        <v>435.6</v>
      </c>
      <c r="L10" s="81">
        <v>0</v>
      </c>
      <c r="M10" s="81">
        <v>0</v>
      </c>
      <c r="N10" s="81">
        <v>0</v>
      </c>
      <c r="O10" s="81">
        <v>260.69702000000001</v>
      </c>
      <c r="P10" s="81">
        <v>5694.5</v>
      </c>
      <c r="Q10" s="81">
        <v>435.6</v>
      </c>
      <c r="R10" s="82">
        <v>6390.79702</v>
      </c>
      <c r="S10" s="80" t="s">
        <v>805</v>
      </c>
      <c r="T10" s="81">
        <v>2574.9470200000001</v>
      </c>
      <c r="U10" s="81">
        <v>3646.45</v>
      </c>
      <c r="V10" s="81">
        <v>0</v>
      </c>
      <c r="W10" s="81">
        <v>169.4</v>
      </c>
      <c r="X10" s="82">
        <v>6390.79702</v>
      </c>
      <c r="Y10" s="80" t="s">
        <v>805</v>
      </c>
      <c r="Z10" s="81">
        <v>166.14702</v>
      </c>
      <c r="AA10" s="81">
        <v>66.45</v>
      </c>
      <c r="AB10" s="81">
        <v>0</v>
      </c>
      <c r="AC10" s="81">
        <v>169.4</v>
      </c>
      <c r="AD10" s="82">
        <v>401.99702000000002</v>
      </c>
    </row>
    <row r="11" spans="1:30" x14ac:dyDescent="0.35">
      <c r="A11" s="1"/>
      <c r="B11" s="80" t="s">
        <v>806</v>
      </c>
      <c r="C11" s="81">
        <v>129.17663999999999</v>
      </c>
      <c r="D11" s="81">
        <v>100.25</v>
      </c>
      <c r="E11" s="81">
        <v>0</v>
      </c>
      <c r="F11" s="81">
        <v>38.299999999999997</v>
      </c>
      <c r="G11" s="81">
        <v>1889.4</v>
      </c>
      <c r="H11" s="81">
        <v>3561.5</v>
      </c>
      <c r="I11" s="81">
        <v>0</v>
      </c>
      <c r="J11" s="81">
        <v>129.19999999999999</v>
      </c>
      <c r="K11" s="81">
        <v>434.8</v>
      </c>
      <c r="L11" s="81">
        <v>0</v>
      </c>
      <c r="M11" s="81">
        <v>0</v>
      </c>
      <c r="N11" s="81">
        <v>0</v>
      </c>
      <c r="O11" s="81">
        <v>267.72663999999997</v>
      </c>
      <c r="P11" s="81">
        <v>5580.1</v>
      </c>
      <c r="Q11" s="81">
        <v>434.8</v>
      </c>
      <c r="R11" s="82">
        <v>6282.6266400000004</v>
      </c>
      <c r="S11" s="80" t="s">
        <v>806</v>
      </c>
      <c r="T11" s="81">
        <v>2453.37664</v>
      </c>
      <c r="U11" s="81">
        <v>3661.75</v>
      </c>
      <c r="V11" s="81">
        <v>0</v>
      </c>
      <c r="W11" s="81">
        <v>167.5</v>
      </c>
      <c r="X11" s="82">
        <v>6282.6266400000004</v>
      </c>
      <c r="Y11" s="80" t="s">
        <v>806</v>
      </c>
      <c r="Z11" s="81">
        <v>163.97664</v>
      </c>
      <c r="AA11" s="81">
        <v>68.849999999999994</v>
      </c>
      <c r="AB11" s="81">
        <v>0</v>
      </c>
      <c r="AC11" s="81">
        <v>167.5</v>
      </c>
      <c r="AD11" s="82">
        <v>400.32664</v>
      </c>
    </row>
    <row r="12" spans="1:30" x14ac:dyDescent="0.35">
      <c r="A12" s="1"/>
      <c r="B12" s="80" t="s">
        <v>807</v>
      </c>
      <c r="C12" s="81">
        <v>127.61279999999999</v>
      </c>
      <c r="D12" s="81">
        <v>100.98</v>
      </c>
      <c r="E12" s="81">
        <v>0</v>
      </c>
      <c r="F12" s="81">
        <v>38.299999999999997</v>
      </c>
      <c r="G12" s="81">
        <v>1853.1</v>
      </c>
      <c r="H12" s="81">
        <v>3566.7</v>
      </c>
      <c r="I12" s="81">
        <v>0</v>
      </c>
      <c r="J12" s="81">
        <v>132.9</v>
      </c>
      <c r="K12" s="81">
        <v>439.9</v>
      </c>
      <c r="L12" s="81">
        <v>10.3</v>
      </c>
      <c r="M12" s="81">
        <v>0</v>
      </c>
      <c r="N12" s="81">
        <v>0</v>
      </c>
      <c r="O12" s="81">
        <v>266.89280000000002</v>
      </c>
      <c r="P12" s="81">
        <v>5552.7</v>
      </c>
      <c r="Q12" s="81">
        <v>450.2</v>
      </c>
      <c r="R12" s="82">
        <v>6269.7928000000002</v>
      </c>
      <c r="S12" s="80" t="s">
        <v>807</v>
      </c>
      <c r="T12" s="81">
        <v>2420.6127999999999</v>
      </c>
      <c r="U12" s="81">
        <v>3677.98</v>
      </c>
      <c r="V12" s="81">
        <v>0</v>
      </c>
      <c r="W12" s="81">
        <v>171.2</v>
      </c>
      <c r="X12" s="82">
        <v>6269.7928000000002</v>
      </c>
      <c r="Y12" s="80" t="s">
        <v>807</v>
      </c>
      <c r="Z12" s="81">
        <v>164.31280000000001</v>
      </c>
      <c r="AA12" s="81">
        <v>68.88</v>
      </c>
      <c r="AB12" s="81">
        <v>0</v>
      </c>
      <c r="AC12" s="81">
        <v>171.2</v>
      </c>
      <c r="AD12" s="82">
        <v>404.39280000000002</v>
      </c>
    </row>
    <row r="13" spans="1:30" x14ac:dyDescent="0.35">
      <c r="A13" s="1"/>
      <c r="B13" s="80" t="s">
        <v>808</v>
      </c>
      <c r="C13" s="81">
        <v>126.17228</v>
      </c>
      <c r="D13" s="81">
        <v>100.39</v>
      </c>
      <c r="E13" s="81">
        <v>0</v>
      </c>
      <c r="F13" s="81">
        <v>35.6</v>
      </c>
      <c r="G13" s="81">
        <v>1798.2</v>
      </c>
      <c r="H13" s="81">
        <v>3565.6</v>
      </c>
      <c r="I13" s="81">
        <v>0</v>
      </c>
      <c r="J13" s="81">
        <v>137.9</v>
      </c>
      <c r="K13" s="81">
        <v>437.6</v>
      </c>
      <c r="L13" s="81">
        <v>10.6</v>
      </c>
      <c r="M13" s="81">
        <v>0</v>
      </c>
      <c r="N13" s="81">
        <v>0</v>
      </c>
      <c r="O13" s="81">
        <v>262.16228000000001</v>
      </c>
      <c r="P13" s="81">
        <v>5501.7</v>
      </c>
      <c r="Q13" s="81">
        <v>448.2</v>
      </c>
      <c r="R13" s="82">
        <v>6212.0622800000001</v>
      </c>
      <c r="S13" s="80" t="s">
        <v>808</v>
      </c>
      <c r="T13" s="81">
        <v>2361.97228</v>
      </c>
      <c r="U13" s="81">
        <v>3676.59</v>
      </c>
      <c r="V13" s="81">
        <v>0</v>
      </c>
      <c r="W13" s="81">
        <v>173.5</v>
      </c>
      <c r="X13" s="82">
        <v>6212.0622800000001</v>
      </c>
      <c r="Y13" s="80" t="s">
        <v>808</v>
      </c>
      <c r="Z13" s="81">
        <v>165.27227999999999</v>
      </c>
      <c r="AA13" s="81">
        <v>68.69</v>
      </c>
      <c r="AB13" s="81">
        <v>0</v>
      </c>
      <c r="AC13" s="81">
        <v>173.5</v>
      </c>
      <c r="AD13" s="82">
        <v>407.46228000000002</v>
      </c>
    </row>
    <row r="14" spans="1:30" x14ac:dyDescent="0.35">
      <c r="A14" s="1"/>
      <c r="B14" s="80" t="s">
        <v>809</v>
      </c>
      <c r="C14" s="81">
        <v>125.8416</v>
      </c>
      <c r="D14" s="81">
        <v>101.22</v>
      </c>
      <c r="E14" s="81">
        <v>0</v>
      </c>
      <c r="F14" s="81">
        <v>37</v>
      </c>
      <c r="G14" s="81">
        <v>1752.5</v>
      </c>
      <c r="H14" s="81">
        <v>3564.9</v>
      </c>
      <c r="I14" s="81">
        <v>0</v>
      </c>
      <c r="J14" s="81">
        <v>149.9</v>
      </c>
      <c r="K14" s="81">
        <v>435.2</v>
      </c>
      <c r="L14" s="81">
        <v>8.8000000000000007</v>
      </c>
      <c r="M14" s="81">
        <v>0</v>
      </c>
      <c r="N14" s="81">
        <v>0</v>
      </c>
      <c r="O14" s="81">
        <v>264.0616</v>
      </c>
      <c r="P14" s="81">
        <v>5467.3</v>
      </c>
      <c r="Q14" s="81">
        <v>444</v>
      </c>
      <c r="R14" s="82">
        <v>6175.3616000000002</v>
      </c>
      <c r="S14" s="80" t="s">
        <v>809</v>
      </c>
      <c r="T14" s="81">
        <v>2313.5416</v>
      </c>
      <c r="U14" s="81">
        <v>3674.92</v>
      </c>
      <c r="V14" s="81">
        <v>0</v>
      </c>
      <c r="W14" s="81">
        <v>186.9</v>
      </c>
      <c r="X14" s="82">
        <v>6175.3616000000002</v>
      </c>
      <c r="Y14" s="80" t="s">
        <v>809</v>
      </c>
      <c r="Z14" s="81">
        <v>165.94159999999999</v>
      </c>
      <c r="AA14" s="81">
        <v>68.42</v>
      </c>
      <c r="AB14" s="81">
        <v>0</v>
      </c>
      <c r="AC14" s="81">
        <v>186.9</v>
      </c>
      <c r="AD14" s="82">
        <v>421.26159999999999</v>
      </c>
    </row>
    <row r="15" spans="1:30" x14ac:dyDescent="0.35">
      <c r="A15" s="1"/>
      <c r="B15" s="80" t="s">
        <v>810</v>
      </c>
      <c r="C15" s="81">
        <v>129.22244000000001</v>
      </c>
      <c r="D15" s="81">
        <v>99.94</v>
      </c>
      <c r="E15" s="81">
        <v>0</v>
      </c>
      <c r="F15" s="81">
        <v>39.5</v>
      </c>
      <c r="G15" s="81">
        <v>1832.3</v>
      </c>
      <c r="H15" s="81">
        <v>3553.5</v>
      </c>
      <c r="I15" s="81">
        <v>0</v>
      </c>
      <c r="J15" s="81">
        <v>152.69999999999999</v>
      </c>
      <c r="K15" s="81">
        <v>392.3</v>
      </c>
      <c r="L15" s="81">
        <v>9.1</v>
      </c>
      <c r="M15" s="81">
        <v>0</v>
      </c>
      <c r="N15" s="81">
        <v>0</v>
      </c>
      <c r="O15" s="81">
        <v>268.66244</v>
      </c>
      <c r="P15" s="81">
        <v>5538.5</v>
      </c>
      <c r="Q15" s="81">
        <v>401.4</v>
      </c>
      <c r="R15" s="82">
        <v>6208.5624399999997</v>
      </c>
      <c r="S15" s="80" t="s">
        <v>810</v>
      </c>
      <c r="T15" s="81">
        <v>2353.8224399999999</v>
      </c>
      <c r="U15" s="81">
        <v>3662.54</v>
      </c>
      <c r="V15" s="81">
        <v>0</v>
      </c>
      <c r="W15" s="81">
        <v>192.2</v>
      </c>
      <c r="X15" s="82">
        <v>6208.5624399999997</v>
      </c>
      <c r="Y15" s="80" t="s">
        <v>810</v>
      </c>
      <c r="Z15" s="81">
        <v>166.32244</v>
      </c>
      <c r="AA15" s="81">
        <v>67.540000000000006</v>
      </c>
      <c r="AB15" s="81">
        <v>0</v>
      </c>
      <c r="AC15" s="81">
        <v>192.2</v>
      </c>
      <c r="AD15" s="82">
        <v>426.06243999999998</v>
      </c>
    </row>
    <row r="16" spans="1:30" x14ac:dyDescent="0.35">
      <c r="A16" s="1"/>
      <c r="B16" s="80" t="s">
        <v>811</v>
      </c>
      <c r="C16" s="81">
        <v>128.94979000000001</v>
      </c>
      <c r="D16" s="81">
        <v>100.77</v>
      </c>
      <c r="E16" s="81">
        <v>0</v>
      </c>
      <c r="F16" s="81">
        <v>38.6</v>
      </c>
      <c r="G16" s="81">
        <v>1873.2</v>
      </c>
      <c r="H16" s="81">
        <v>3552.7</v>
      </c>
      <c r="I16" s="81">
        <v>0</v>
      </c>
      <c r="J16" s="81">
        <v>156.1</v>
      </c>
      <c r="K16" s="81">
        <v>399.9</v>
      </c>
      <c r="L16" s="81">
        <v>7.6</v>
      </c>
      <c r="M16" s="81">
        <v>0</v>
      </c>
      <c r="N16" s="81">
        <v>0</v>
      </c>
      <c r="O16" s="81">
        <v>268.31979000000001</v>
      </c>
      <c r="P16" s="81">
        <v>5582</v>
      </c>
      <c r="Q16" s="81">
        <v>407.5</v>
      </c>
      <c r="R16" s="82">
        <v>6257.8197899999996</v>
      </c>
      <c r="S16" s="80" t="s">
        <v>811</v>
      </c>
      <c r="T16" s="81">
        <v>2402.04979</v>
      </c>
      <c r="U16" s="81">
        <v>3661.07</v>
      </c>
      <c r="V16" s="81">
        <v>0</v>
      </c>
      <c r="W16" s="81">
        <v>194.7</v>
      </c>
      <c r="X16" s="82">
        <v>6257.8197899999996</v>
      </c>
      <c r="Y16" s="80" t="s">
        <v>811</v>
      </c>
      <c r="Z16" s="81">
        <v>166.64979</v>
      </c>
      <c r="AA16" s="81">
        <v>68.77</v>
      </c>
      <c r="AB16" s="81">
        <v>0</v>
      </c>
      <c r="AC16" s="81">
        <v>194.7</v>
      </c>
      <c r="AD16" s="82">
        <v>430.11979000000002</v>
      </c>
    </row>
    <row r="17" spans="1:30" x14ac:dyDescent="0.35">
      <c r="A17" s="1"/>
      <c r="B17" s="80" t="s">
        <v>812</v>
      </c>
      <c r="C17" s="81">
        <v>124.99146</v>
      </c>
      <c r="D17" s="81">
        <v>99.71</v>
      </c>
      <c r="E17" s="81">
        <v>0</v>
      </c>
      <c r="F17" s="81">
        <v>42.7</v>
      </c>
      <c r="G17" s="81">
        <v>1869.2</v>
      </c>
      <c r="H17" s="81">
        <v>3541</v>
      </c>
      <c r="I17" s="81">
        <v>0</v>
      </c>
      <c r="J17" s="81">
        <v>168.4</v>
      </c>
      <c r="K17" s="81">
        <v>394.2</v>
      </c>
      <c r="L17" s="81">
        <v>6.7</v>
      </c>
      <c r="M17" s="81">
        <v>0</v>
      </c>
      <c r="N17" s="81">
        <v>0</v>
      </c>
      <c r="O17" s="81">
        <v>267.40145999999999</v>
      </c>
      <c r="P17" s="81">
        <v>5578.6</v>
      </c>
      <c r="Q17" s="81">
        <v>400.9</v>
      </c>
      <c r="R17" s="82">
        <v>6246.90146</v>
      </c>
      <c r="S17" s="80" t="s">
        <v>812</v>
      </c>
      <c r="T17" s="81">
        <v>2388.3914599999998</v>
      </c>
      <c r="U17" s="81">
        <v>3647.41</v>
      </c>
      <c r="V17" s="81">
        <v>0</v>
      </c>
      <c r="W17" s="81">
        <v>211.1</v>
      </c>
      <c r="X17" s="82">
        <v>6246.90146</v>
      </c>
      <c r="Y17" s="80" t="s">
        <v>812</v>
      </c>
      <c r="Z17" s="81">
        <v>165.69146000000001</v>
      </c>
      <c r="AA17" s="81">
        <v>68.510000000000005</v>
      </c>
      <c r="AB17" s="81">
        <v>0</v>
      </c>
      <c r="AC17" s="81">
        <v>211.1</v>
      </c>
      <c r="AD17" s="82">
        <v>445.30146000000002</v>
      </c>
    </row>
    <row r="18" spans="1:30" x14ac:dyDescent="0.35">
      <c r="A18" s="1"/>
      <c r="B18" s="80" t="s">
        <v>813</v>
      </c>
      <c r="C18" s="81">
        <v>124.70343</v>
      </c>
      <c r="D18" s="81">
        <v>98.59</v>
      </c>
      <c r="E18" s="81">
        <v>0</v>
      </c>
      <c r="F18" s="81">
        <v>40.1</v>
      </c>
      <c r="G18" s="81">
        <v>2191.3000000000002</v>
      </c>
      <c r="H18" s="81">
        <v>3540.5</v>
      </c>
      <c r="I18" s="81">
        <v>0</v>
      </c>
      <c r="J18" s="81">
        <v>159</v>
      </c>
      <c r="K18" s="81">
        <v>378.7</v>
      </c>
      <c r="L18" s="81">
        <v>4.3</v>
      </c>
      <c r="M18" s="81">
        <v>1.5</v>
      </c>
      <c r="N18" s="81">
        <v>0</v>
      </c>
      <c r="O18" s="81">
        <v>263.39343000000002</v>
      </c>
      <c r="P18" s="81">
        <v>5890.8</v>
      </c>
      <c r="Q18" s="81">
        <v>384.5</v>
      </c>
      <c r="R18" s="82">
        <v>6538.6934300000003</v>
      </c>
      <c r="S18" s="80" t="s">
        <v>813</v>
      </c>
      <c r="T18" s="81">
        <v>2694.70343</v>
      </c>
      <c r="U18" s="81">
        <v>3643.39</v>
      </c>
      <c r="V18" s="81">
        <v>1.5</v>
      </c>
      <c r="W18" s="81">
        <v>199.1</v>
      </c>
      <c r="X18" s="82">
        <v>6538.6934300000003</v>
      </c>
      <c r="Y18" s="80" t="s">
        <v>813</v>
      </c>
      <c r="Z18" s="81">
        <v>165.40342999999999</v>
      </c>
      <c r="AA18" s="81">
        <v>67.290000000000006</v>
      </c>
      <c r="AB18" s="81">
        <v>1.5</v>
      </c>
      <c r="AC18" s="81">
        <v>199.1</v>
      </c>
      <c r="AD18" s="82">
        <v>433.29343</v>
      </c>
    </row>
    <row r="19" spans="1:30" x14ac:dyDescent="0.35">
      <c r="A19" s="1"/>
      <c r="B19" s="80" t="s">
        <v>814</v>
      </c>
      <c r="C19" s="81">
        <v>187.51147</v>
      </c>
      <c r="D19" s="81">
        <v>98.88</v>
      </c>
      <c r="E19" s="81">
        <v>0</v>
      </c>
      <c r="F19" s="81">
        <v>43.9</v>
      </c>
      <c r="G19" s="81">
        <v>2117.1</v>
      </c>
      <c r="H19" s="81">
        <v>3547</v>
      </c>
      <c r="I19" s="81">
        <v>0</v>
      </c>
      <c r="J19" s="81">
        <v>133.1</v>
      </c>
      <c r="K19" s="81">
        <v>382.4</v>
      </c>
      <c r="L19" s="81">
        <v>5.2</v>
      </c>
      <c r="M19" s="81">
        <v>66.900000000000006</v>
      </c>
      <c r="N19" s="81">
        <v>0</v>
      </c>
      <c r="O19" s="81">
        <v>330.29147</v>
      </c>
      <c r="P19" s="81">
        <v>5797.2</v>
      </c>
      <c r="Q19" s="81">
        <v>454.5</v>
      </c>
      <c r="R19" s="82">
        <v>6581.9914699999999</v>
      </c>
      <c r="S19" s="80" t="s">
        <v>814</v>
      </c>
      <c r="T19" s="81">
        <v>2687.0114699999999</v>
      </c>
      <c r="U19" s="81">
        <v>3651.08</v>
      </c>
      <c r="V19" s="81">
        <v>66.900000000000006</v>
      </c>
      <c r="W19" s="81">
        <v>177</v>
      </c>
      <c r="X19" s="82">
        <v>6581.9914699999999</v>
      </c>
      <c r="Y19" s="80" t="s">
        <v>814</v>
      </c>
      <c r="Z19" s="81">
        <v>176.41147000000001</v>
      </c>
      <c r="AA19" s="81">
        <v>67.680000000000007</v>
      </c>
      <c r="AB19" s="81">
        <v>66.900000000000006</v>
      </c>
      <c r="AC19" s="81">
        <v>177</v>
      </c>
      <c r="AD19" s="82">
        <v>487.99146999999999</v>
      </c>
    </row>
    <row r="20" spans="1:30" x14ac:dyDescent="0.35">
      <c r="A20" s="1"/>
      <c r="B20" s="80" t="s">
        <v>815</v>
      </c>
      <c r="C20" s="81">
        <v>192.63057000000001</v>
      </c>
      <c r="D20" s="81">
        <v>93.31</v>
      </c>
      <c r="E20" s="81">
        <v>0</v>
      </c>
      <c r="F20" s="81">
        <v>44.8</v>
      </c>
      <c r="G20" s="81">
        <v>2048</v>
      </c>
      <c r="H20" s="81">
        <v>3548.2</v>
      </c>
      <c r="I20" s="81">
        <v>0</v>
      </c>
      <c r="J20" s="81">
        <v>116.3</v>
      </c>
      <c r="K20" s="81">
        <v>393.2</v>
      </c>
      <c r="L20" s="81">
        <v>0</v>
      </c>
      <c r="M20" s="81">
        <v>258.2</v>
      </c>
      <c r="N20" s="81">
        <v>0</v>
      </c>
      <c r="O20" s="81">
        <v>330.74056999999999</v>
      </c>
      <c r="P20" s="81">
        <v>5712.5</v>
      </c>
      <c r="Q20" s="81">
        <v>651.4</v>
      </c>
      <c r="R20" s="82">
        <v>6694.6405699999996</v>
      </c>
      <c r="S20" s="80" t="s">
        <v>815</v>
      </c>
      <c r="T20" s="81">
        <v>2633.8305700000001</v>
      </c>
      <c r="U20" s="81">
        <v>3641.51</v>
      </c>
      <c r="V20" s="81">
        <v>258.2</v>
      </c>
      <c r="W20" s="81">
        <v>161.1</v>
      </c>
      <c r="X20" s="82">
        <v>6694.6405699999996</v>
      </c>
      <c r="Y20" s="80" t="s">
        <v>815</v>
      </c>
      <c r="Z20" s="81">
        <v>179.73057</v>
      </c>
      <c r="AA20" s="81">
        <v>62.01</v>
      </c>
      <c r="AB20" s="81">
        <v>258.2</v>
      </c>
      <c r="AC20" s="81">
        <v>161.1</v>
      </c>
      <c r="AD20" s="82">
        <v>661.04057</v>
      </c>
    </row>
    <row r="21" spans="1:30" x14ac:dyDescent="0.35">
      <c r="A21" s="1"/>
      <c r="B21" s="80" t="s">
        <v>816</v>
      </c>
      <c r="C21" s="81">
        <v>186.56073000000001</v>
      </c>
      <c r="D21" s="81">
        <v>92.2</v>
      </c>
      <c r="E21" s="81">
        <v>0</v>
      </c>
      <c r="F21" s="81">
        <v>46.3</v>
      </c>
      <c r="G21" s="81">
        <v>1977.8</v>
      </c>
      <c r="H21" s="81">
        <v>3515.1</v>
      </c>
      <c r="I21" s="81">
        <v>0.1</v>
      </c>
      <c r="J21" s="81">
        <v>134.9</v>
      </c>
      <c r="K21" s="81">
        <v>387.4</v>
      </c>
      <c r="L21" s="81">
        <v>0</v>
      </c>
      <c r="M21" s="81">
        <v>390.1</v>
      </c>
      <c r="N21" s="81">
        <v>0</v>
      </c>
      <c r="O21" s="81">
        <v>325.06072999999998</v>
      </c>
      <c r="P21" s="81">
        <v>5627.9</v>
      </c>
      <c r="Q21" s="81">
        <v>777.5</v>
      </c>
      <c r="R21" s="82">
        <v>6730.4607299999998</v>
      </c>
      <c r="S21" s="80" t="s">
        <v>816</v>
      </c>
      <c r="T21" s="81">
        <v>2551.76073</v>
      </c>
      <c r="U21" s="81">
        <v>3607.3</v>
      </c>
      <c r="V21" s="81">
        <v>390.2</v>
      </c>
      <c r="W21" s="81">
        <v>181.2</v>
      </c>
      <c r="X21" s="82">
        <v>6730.4607299999998</v>
      </c>
      <c r="Y21" s="80" t="s">
        <v>816</v>
      </c>
      <c r="Z21" s="81">
        <v>178.56073000000001</v>
      </c>
      <c r="AA21" s="81">
        <v>61.3</v>
      </c>
      <c r="AB21" s="81">
        <v>390.2</v>
      </c>
      <c r="AC21" s="81">
        <v>181.2</v>
      </c>
      <c r="AD21" s="82">
        <v>811.26072999999997</v>
      </c>
    </row>
    <row r="22" spans="1:30" x14ac:dyDescent="0.35">
      <c r="A22" s="1"/>
      <c r="B22" s="80" t="s">
        <v>817</v>
      </c>
      <c r="C22" s="81">
        <v>182.95065</v>
      </c>
      <c r="D22" s="81">
        <v>93.07</v>
      </c>
      <c r="E22" s="81">
        <v>0.1</v>
      </c>
      <c r="F22" s="81">
        <v>51.5</v>
      </c>
      <c r="G22" s="81">
        <v>1686.4</v>
      </c>
      <c r="H22" s="81">
        <v>3493.1</v>
      </c>
      <c r="I22" s="81">
        <v>0.3</v>
      </c>
      <c r="J22" s="81">
        <v>142.5</v>
      </c>
      <c r="K22" s="81">
        <v>411.8</v>
      </c>
      <c r="L22" s="81">
        <v>0</v>
      </c>
      <c r="M22" s="81">
        <v>759.1</v>
      </c>
      <c r="N22" s="81">
        <v>0</v>
      </c>
      <c r="O22" s="81">
        <v>327.62065000000001</v>
      </c>
      <c r="P22" s="81">
        <v>5322.3</v>
      </c>
      <c r="Q22" s="81">
        <v>1170.9000000000001</v>
      </c>
      <c r="R22" s="82">
        <v>6820.8206499999997</v>
      </c>
      <c r="S22" s="80" t="s">
        <v>817</v>
      </c>
      <c r="T22" s="81">
        <v>2281.15065</v>
      </c>
      <c r="U22" s="81">
        <v>3586.17</v>
      </c>
      <c r="V22" s="81">
        <v>759.5</v>
      </c>
      <c r="W22" s="81">
        <v>194</v>
      </c>
      <c r="X22" s="82">
        <v>6820.8206499999997</v>
      </c>
      <c r="Y22" s="80" t="s">
        <v>817</v>
      </c>
      <c r="Z22" s="81">
        <v>178.05064999999999</v>
      </c>
      <c r="AA22" s="81">
        <v>61.57</v>
      </c>
      <c r="AB22" s="81">
        <v>759.5</v>
      </c>
      <c r="AC22" s="81">
        <v>194</v>
      </c>
      <c r="AD22" s="82">
        <v>1193.1206500000001</v>
      </c>
    </row>
    <row r="23" spans="1:30" x14ac:dyDescent="0.35">
      <c r="A23" s="1"/>
      <c r="B23" s="80" t="s">
        <v>818</v>
      </c>
      <c r="C23" s="81">
        <v>184.00173000000001</v>
      </c>
      <c r="D23" s="81">
        <v>92.79</v>
      </c>
      <c r="E23" s="81">
        <v>0.2</v>
      </c>
      <c r="F23" s="81">
        <v>62.8</v>
      </c>
      <c r="G23" s="81">
        <v>1908</v>
      </c>
      <c r="H23" s="81">
        <v>3415</v>
      </c>
      <c r="I23" s="81">
        <v>0.3</v>
      </c>
      <c r="J23" s="81">
        <v>152.9</v>
      </c>
      <c r="K23" s="81">
        <v>420.5</v>
      </c>
      <c r="L23" s="81">
        <v>0</v>
      </c>
      <c r="M23" s="81">
        <v>772.7</v>
      </c>
      <c r="N23" s="81">
        <v>0</v>
      </c>
      <c r="O23" s="81">
        <v>339.79172999999997</v>
      </c>
      <c r="P23" s="81">
        <v>5476.2</v>
      </c>
      <c r="Q23" s="81">
        <v>1193.2</v>
      </c>
      <c r="R23" s="82">
        <v>7009.1917299999996</v>
      </c>
      <c r="S23" s="80" t="s">
        <v>818</v>
      </c>
      <c r="T23" s="81">
        <v>2512.50173</v>
      </c>
      <c r="U23" s="81">
        <v>3507.79</v>
      </c>
      <c r="V23" s="81">
        <v>773.2</v>
      </c>
      <c r="W23" s="81">
        <v>215.7</v>
      </c>
      <c r="X23" s="82">
        <v>7009.1917299999996</v>
      </c>
      <c r="Y23" s="80" t="s">
        <v>818</v>
      </c>
      <c r="Z23" s="81">
        <v>178.00173000000001</v>
      </c>
      <c r="AA23" s="81">
        <v>61.79</v>
      </c>
      <c r="AB23" s="81">
        <v>773.2</v>
      </c>
      <c r="AC23" s="81">
        <v>215.7</v>
      </c>
      <c r="AD23" s="82">
        <v>1228.69173</v>
      </c>
    </row>
    <row r="24" spans="1:30" x14ac:dyDescent="0.35">
      <c r="A24" s="1"/>
      <c r="B24" s="80" t="s">
        <v>819</v>
      </c>
      <c r="C24" s="81">
        <v>183.81807000000001</v>
      </c>
      <c r="D24" s="81">
        <v>92.15</v>
      </c>
      <c r="E24" s="81">
        <v>0.1</v>
      </c>
      <c r="F24" s="81">
        <v>59</v>
      </c>
      <c r="G24" s="81">
        <v>1921.3</v>
      </c>
      <c r="H24" s="81">
        <v>3470</v>
      </c>
      <c r="I24" s="81">
        <v>0.4</v>
      </c>
      <c r="J24" s="81">
        <v>141.1</v>
      </c>
      <c r="K24" s="81">
        <v>408.1</v>
      </c>
      <c r="L24" s="81">
        <v>0</v>
      </c>
      <c r="M24" s="81">
        <v>862.7</v>
      </c>
      <c r="N24" s="81">
        <v>0</v>
      </c>
      <c r="O24" s="81">
        <v>335.06806999999998</v>
      </c>
      <c r="P24" s="81">
        <v>5532.8</v>
      </c>
      <c r="Q24" s="81">
        <v>1270.8</v>
      </c>
      <c r="R24" s="82">
        <v>7138.6680699999997</v>
      </c>
      <c r="S24" s="80" t="s">
        <v>819</v>
      </c>
      <c r="T24" s="81">
        <v>2513.2180699999999</v>
      </c>
      <c r="U24" s="81">
        <v>3562.15</v>
      </c>
      <c r="V24" s="81">
        <v>863.2</v>
      </c>
      <c r="W24" s="81">
        <v>200.1</v>
      </c>
      <c r="X24" s="82">
        <v>7138.6680699999997</v>
      </c>
      <c r="Y24" s="80" t="s">
        <v>819</v>
      </c>
      <c r="Z24" s="81">
        <v>178.01806999999999</v>
      </c>
      <c r="AA24" s="81">
        <v>59.15</v>
      </c>
      <c r="AB24" s="81">
        <v>863.2</v>
      </c>
      <c r="AC24" s="81">
        <v>200.1</v>
      </c>
      <c r="AD24" s="82">
        <v>1300.4680699999999</v>
      </c>
    </row>
    <row r="25" spans="1:30" x14ac:dyDescent="0.35">
      <c r="A25" s="1"/>
      <c r="B25" s="80" t="s">
        <v>820</v>
      </c>
      <c r="C25" s="81">
        <v>196.16032000000001</v>
      </c>
      <c r="D25" s="81">
        <v>92.11</v>
      </c>
      <c r="E25" s="81">
        <v>0.3</v>
      </c>
      <c r="F25" s="81">
        <v>47.3</v>
      </c>
      <c r="G25" s="81">
        <v>1914.1</v>
      </c>
      <c r="H25" s="81">
        <v>3466.5</v>
      </c>
      <c r="I25" s="81">
        <v>0.5</v>
      </c>
      <c r="J25" s="81">
        <v>160.6</v>
      </c>
      <c r="K25" s="81">
        <v>417.6</v>
      </c>
      <c r="L25" s="81">
        <v>0</v>
      </c>
      <c r="M25" s="81">
        <v>893.3</v>
      </c>
      <c r="N25" s="81">
        <v>0</v>
      </c>
      <c r="O25" s="81">
        <v>335.87031999999999</v>
      </c>
      <c r="P25" s="81">
        <v>5541.7</v>
      </c>
      <c r="Q25" s="81">
        <v>1310.9</v>
      </c>
      <c r="R25" s="82">
        <v>7188.4703200000004</v>
      </c>
      <c r="S25" s="80" t="s">
        <v>820</v>
      </c>
      <c r="T25" s="81">
        <v>2527.8603199999998</v>
      </c>
      <c r="U25" s="81">
        <v>3558.61</v>
      </c>
      <c r="V25" s="81">
        <v>894.1</v>
      </c>
      <c r="W25" s="81">
        <v>207.9</v>
      </c>
      <c r="X25" s="82">
        <v>7188.4703200000004</v>
      </c>
      <c r="Y25" s="80" t="s">
        <v>820</v>
      </c>
      <c r="Z25" s="81">
        <v>179.56031999999999</v>
      </c>
      <c r="AA25" s="81">
        <v>59.01</v>
      </c>
      <c r="AB25" s="81">
        <v>894.1</v>
      </c>
      <c r="AC25" s="81">
        <v>207.9</v>
      </c>
      <c r="AD25" s="82">
        <v>1340.57032</v>
      </c>
    </row>
    <row r="26" spans="1:30" x14ac:dyDescent="0.35">
      <c r="A26" s="1"/>
      <c r="B26" s="80" t="s">
        <v>821</v>
      </c>
      <c r="C26" s="81">
        <v>199.36899</v>
      </c>
      <c r="D26" s="81">
        <v>93.54</v>
      </c>
      <c r="E26" s="81">
        <v>0.3</v>
      </c>
      <c r="F26" s="81">
        <v>48.4</v>
      </c>
      <c r="G26" s="81">
        <v>2038.4</v>
      </c>
      <c r="H26" s="81">
        <v>3446.3</v>
      </c>
      <c r="I26" s="81">
        <v>1</v>
      </c>
      <c r="J26" s="81">
        <v>180.8</v>
      </c>
      <c r="K26" s="81">
        <v>418</v>
      </c>
      <c r="L26" s="81">
        <v>5</v>
      </c>
      <c r="M26" s="81">
        <v>913</v>
      </c>
      <c r="N26" s="81">
        <v>0</v>
      </c>
      <c r="O26" s="81">
        <v>341.60899000000001</v>
      </c>
      <c r="P26" s="81">
        <v>5666.5</v>
      </c>
      <c r="Q26" s="81">
        <v>1336</v>
      </c>
      <c r="R26" s="82">
        <v>7344.1089899999997</v>
      </c>
      <c r="S26" s="80" t="s">
        <v>821</v>
      </c>
      <c r="T26" s="81">
        <v>2655.76899</v>
      </c>
      <c r="U26" s="81">
        <v>3544.84</v>
      </c>
      <c r="V26" s="81">
        <v>914.3</v>
      </c>
      <c r="W26" s="81">
        <v>229.2</v>
      </c>
      <c r="X26" s="82">
        <v>7344.1089899999997</v>
      </c>
      <c r="Y26" s="80" t="s">
        <v>821</v>
      </c>
      <c r="Z26" s="81">
        <v>181.36899</v>
      </c>
      <c r="AA26" s="81">
        <v>61.04</v>
      </c>
      <c r="AB26" s="81">
        <v>914.3</v>
      </c>
      <c r="AC26" s="81">
        <v>229.2</v>
      </c>
      <c r="AD26" s="82">
        <v>1385.9089899999999</v>
      </c>
    </row>
    <row r="27" spans="1:30" x14ac:dyDescent="0.35">
      <c r="A27" s="1"/>
      <c r="B27" s="80" t="s">
        <v>822</v>
      </c>
      <c r="C27" s="81">
        <v>202.20653999999999</v>
      </c>
      <c r="D27" s="81">
        <v>93.44</v>
      </c>
      <c r="E27" s="81">
        <v>0.4</v>
      </c>
      <c r="F27" s="81">
        <v>52</v>
      </c>
      <c r="G27" s="81">
        <v>2039.1</v>
      </c>
      <c r="H27" s="81">
        <v>3437.4</v>
      </c>
      <c r="I27" s="81">
        <v>0.5</v>
      </c>
      <c r="J27" s="81">
        <v>192.8</v>
      </c>
      <c r="K27" s="81">
        <v>419.6</v>
      </c>
      <c r="L27" s="81">
        <v>5.2</v>
      </c>
      <c r="M27" s="81">
        <v>914.2</v>
      </c>
      <c r="N27" s="81">
        <v>0</v>
      </c>
      <c r="O27" s="81">
        <v>348.04653999999999</v>
      </c>
      <c r="P27" s="81">
        <v>5669.8</v>
      </c>
      <c r="Q27" s="81">
        <v>1339</v>
      </c>
      <c r="R27" s="82">
        <v>7356.8465399999995</v>
      </c>
      <c r="S27" s="80" t="s">
        <v>822</v>
      </c>
      <c r="T27" s="81">
        <v>2660.9065399999999</v>
      </c>
      <c r="U27" s="81">
        <v>3536.04</v>
      </c>
      <c r="V27" s="81">
        <v>915.1</v>
      </c>
      <c r="W27" s="81">
        <v>244.8</v>
      </c>
      <c r="X27" s="82">
        <v>7356.8465399999995</v>
      </c>
      <c r="Y27" s="80" t="s">
        <v>822</v>
      </c>
      <c r="Z27" s="81">
        <v>181.40654000000001</v>
      </c>
      <c r="AA27" s="81">
        <v>61.04</v>
      </c>
      <c r="AB27" s="81">
        <v>915.1</v>
      </c>
      <c r="AC27" s="81">
        <v>244.8</v>
      </c>
      <c r="AD27" s="82">
        <v>1402.34654</v>
      </c>
    </row>
    <row r="28" spans="1:30" x14ac:dyDescent="0.35">
      <c r="A28" s="1"/>
      <c r="B28" s="80" t="s">
        <v>823</v>
      </c>
      <c r="C28" s="81">
        <v>216.68182999999999</v>
      </c>
      <c r="D28" s="81">
        <v>94.4</v>
      </c>
      <c r="E28" s="81">
        <v>0.4</v>
      </c>
      <c r="F28" s="81">
        <v>59.6</v>
      </c>
      <c r="G28" s="81">
        <v>2083.8000000000002</v>
      </c>
      <c r="H28" s="81">
        <v>3430.7</v>
      </c>
      <c r="I28" s="81">
        <v>0.5</v>
      </c>
      <c r="J28" s="81">
        <v>192.1</v>
      </c>
      <c r="K28" s="81">
        <v>414.6</v>
      </c>
      <c r="L28" s="81">
        <v>5</v>
      </c>
      <c r="M28" s="81">
        <v>916.8</v>
      </c>
      <c r="N28" s="81">
        <v>0</v>
      </c>
      <c r="O28" s="81">
        <v>371.08183000000002</v>
      </c>
      <c r="P28" s="81">
        <v>5707.1</v>
      </c>
      <c r="Q28" s="81">
        <v>1336.4</v>
      </c>
      <c r="R28" s="82">
        <v>7414.5818300000001</v>
      </c>
      <c r="S28" s="80" t="s">
        <v>823</v>
      </c>
      <c r="T28" s="81">
        <v>2715.0818300000001</v>
      </c>
      <c r="U28" s="81">
        <v>3530.1</v>
      </c>
      <c r="V28" s="81">
        <v>917.7</v>
      </c>
      <c r="W28" s="81">
        <v>251.7</v>
      </c>
      <c r="X28" s="82">
        <v>7414.5818300000001</v>
      </c>
      <c r="Y28" s="80" t="s">
        <v>823</v>
      </c>
      <c r="Z28" s="81">
        <v>181.18182999999999</v>
      </c>
      <c r="AA28" s="81">
        <v>61.9</v>
      </c>
      <c r="AB28" s="81">
        <v>917.7</v>
      </c>
      <c r="AC28" s="81">
        <v>251.7</v>
      </c>
      <c r="AD28" s="82">
        <v>1412.4818299999999</v>
      </c>
    </row>
    <row r="29" spans="1:30" x14ac:dyDescent="0.35">
      <c r="A29" s="1"/>
      <c r="B29" s="80" t="s">
        <v>824</v>
      </c>
      <c r="C29" s="81">
        <v>208.54848999999999</v>
      </c>
      <c r="D29" s="81">
        <v>94.27</v>
      </c>
      <c r="E29" s="81">
        <v>0.4</v>
      </c>
      <c r="F29" s="81">
        <v>71.099999999999994</v>
      </c>
      <c r="G29" s="81">
        <v>2245.3000000000002</v>
      </c>
      <c r="H29" s="81">
        <v>3446.2</v>
      </c>
      <c r="I29" s="81">
        <v>0.6</v>
      </c>
      <c r="J29" s="81">
        <v>173.9</v>
      </c>
      <c r="K29" s="81">
        <v>416.6</v>
      </c>
      <c r="L29" s="81">
        <v>5.0999999999999996</v>
      </c>
      <c r="M29" s="81">
        <v>920.9</v>
      </c>
      <c r="N29" s="81">
        <v>0</v>
      </c>
      <c r="O29" s="81">
        <v>374.31849</v>
      </c>
      <c r="P29" s="81">
        <v>5866</v>
      </c>
      <c r="Q29" s="81">
        <v>1342.6</v>
      </c>
      <c r="R29" s="82">
        <v>7582.91849</v>
      </c>
      <c r="S29" s="80" t="s">
        <v>824</v>
      </c>
      <c r="T29" s="81">
        <v>2870.4484900000002</v>
      </c>
      <c r="U29" s="81">
        <v>3545.57</v>
      </c>
      <c r="V29" s="81">
        <v>921.9</v>
      </c>
      <c r="W29" s="81">
        <v>245</v>
      </c>
      <c r="X29" s="82">
        <v>7582.91849</v>
      </c>
      <c r="Y29" s="80" t="s">
        <v>824</v>
      </c>
      <c r="Z29" s="81">
        <v>181.64849000000001</v>
      </c>
      <c r="AA29" s="81">
        <v>62.67</v>
      </c>
      <c r="AB29" s="81">
        <v>921.9</v>
      </c>
      <c r="AC29" s="81">
        <v>245</v>
      </c>
      <c r="AD29" s="82">
        <v>1411.21849</v>
      </c>
    </row>
    <row r="30" spans="1:30" x14ac:dyDescent="0.35">
      <c r="A30" s="1"/>
      <c r="B30" s="80" t="s">
        <v>825</v>
      </c>
      <c r="C30" s="81">
        <v>213.82544999999999</v>
      </c>
      <c r="D30" s="81">
        <v>91.95</v>
      </c>
      <c r="E30" s="81">
        <v>0.4</v>
      </c>
      <c r="F30" s="81">
        <v>84.1</v>
      </c>
      <c r="G30" s="81">
        <v>2185.1999999999998</v>
      </c>
      <c r="H30" s="81">
        <v>3437.9</v>
      </c>
      <c r="I30" s="81">
        <v>0.6</v>
      </c>
      <c r="J30" s="81">
        <v>189.9</v>
      </c>
      <c r="K30" s="81">
        <v>430.1</v>
      </c>
      <c r="L30" s="81">
        <v>5.0999999999999996</v>
      </c>
      <c r="M30" s="81">
        <v>917.8</v>
      </c>
      <c r="N30" s="81">
        <v>0</v>
      </c>
      <c r="O30" s="81">
        <v>390.27544999999998</v>
      </c>
      <c r="P30" s="81">
        <v>5813.6</v>
      </c>
      <c r="Q30" s="81">
        <v>1353</v>
      </c>
      <c r="R30" s="82">
        <v>7556.8754499999995</v>
      </c>
      <c r="S30" s="80" t="s">
        <v>825</v>
      </c>
      <c r="T30" s="81">
        <v>2829.12545</v>
      </c>
      <c r="U30" s="81">
        <v>3534.95</v>
      </c>
      <c r="V30" s="81">
        <v>918.8</v>
      </c>
      <c r="W30" s="81">
        <v>274</v>
      </c>
      <c r="X30" s="82">
        <v>7556.8754499999995</v>
      </c>
      <c r="Y30" s="80" t="s">
        <v>825</v>
      </c>
      <c r="Z30" s="81">
        <v>181.52545000000001</v>
      </c>
      <c r="AA30" s="81">
        <v>59.55</v>
      </c>
      <c r="AB30" s="81">
        <v>918.8</v>
      </c>
      <c r="AC30" s="81">
        <v>274</v>
      </c>
      <c r="AD30" s="82">
        <v>1433.87545</v>
      </c>
    </row>
    <row r="31" spans="1:30" x14ac:dyDescent="0.35">
      <c r="A31" s="1"/>
      <c r="B31" s="80" t="s">
        <v>826</v>
      </c>
      <c r="C31" s="81">
        <v>218.08353</v>
      </c>
      <c r="D31" s="81">
        <v>91.15</v>
      </c>
      <c r="E31" s="81">
        <v>0.5</v>
      </c>
      <c r="F31" s="81">
        <v>96.7</v>
      </c>
      <c r="G31" s="81">
        <v>2160.1</v>
      </c>
      <c r="H31" s="81">
        <v>3442.8</v>
      </c>
      <c r="I31" s="81">
        <v>0.8</v>
      </c>
      <c r="J31" s="81">
        <v>187.4</v>
      </c>
      <c r="K31" s="81">
        <v>442.7</v>
      </c>
      <c r="L31" s="81">
        <v>5.0999999999999996</v>
      </c>
      <c r="M31" s="81">
        <v>928.9</v>
      </c>
      <c r="N31" s="81">
        <v>0</v>
      </c>
      <c r="O31" s="81">
        <v>406.43353000000002</v>
      </c>
      <c r="P31" s="81">
        <v>5791.1</v>
      </c>
      <c r="Q31" s="81">
        <v>1376.7</v>
      </c>
      <c r="R31" s="82">
        <v>7574.2335300000004</v>
      </c>
      <c r="S31" s="80" t="s">
        <v>826</v>
      </c>
      <c r="T31" s="81">
        <v>2820.8835300000001</v>
      </c>
      <c r="U31" s="81">
        <v>3539.05</v>
      </c>
      <c r="V31" s="81">
        <v>930.2</v>
      </c>
      <c r="W31" s="81">
        <v>284.10000000000002</v>
      </c>
      <c r="X31" s="82">
        <v>7574.2335300000004</v>
      </c>
      <c r="Y31" s="80" t="s">
        <v>826</v>
      </c>
      <c r="Z31" s="81">
        <v>183.28353000000001</v>
      </c>
      <c r="AA31" s="81">
        <v>47.35</v>
      </c>
      <c r="AB31" s="81">
        <v>930.2</v>
      </c>
      <c r="AC31" s="81">
        <v>284.10000000000002</v>
      </c>
      <c r="AD31" s="82">
        <v>1444.93353</v>
      </c>
    </row>
    <row r="32" spans="1:30" x14ac:dyDescent="0.35">
      <c r="A32" s="1"/>
      <c r="B32" s="80" t="s">
        <v>827</v>
      </c>
      <c r="C32" s="81">
        <v>218.47505000000001</v>
      </c>
      <c r="D32" s="81">
        <v>92.19</v>
      </c>
      <c r="E32" s="81">
        <v>0.5</v>
      </c>
      <c r="F32" s="81">
        <v>99.3</v>
      </c>
      <c r="G32" s="81">
        <v>2014.9</v>
      </c>
      <c r="H32" s="81">
        <v>3456.8</v>
      </c>
      <c r="I32" s="81">
        <v>1.3</v>
      </c>
      <c r="J32" s="81">
        <v>240.3</v>
      </c>
      <c r="K32" s="81">
        <v>418.6</v>
      </c>
      <c r="L32" s="81">
        <v>5.2</v>
      </c>
      <c r="M32" s="81">
        <v>927.6</v>
      </c>
      <c r="N32" s="81">
        <v>0</v>
      </c>
      <c r="O32" s="81">
        <v>410.46505000000002</v>
      </c>
      <c r="P32" s="81">
        <v>5713.3</v>
      </c>
      <c r="Q32" s="81">
        <v>1351.4</v>
      </c>
      <c r="R32" s="82">
        <v>7475.1650499999996</v>
      </c>
      <c r="S32" s="80" t="s">
        <v>827</v>
      </c>
      <c r="T32" s="81">
        <v>2651.97505</v>
      </c>
      <c r="U32" s="81">
        <v>3554.19</v>
      </c>
      <c r="V32" s="81">
        <v>929.4</v>
      </c>
      <c r="W32" s="81">
        <v>339.6</v>
      </c>
      <c r="X32" s="82">
        <v>7475.1650499999996</v>
      </c>
      <c r="Y32" s="80" t="s">
        <v>827</v>
      </c>
      <c r="Z32" s="81">
        <v>184.17505</v>
      </c>
      <c r="AA32" s="81">
        <v>58.09</v>
      </c>
      <c r="AB32" s="81">
        <v>929.4</v>
      </c>
      <c r="AC32" s="81">
        <v>339.6</v>
      </c>
      <c r="AD32" s="82">
        <v>1511.26505</v>
      </c>
    </row>
    <row r="33" spans="1:30" x14ac:dyDescent="0.35">
      <c r="A33" s="1"/>
      <c r="B33" s="80" t="s">
        <v>828</v>
      </c>
      <c r="C33" s="81">
        <v>210.31397999999999</v>
      </c>
      <c r="D33" s="81">
        <v>94.15</v>
      </c>
      <c r="E33" s="81">
        <v>0.1</v>
      </c>
      <c r="F33" s="81">
        <v>90.8</v>
      </c>
      <c r="G33" s="81">
        <v>1920.8</v>
      </c>
      <c r="H33" s="81">
        <v>3443.3</v>
      </c>
      <c r="I33" s="81">
        <v>1.1000000000000001</v>
      </c>
      <c r="J33" s="81">
        <v>298.5</v>
      </c>
      <c r="K33" s="81">
        <v>418.3</v>
      </c>
      <c r="L33" s="81">
        <v>5.3</v>
      </c>
      <c r="M33" s="81">
        <v>928.5</v>
      </c>
      <c r="N33" s="81">
        <v>0</v>
      </c>
      <c r="O33" s="81">
        <v>395.36398000000003</v>
      </c>
      <c r="P33" s="81">
        <v>5663.7</v>
      </c>
      <c r="Q33" s="81">
        <v>1352.1</v>
      </c>
      <c r="R33" s="82">
        <v>7411.1639800000003</v>
      </c>
      <c r="S33" s="80" t="s">
        <v>828</v>
      </c>
      <c r="T33" s="81">
        <v>2549.4139799999998</v>
      </c>
      <c r="U33" s="81">
        <v>3542.75</v>
      </c>
      <c r="V33" s="81">
        <v>929.7</v>
      </c>
      <c r="W33" s="81">
        <v>389.3</v>
      </c>
      <c r="X33" s="82">
        <v>7411.1639800000003</v>
      </c>
      <c r="Y33" s="80" t="s">
        <v>828</v>
      </c>
      <c r="Z33" s="81">
        <v>183.21397999999999</v>
      </c>
      <c r="AA33" s="81">
        <v>61.35</v>
      </c>
      <c r="AB33" s="81">
        <v>929.7</v>
      </c>
      <c r="AC33" s="81">
        <v>389.3</v>
      </c>
      <c r="AD33" s="82">
        <v>1563.5639799999999</v>
      </c>
    </row>
    <row r="34" spans="1:30" x14ac:dyDescent="0.35">
      <c r="A34" s="1"/>
      <c r="B34" s="80" t="s">
        <v>829</v>
      </c>
      <c r="C34" s="81">
        <v>207.20394999999999</v>
      </c>
      <c r="D34" s="81">
        <v>91.92</v>
      </c>
      <c r="E34" s="81">
        <v>0.2</v>
      </c>
      <c r="F34" s="81">
        <v>92.5</v>
      </c>
      <c r="G34" s="81">
        <v>1911.5</v>
      </c>
      <c r="H34" s="81">
        <v>3352</v>
      </c>
      <c r="I34" s="81">
        <v>0.6</v>
      </c>
      <c r="J34" s="81">
        <v>290.10000000000002</v>
      </c>
      <c r="K34" s="81">
        <v>433</v>
      </c>
      <c r="L34" s="81">
        <v>5.3</v>
      </c>
      <c r="M34" s="81">
        <v>913.5</v>
      </c>
      <c r="N34" s="81">
        <v>0</v>
      </c>
      <c r="O34" s="81">
        <v>391.82395000000002</v>
      </c>
      <c r="P34" s="81">
        <v>5554.2</v>
      </c>
      <c r="Q34" s="81">
        <v>1351.8</v>
      </c>
      <c r="R34" s="82">
        <v>7297.82395</v>
      </c>
      <c r="S34" s="80" t="s">
        <v>829</v>
      </c>
      <c r="T34" s="81">
        <v>2551.7039500000001</v>
      </c>
      <c r="U34" s="81">
        <v>3449.22</v>
      </c>
      <c r="V34" s="81">
        <v>914.3</v>
      </c>
      <c r="W34" s="81">
        <v>382.6</v>
      </c>
      <c r="X34" s="82">
        <v>7297.82395</v>
      </c>
      <c r="Y34" s="80" t="s">
        <v>829</v>
      </c>
      <c r="Z34" s="81">
        <v>180.80394999999999</v>
      </c>
      <c r="AA34" s="81">
        <v>59.52</v>
      </c>
      <c r="AB34" s="81">
        <v>914.3</v>
      </c>
      <c r="AC34" s="81">
        <v>382.6</v>
      </c>
      <c r="AD34" s="82">
        <v>1537.2239500000001</v>
      </c>
    </row>
    <row r="35" spans="1:30" x14ac:dyDescent="0.35">
      <c r="A35" s="1"/>
      <c r="B35" s="80" t="s">
        <v>830</v>
      </c>
      <c r="C35" s="81">
        <v>205.93395000000001</v>
      </c>
      <c r="D35" s="81">
        <v>92.71</v>
      </c>
      <c r="E35" s="81">
        <v>0.1</v>
      </c>
      <c r="F35" s="81">
        <v>90.4</v>
      </c>
      <c r="G35" s="81">
        <v>1890.5</v>
      </c>
      <c r="H35" s="81">
        <v>3397</v>
      </c>
      <c r="I35" s="81">
        <v>0.9</v>
      </c>
      <c r="J35" s="81">
        <v>270.8</v>
      </c>
      <c r="K35" s="81">
        <v>448.4</v>
      </c>
      <c r="L35" s="81">
        <v>5.2</v>
      </c>
      <c r="M35" s="81">
        <v>905.6</v>
      </c>
      <c r="N35" s="81">
        <v>0</v>
      </c>
      <c r="O35" s="81">
        <v>389.14395000000002</v>
      </c>
      <c r="P35" s="81">
        <v>5559.2</v>
      </c>
      <c r="Q35" s="81">
        <v>1359.2</v>
      </c>
      <c r="R35" s="82">
        <v>7307.5439500000002</v>
      </c>
      <c r="S35" s="80" t="s">
        <v>830</v>
      </c>
      <c r="T35" s="81">
        <v>2544.8339500000002</v>
      </c>
      <c r="U35" s="81">
        <v>3494.91</v>
      </c>
      <c r="V35" s="81">
        <v>906.6</v>
      </c>
      <c r="W35" s="81">
        <v>361.2</v>
      </c>
      <c r="X35" s="82">
        <v>7307.5439500000002</v>
      </c>
      <c r="Y35" s="80" t="s">
        <v>830</v>
      </c>
      <c r="Z35" s="81">
        <v>172.53395</v>
      </c>
      <c r="AA35" s="81">
        <v>60.11</v>
      </c>
      <c r="AB35" s="81">
        <v>906.6</v>
      </c>
      <c r="AC35" s="81">
        <v>361.2</v>
      </c>
      <c r="AD35" s="82">
        <v>1500.4439500000001</v>
      </c>
    </row>
    <row r="36" spans="1:30" x14ac:dyDescent="0.35">
      <c r="A36" s="1"/>
      <c r="B36" s="80" t="s">
        <v>831</v>
      </c>
      <c r="C36" s="81">
        <v>206.24968000000001</v>
      </c>
      <c r="D36" s="81">
        <v>93.68</v>
      </c>
      <c r="E36" s="81">
        <v>0.3</v>
      </c>
      <c r="F36" s="81">
        <v>92.2</v>
      </c>
      <c r="G36" s="81">
        <v>1927.3</v>
      </c>
      <c r="H36" s="81">
        <v>3470.8</v>
      </c>
      <c r="I36" s="81">
        <v>0.7</v>
      </c>
      <c r="J36" s="81">
        <v>298.60000000000002</v>
      </c>
      <c r="K36" s="81">
        <v>419.4</v>
      </c>
      <c r="L36" s="81">
        <v>5.2</v>
      </c>
      <c r="M36" s="81">
        <v>903</v>
      </c>
      <c r="N36" s="81">
        <v>0</v>
      </c>
      <c r="O36" s="81">
        <v>392.42968000000002</v>
      </c>
      <c r="P36" s="81">
        <v>5697.4</v>
      </c>
      <c r="Q36" s="81">
        <v>1327.6</v>
      </c>
      <c r="R36" s="82">
        <v>7417.4296800000002</v>
      </c>
      <c r="S36" s="80" t="s">
        <v>831</v>
      </c>
      <c r="T36" s="81">
        <v>2552.9496800000002</v>
      </c>
      <c r="U36" s="81">
        <v>3569.68</v>
      </c>
      <c r="V36" s="81">
        <v>904</v>
      </c>
      <c r="W36" s="81">
        <v>390.8</v>
      </c>
      <c r="X36" s="82">
        <v>7417.4296800000002</v>
      </c>
      <c r="Y36" s="80" t="s">
        <v>831</v>
      </c>
      <c r="Z36" s="81">
        <v>176.04968</v>
      </c>
      <c r="AA36" s="81">
        <v>61.68</v>
      </c>
      <c r="AB36" s="81">
        <v>904</v>
      </c>
      <c r="AC36" s="81">
        <v>390.8</v>
      </c>
      <c r="AD36" s="82">
        <v>1532.5296800000001</v>
      </c>
    </row>
    <row r="37" spans="1:30" x14ac:dyDescent="0.35">
      <c r="A37" s="1"/>
      <c r="B37" s="80" t="s">
        <v>832</v>
      </c>
      <c r="C37" s="81">
        <v>216.72833</v>
      </c>
      <c r="D37" s="81">
        <v>94.25</v>
      </c>
      <c r="E37" s="81">
        <v>0.4</v>
      </c>
      <c r="F37" s="81">
        <v>90.6</v>
      </c>
      <c r="G37" s="81">
        <v>1831.5</v>
      </c>
      <c r="H37" s="81">
        <v>3472.2</v>
      </c>
      <c r="I37" s="81">
        <v>0.4</v>
      </c>
      <c r="J37" s="81">
        <v>347.3</v>
      </c>
      <c r="K37" s="81">
        <v>469.1</v>
      </c>
      <c r="L37" s="81">
        <v>4.5</v>
      </c>
      <c r="M37" s="81">
        <v>871.9</v>
      </c>
      <c r="N37" s="81">
        <v>0</v>
      </c>
      <c r="O37" s="81">
        <v>401.97833000000003</v>
      </c>
      <c r="P37" s="81">
        <v>5651.4</v>
      </c>
      <c r="Q37" s="81">
        <v>1345.5</v>
      </c>
      <c r="R37" s="82">
        <v>7398.8783299999996</v>
      </c>
      <c r="S37" s="80" t="s">
        <v>832</v>
      </c>
      <c r="T37" s="81">
        <v>2517.3283299999998</v>
      </c>
      <c r="U37" s="81">
        <v>3570.95</v>
      </c>
      <c r="V37" s="81">
        <v>872.7</v>
      </c>
      <c r="W37" s="81">
        <v>437.9</v>
      </c>
      <c r="X37" s="82">
        <v>7398.8783299999996</v>
      </c>
      <c r="Y37" s="80" t="s">
        <v>832</v>
      </c>
      <c r="Z37" s="81">
        <v>175.32832999999999</v>
      </c>
      <c r="AA37" s="81">
        <v>61.45</v>
      </c>
      <c r="AB37" s="81">
        <v>872.7</v>
      </c>
      <c r="AC37" s="81">
        <v>437.9</v>
      </c>
      <c r="AD37" s="82">
        <v>1547.37833</v>
      </c>
    </row>
    <row r="38" spans="1:30" x14ac:dyDescent="0.35">
      <c r="A38" s="1"/>
      <c r="B38" s="80" t="s">
        <v>833</v>
      </c>
      <c r="C38" s="81">
        <v>214.83590000000001</v>
      </c>
      <c r="D38" s="81">
        <v>94.34</v>
      </c>
      <c r="E38" s="81">
        <v>0.3</v>
      </c>
      <c r="F38" s="81">
        <v>95.9</v>
      </c>
      <c r="G38" s="81">
        <v>1931.7</v>
      </c>
      <c r="H38" s="81">
        <v>3503.7</v>
      </c>
      <c r="I38" s="81">
        <v>1</v>
      </c>
      <c r="J38" s="81">
        <v>348.1</v>
      </c>
      <c r="K38" s="81">
        <v>469.6</v>
      </c>
      <c r="L38" s="81">
        <v>4.0999999999999996</v>
      </c>
      <c r="M38" s="81">
        <v>808.8</v>
      </c>
      <c r="N38" s="81">
        <v>0</v>
      </c>
      <c r="O38" s="81">
        <v>405.3759</v>
      </c>
      <c r="P38" s="81">
        <v>5784.5</v>
      </c>
      <c r="Q38" s="81">
        <v>1282.5</v>
      </c>
      <c r="R38" s="82">
        <v>7472.3759</v>
      </c>
      <c r="S38" s="80" t="s">
        <v>833</v>
      </c>
      <c r="T38" s="81">
        <v>2616.1359000000002</v>
      </c>
      <c r="U38" s="81">
        <v>3602.14</v>
      </c>
      <c r="V38" s="81">
        <v>810.1</v>
      </c>
      <c r="W38" s="81">
        <v>444</v>
      </c>
      <c r="X38" s="82">
        <v>7472.3759</v>
      </c>
      <c r="Y38" s="80" t="s">
        <v>833</v>
      </c>
      <c r="Z38" s="81">
        <v>173.4359</v>
      </c>
      <c r="AA38" s="81">
        <v>61.54</v>
      </c>
      <c r="AB38" s="81">
        <v>810.1</v>
      </c>
      <c r="AC38" s="81">
        <v>444</v>
      </c>
      <c r="AD38" s="82">
        <v>1489.0759</v>
      </c>
    </row>
    <row r="39" spans="1:30" x14ac:dyDescent="0.35">
      <c r="A39" s="1"/>
      <c r="B39" s="80" t="s">
        <v>834</v>
      </c>
      <c r="C39" s="81">
        <v>219.73033000000001</v>
      </c>
      <c r="D39" s="81">
        <v>90.82</v>
      </c>
      <c r="E39" s="81">
        <v>0.2</v>
      </c>
      <c r="F39" s="81">
        <v>102.8</v>
      </c>
      <c r="G39" s="81">
        <v>1991.8</v>
      </c>
      <c r="H39" s="81">
        <v>3489.8</v>
      </c>
      <c r="I39" s="81">
        <v>0.5</v>
      </c>
      <c r="J39" s="81">
        <v>341.2</v>
      </c>
      <c r="K39" s="81">
        <v>477.7</v>
      </c>
      <c r="L39" s="81">
        <v>2.6</v>
      </c>
      <c r="M39" s="81">
        <v>741.4</v>
      </c>
      <c r="N39" s="81">
        <v>0</v>
      </c>
      <c r="O39" s="81">
        <v>413.55032999999997</v>
      </c>
      <c r="P39" s="81">
        <v>5823.3</v>
      </c>
      <c r="Q39" s="81">
        <v>1221.7</v>
      </c>
      <c r="R39" s="82">
        <v>7458.55033</v>
      </c>
      <c r="S39" s="80" t="s">
        <v>834</v>
      </c>
      <c r="T39" s="81">
        <v>2689.2303299999999</v>
      </c>
      <c r="U39" s="81">
        <v>3583.22</v>
      </c>
      <c r="V39" s="81">
        <v>742.1</v>
      </c>
      <c r="W39" s="81">
        <v>444</v>
      </c>
      <c r="X39" s="82">
        <v>7458.55033</v>
      </c>
      <c r="Y39" s="80" t="s">
        <v>834</v>
      </c>
      <c r="Z39" s="81">
        <v>174.03032999999999</v>
      </c>
      <c r="AA39" s="81">
        <v>57.72</v>
      </c>
      <c r="AB39" s="81">
        <v>742.1</v>
      </c>
      <c r="AC39" s="81">
        <v>444</v>
      </c>
      <c r="AD39" s="82">
        <v>1417.85033</v>
      </c>
    </row>
    <row r="40" spans="1:30" x14ac:dyDescent="0.35">
      <c r="A40" s="1"/>
      <c r="B40" s="80" t="s">
        <v>835</v>
      </c>
      <c r="C40" s="81">
        <v>211.61107999999999</v>
      </c>
      <c r="D40" s="81">
        <v>90.67</v>
      </c>
      <c r="E40" s="81">
        <v>0.2</v>
      </c>
      <c r="F40" s="81">
        <v>105.1</v>
      </c>
      <c r="G40" s="81">
        <v>2240</v>
      </c>
      <c r="H40" s="81">
        <v>3480.2</v>
      </c>
      <c r="I40" s="81">
        <v>0.3</v>
      </c>
      <c r="J40" s="81">
        <v>336.1</v>
      </c>
      <c r="K40" s="81">
        <v>487.7</v>
      </c>
      <c r="L40" s="81">
        <v>1.4</v>
      </c>
      <c r="M40" s="81">
        <v>430.9</v>
      </c>
      <c r="N40" s="81">
        <v>0</v>
      </c>
      <c r="O40" s="81">
        <v>407.58107999999999</v>
      </c>
      <c r="P40" s="81">
        <v>6056.6</v>
      </c>
      <c r="Q40" s="81">
        <v>920</v>
      </c>
      <c r="R40" s="82">
        <v>7384.1810800000003</v>
      </c>
      <c r="S40" s="80" t="s">
        <v>835</v>
      </c>
      <c r="T40" s="81">
        <v>2939.3110799999999</v>
      </c>
      <c r="U40" s="81">
        <v>3572.27</v>
      </c>
      <c r="V40" s="81">
        <v>431.4</v>
      </c>
      <c r="W40" s="81">
        <v>441.2</v>
      </c>
      <c r="X40" s="82">
        <v>7384.1810800000003</v>
      </c>
      <c r="Y40" s="80" t="s">
        <v>835</v>
      </c>
      <c r="Z40" s="81">
        <v>177.31108</v>
      </c>
      <c r="AA40" s="81">
        <v>56.87</v>
      </c>
      <c r="AB40" s="81">
        <v>431.4</v>
      </c>
      <c r="AC40" s="81">
        <v>441.2</v>
      </c>
      <c r="AD40" s="82">
        <v>1106.78108</v>
      </c>
    </row>
    <row r="41" spans="1:30" x14ac:dyDescent="0.35">
      <c r="A41" s="1"/>
      <c r="B41" s="80" t="s">
        <v>836</v>
      </c>
      <c r="C41" s="81">
        <v>210.37913</v>
      </c>
      <c r="D41" s="81">
        <v>94.12</v>
      </c>
      <c r="E41" s="81">
        <v>0.1</v>
      </c>
      <c r="F41" s="81">
        <v>100</v>
      </c>
      <c r="G41" s="81">
        <v>2439.8000000000002</v>
      </c>
      <c r="H41" s="81">
        <v>3491.2</v>
      </c>
      <c r="I41" s="81">
        <v>0.1</v>
      </c>
      <c r="J41" s="81">
        <v>348.2</v>
      </c>
      <c r="K41" s="81">
        <v>527.9</v>
      </c>
      <c r="L41" s="81">
        <v>0</v>
      </c>
      <c r="M41" s="81">
        <v>74.8</v>
      </c>
      <c r="N41" s="81">
        <v>0</v>
      </c>
      <c r="O41" s="81">
        <v>404.59913</v>
      </c>
      <c r="P41" s="81">
        <v>6279.3</v>
      </c>
      <c r="Q41" s="81">
        <v>602.70000000000005</v>
      </c>
      <c r="R41" s="82">
        <v>7286.5991299999996</v>
      </c>
      <c r="S41" s="80" t="s">
        <v>836</v>
      </c>
      <c r="T41" s="81">
        <v>3178.0791300000001</v>
      </c>
      <c r="U41" s="81">
        <v>3585.32</v>
      </c>
      <c r="V41" s="81">
        <v>75</v>
      </c>
      <c r="W41" s="81">
        <v>448.2</v>
      </c>
      <c r="X41" s="82">
        <v>7286.5991299999996</v>
      </c>
      <c r="Y41" s="80" t="s">
        <v>836</v>
      </c>
      <c r="Z41" s="81">
        <v>179.67912999999999</v>
      </c>
      <c r="AA41" s="81">
        <v>59.52</v>
      </c>
      <c r="AB41" s="81">
        <v>75</v>
      </c>
      <c r="AC41" s="81">
        <v>448.2</v>
      </c>
      <c r="AD41" s="82">
        <v>762.39913000000001</v>
      </c>
    </row>
    <row r="42" spans="1:30" x14ac:dyDescent="0.35">
      <c r="A42" s="1"/>
      <c r="B42" s="80" t="s">
        <v>837</v>
      </c>
      <c r="C42" s="81">
        <v>210.98430999999999</v>
      </c>
      <c r="D42" s="81">
        <v>95.85</v>
      </c>
      <c r="E42" s="81">
        <v>0</v>
      </c>
      <c r="F42" s="81">
        <v>109</v>
      </c>
      <c r="G42" s="81">
        <v>2450.9</v>
      </c>
      <c r="H42" s="81">
        <v>3496.5</v>
      </c>
      <c r="I42" s="81">
        <v>0</v>
      </c>
      <c r="J42" s="81">
        <v>304.39999999999998</v>
      </c>
      <c r="K42" s="81">
        <v>532</v>
      </c>
      <c r="L42" s="81">
        <v>0</v>
      </c>
      <c r="M42" s="81">
        <v>20.2</v>
      </c>
      <c r="N42" s="81">
        <v>0</v>
      </c>
      <c r="O42" s="81">
        <v>415.83431000000002</v>
      </c>
      <c r="P42" s="81">
        <v>6251.8</v>
      </c>
      <c r="Q42" s="81">
        <v>552.20000000000005</v>
      </c>
      <c r="R42" s="82">
        <v>7219.8343100000002</v>
      </c>
      <c r="S42" s="80" t="s">
        <v>837</v>
      </c>
      <c r="T42" s="81">
        <v>3193.8843099999999</v>
      </c>
      <c r="U42" s="81">
        <v>3592.35</v>
      </c>
      <c r="V42" s="81">
        <v>20.2</v>
      </c>
      <c r="W42" s="81">
        <v>413.4</v>
      </c>
      <c r="X42" s="82">
        <v>7219.8343100000002</v>
      </c>
      <c r="Y42" s="80" t="s">
        <v>837</v>
      </c>
      <c r="Z42" s="81">
        <v>180.18431000000001</v>
      </c>
      <c r="AA42" s="81">
        <v>63.15</v>
      </c>
      <c r="AB42" s="81">
        <v>20.2</v>
      </c>
      <c r="AC42" s="81">
        <v>413.4</v>
      </c>
      <c r="AD42" s="82">
        <v>676.93430999999998</v>
      </c>
    </row>
    <row r="43" spans="1:30" x14ac:dyDescent="0.35">
      <c r="A43" s="1"/>
      <c r="B43" s="80" t="s">
        <v>838</v>
      </c>
      <c r="C43" s="81">
        <v>212.0188</v>
      </c>
      <c r="D43" s="81">
        <v>95.38</v>
      </c>
      <c r="E43" s="81">
        <v>0</v>
      </c>
      <c r="F43" s="81">
        <v>117.7</v>
      </c>
      <c r="G43" s="81">
        <v>2523.3000000000002</v>
      </c>
      <c r="H43" s="81">
        <v>3501.5</v>
      </c>
      <c r="I43" s="81">
        <v>0</v>
      </c>
      <c r="J43" s="81">
        <v>235.6</v>
      </c>
      <c r="K43" s="81">
        <v>546.9</v>
      </c>
      <c r="L43" s="81">
        <v>0</v>
      </c>
      <c r="M43" s="81">
        <v>0</v>
      </c>
      <c r="N43" s="81">
        <v>0</v>
      </c>
      <c r="O43" s="81">
        <v>425.09879999999998</v>
      </c>
      <c r="P43" s="81">
        <v>6260.4</v>
      </c>
      <c r="Q43" s="81">
        <v>546.9</v>
      </c>
      <c r="R43" s="82">
        <v>7232.3987999999999</v>
      </c>
      <c r="S43" s="80" t="s">
        <v>838</v>
      </c>
      <c r="T43" s="81">
        <v>3282.2188000000001</v>
      </c>
      <c r="U43" s="81">
        <v>3596.88</v>
      </c>
      <c r="V43" s="81">
        <v>0</v>
      </c>
      <c r="W43" s="81">
        <v>353.3</v>
      </c>
      <c r="X43" s="82">
        <v>7232.3987999999999</v>
      </c>
      <c r="Y43" s="80" t="s">
        <v>838</v>
      </c>
      <c r="Z43" s="81">
        <v>180.5188</v>
      </c>
      <c r="AA43" s="81">
        <v>63.28</v>
      </c>
      <c r="AB43" s="81">
        <v>0</v>
      </c>
      <c r="AC43" s="81">
        <v>353.3</v>
      </c>
      <c r="AD43" s="82">
        <v>597.09879999999998</v>
      </c>
    </row>
    <row r="44" spans="1:30" x14ac:dyDescent="0.35">
      <c r="A44" s="1"/>
      <c r="B44" s="80" t="s">
        <v>839</v>
      </c>
      <c r="C44" s="81">
        <v>219.19774000000001</v>
      </c>
      <c r="D44" s="81">
        <v>95.63</v>
      </c>
      <c r="E44" s="81">
        <v>0</v>
      </c>
      <c r="F44" s="81">
        <v>116.4</v>
      </c>
      <c r="G44" s="81">
        <v>2742.8</v>
      </c>
      <c r="H44" s="81">
        <v>3505.7</v>
      </c>
      <c r="I44" s="81">
        <v>0</v>
      </c>
      <c r="J44" s="81">
        <v>180.6</v>
      </c>
      <c r="K44" s="81">
        <v>611.29999999999995</v>
      </c>
      <c r="L44" s="81">
        <v>0</v>
      </c>
      <c r="M44" s="81">
        <v>0</v>
      </c>
      <c r="N44" s="81">
        <v>0</v>
      </c>
      <c r="O44" s="81">
        <v>431.22773999999998</v>
      </c>
      <c r="P44" s="81">
        <v>6429.1</v>
      </c>
      <c r="Q44" s="81">
        <v>611.29999999999995</v>
      </c>
      <c r="R44" s="82">
        <v>7471.6277399999999</v>
      </c>
      <c r="S44" s="80" t="s">
        <v>839</v>
      </c>
      <c r="T44" s="81">
        <v>3573.29774</v>
      </c>
      <c r="U44" s="81">
        <v>3601.33</v>
      </c>
      <c r="V44" s="81">
        <v>0</v>
      </c>
      <c r="W44" s="81">
        <v>297</v>
      </c>
      <c r="X44" s="82">
        <v>7471.6277399999999</v>
      </c>
      <c r="Y44" s="80" t="s">
        <v>839</v>
      </c>
      <c r="Z44" s="81">
        <v>179.69774000000001</v>
      </c>
      <c r="AA44" s="81">
        <v>62.03</v>
      </c>
      <c r="AB44" s="81">
        <v>0</v>
      </c>
      <c r="AC44" s="81">
        <v>297</v>
      </c>
      <c r="AD44" s="82">
        <v>538.72774000000004</v>
      </c>
    </row>
    <row r="45" spans="1:30" x14ac:dyDescent="0.35">
      <c r="A45" s="1"/>
      <c r="B45" s="80" t="s">
        <v>840</v>
      </c>
      <c r="C45" s="81">
        <v>243.61076</v>
      </c>
      <c r="D45" s="81">
        <v>96.12</v>
      </c>
      <c r="E45" s="81">
        <v>0</v>
      </c>
      <c r="F45" s="81">
        <v>113.3</v>
      </c>
      <c r="G45" s="81">
        <v>2795.5</v>
      </c>
      <c r="H45" s="81">
        <v>3508.4</v>
      </c>
      <c r="I45" s="81">
        <v>0</v>
      </c>
      <c r="J45" s="81">
        <v>155.6</v>
      </c>
      <c r="K45" s="81">
        <v>614.79999999999995</v>
      </c>
      <c r="L45" s="81">
        <v>0</v>
      </c>
      <c r="M45" s="81">
        <v>0</v>
      </c>
      <c r="N45" s="81">
        <v>0</v>
      </c>
      <c r="O45" s="81">
        <v>453.03075999999999</v>
      </c>
      <c r="P45" s="81">
        <v>6459.5</v>
      </c>
      <c r="Q45" s="81">
        <v>614.79999999999995</v>
      </c>
      <c r="R45" s="82">
        <v>7527.3307599999998</v>
      </c>
      <c r="S45" s="80" t="s">
        <v>840</v>
      </c>
      <c r="T45" s="81">
        <v>3653.9107600000002</v>
      </c>
      <c r="U45" s="81">
        <v>3604.52</v>
      </c>
      <c r="V45" s="81">
        <v>0</v>
      </c>
      <c r="W45" s="81">
        <v>268.89999999999998</v>
      </c>
      <c r="X45" s="82">
        <v>7527.3307599999998</v>
      </c>
      <c r="Y45" s="80" t="s">
        <v>840</v>
      </c>
      <c r="Z45" s="81">
        <v>183.81075999999999</v>
      </c>
      <c r="AA45" s="81">
        <v>62.52</v>
      </c>
      <c r="AB45" s="81">
        <v>0</v>
      </c>
      <c r="AC45" s="81">
        <v>268.89999999999998</v>
      </c>
      <c r="AD45" s="82">
        <v>515.23076000000003</v>
      </c>
    </row>
    <row r="46" spans="1:30" x14ac:dyDescent="0.35">
      <c r="A46" s="1"/>
      <c r="B46" s="80" t="s">
        <v>841</v>
      </c>
      <c r="C46" s="81">
        <v>242.91152</v>
      </c>
      <c r="D46" s="81">
        <v>95.87</v>
      </c>
      <c r="E46" s="81">
        <v>0</v>
      </c>
      <c r="F46" s="81">
        <v>119.5</v>
      </c>
      <c r="G46" s="81">
        <v>2865.3</v>
      </c>
      <c r="H46" s="81">
        <v>3506.1</v>
      </c>
      <c r="I46" s="81">
        <v>0</v>
      </c>
      <c r="J46" s="81">
        <v>114.3</v>
      </c>
      <c r="K46" s="81">
        <v>617.29999999999995</v>
      </c>
      <c r="L46" s="81">
        <v>0</v>
      </c>
      <c r="M46" s="81">
        <v>0</v>
      </c>
      <c r="N46" s="81">
        <v>0</v>
      </c>
      <c r="O46" s="81">
        <v>458.28152</v>
      </c>
      <c r="P46" s="81">
        <v>6485.7</v>
      </c>
      <c r="Q46" s="81">
        <v>617.29999999999995</v>
      </c>
      <c r="R46" s="82">
        <v>7561.2815199999995</v>
      </c>
      <c r="S46" s="80" t="s">
        <v>841</v>
      </c>
      <c r="T46" s="81">
        <v>3725.51152</v>
      </c>
      <c r="U46" s="81">
        <v>3601.97</v>
      </c>
      <c r="V46" s="81">
        <v>0</v>
      </c>
      <c r="W46" s="81">
        <v>233.8</v>
      </c>
      <c r="X46" s="82">
        <v>7561.2815199999995</v>
      </c>
      <c r="Y46" s="80" t="s">
        <v>841</v>
      </c>
      <c r="Z46" s="81">
        <v>183.91152</v>
      </c>
      <c r="AA46" s="81">
        <v>62.47</v>
      </c>
      <c r="AB46" s="81">
        <v>0</v>
      </c>
      <c r="AC46" s="81">
        <v>233.8</v>
      </c>
      <c r="AD46" s="82">
        <v>480.18151999999998</v>
      </c>
    </row>
    <row r="47" spans="1:30" x14ac:dyDescent="0.35">
      <c r="A47" s="1"/>
      <c r="B47" s="80" t="s">
        <v>842</v>
      </c>
      <c r="C47" s="81">
        <v>242.97218000000001</v>
      </c>
      <c r="D47" s="81">
        <v>96.21</v>
      </c>
      <c r="E47" s="81">
        <v>0</v>
      </c>
      <c r="F47" s="81">
        <v>115.9</v>
      </c>
      <c r="G47" s="81">
        <v>2886.7</v>
      </c>
      <c r="H47" s="81">
        <v>3506.1</v>
      </c>
      <c r="I47" s="81">
        <v>0</v>
      </c>
      <c r="J47" s="81">
        <v>106</v>
      </c>
      <c r="K47" s="81">
        <v>617.9</v>
      </c>
      <c r="L47" s="81">
        <v>0</v>
      </c>
      <c r="M47" s="81">
        <v>0</v>
      </c>
      <c r="N47" s="81">
        <v>0</v>
      </c>
      <c r="O47" s="81">
        <v>455.08217999999999</v>
      </c>
      <c r="P47" s="81">
        <v>6498.8</v>
      </c>
      <c r="Q47" s="81">
        <v>617.9</v>
      </c>
      <c r="R47" s="82">
        <v>7571.7821800000002</v>
      </c>
      <c r="S47" s="80" t="s">
        <v>842</v>
      </c>
      <c r="T47" s="81">
        <v>3747.5721800000001</v>
      </c>
      <c r="U47" s="81">
        <v>3602.31</v>
      </c>
      <c r="V47" s="81">
        <v>0</v>
      </c>
      <c r="W47" s="81">
        <v>221.9</v>
      </c>
      <c r="X47" s="82">
        <v>7571.7821800000002</v>
      </c>
      <c r="Y47" s="80" t="s">
        <v>842</v>
      </c>
      <c r="Z47" s="81">
        <v>184.27217999999999</v>
      </c>
      <c r="AA47" s="81">
        <v>64.11</v>
      </c>
      <c r="AB47" s="81">
        <v>0</v>
      </c>
      <c r="AC47" s="81">
        <v>221.9</v>
      </c>
      <c r="AD47" s="82">
        <v>470.28217999999998</v>
      </c>
    </row>
    <row r="48" spans="1:30" x14ac:dyDescent="0.35">
      <c r="A48" s="1"/>
      <c r="B48" s="80" t="s">
        <v>843</v>
      </c>
      <c r="C48" s="81">
        <v>242.61139</v>
      </c>
      <c r="D48" s="81">
        <v>96.15</v>
      </c>
      <c r="E48" s="81">
        <v>0</v>
      </c>
      <c r="F48" s="81">
        <v>109.8</v>
      </c>
      <c r="G48" s="81">
        <v>2876.7</v>
      </c>
      <c r="H48" s="81">
        <v>3504.3</v>
      </c>
      <c r="I48" s="81">
        <v>0</v>
      </c>
      <c r="J48" s="81">
        <v>81.8</v>
      </c>
      <c r="K48" s="81">
        <v>614.79999999999995</v>
      </c>
      <c r="L48" s="81">
        <v>0</v>
      </c>
      <c r="M48" s="81">
        <v>0</v>
      </c>
      <c r="N48" s="81">
        <v>0</v>
      </c>
      <c r="O48" s="81">
        <v>448.56139000000002</v>
      </c>
      <c r="P48" s="81">
        <v>6462.8</v>
      </c>
      <c r="Q48" s="81">
        <v>614.79999999999995</v>
      </c>
      <c r="R48" s="82">
        <v>7526.1613900000002</v>
      </c>
      <c r="S48" s="80" t="s">
        <v>843</v>
      </c>
      <c r="T48" s="81">
        <v>3734.11139</v>
      </c>
      <c r="U48" s="81">
        <v>3600.45</v>
      </c>
      <c r="V48" s="81">
        <v>0</v>
      </c>
      <c r="W48" s="81">
        <v>191.6</v>
      </c>
      <c r="X48" s="82">
        <v>7526.1613900000002</v>
      </c>
      <c r="Y48" s="80" t="s">
        <v>843</v>
      </c>
      <c r="Z48" s="81">
        <v>184.71138999999999</v>
      </c>
      <c r="AA48" s="81">
        <v>64.150000000000006</v>
      </c>
      <c r="AB48" s="81">
        <v>0</v>
      </c>
      <c r="AC48" s="81">
        <v>191.6</v>
      </c>
      <c r="AD48" s="82">
        <v>440.46138999999999</v>
      </c>
    </row>
    <row r="49" spans="1:30" x14ac:dyDescent="0.35">
      <c r="A49" s="1"/>
      <c r="B49" s="80" t="s">
        <v>844</v>
      </c>
      <c r="C49" s="81">
        <v>241.02585999999999</v>
      </c>
      <c r="D49" s="81">
        <v>95.95</v>
      </c>
      <c r="E49" s="81">
        <v>0</v>
      </c>
      <c r="F49" s="81">
        <v>98.6</v>
      </c>
      <c r="G49" s="81">
        <v>2849.4</v>
      </c>
      <c r="H49" s="81">
        <v>3509.1</v>
      </c>
      <c r="I49" s="81">
        <v>0</v>
      </c>
      <c r="J49" s="81">
        <v>81</v>
      </c>
      <c r="K49" s="81">
        <v>613.6</v>
      </c>
      <c r="L49" s="81">
        <v>0</v>
      </c>
      <c r="M49" s="81">
        <v>0</v>
      </c>
      <c r="N49" s="81">
        <v>0</v>
      </c>
      <c r="O49" s="81">
        <v>435.57585999999998</v>
      </c>
      <c r="P49" s="81">
        <v>6439.5</v>
      </c>
      <c r="Q49" s="81">
        <v>613.6</v>
      </c>
      <c r="R49" s="82">
        <v>7488.6758600000003</v>
      </c>
      <c r="S49" s="80" t="s">
        <v>844</v>
      </c>
      <c r="T49" s="81">
        <v>3704.0258600000002</v>
      </c>
      <c r="U49" s="81">
        <v>3605.05</v>
      </c>
      <c r="V49" s="81">
        <v>0</v>
      </c>
      <c r="W49" s="81">
        <v>179.6</v>
      </c>
      <c r="X49" s="82">
        <v>7488.6758600000003</v>
      </c>
      <c r="Y49" s="80" t="s">
        <v>844</v>
      </c>
      <c r="Z49" s="81">
        <v>185.32586000000001</v>
      </c>
      <c r="AA49" s="81">
        <v>63.15</v>
      </c>
      <c r="AB49" s="81">
        <v>0</v>
      </c>
      <c r="AC49" s="81">
        <v>179.6</v>
      </c>
      <c r="AD49" s="82">
        <v>428.07585999999998</v>
      </c>
    </row>
    <row r="50" spans="1:30" x14ac:dyDescent="0.35">
      <c r="A50" s="1"/>
      <c r="B50" s="80" t="s">
        <v>845</v>
      </c>
      <c r="C50" s="81">
        <v>222.22853000000001</v>
      </c>
      <c r="D50" s="81">
        <v>95.97</v>
      </c>
      <c r="E50" s="81">
        <v>0</v>
      </c>
      <c r="F50" s="81">
        <v>86.3</v>
      </c>
      <c r="G50" s="81">
        <v>2711.2</v>
      </c>
      <c r="H50" s="81">
        <v>3510.7</v>
      </c>
      <c r="I50" s="81">
        <v>0</v>
      </c>
      <c r="J50" s="81">
        <v>79.599999999999994</v>
      </c>
      <c r="K50" s="81">
        <v>616.6</v>
      </c>
      <c r="L50" s="81">
        <v>0</v>
      </c>
      <c r="M50" s="81">
        <v>0</v>
      </c>
      <c r="N50" s="81">
        <v>0</v>
      </c>
      <c r="O50" s="81">
        <v>404.49853000000002</v>
      </c>
      <c r="P50" s="81">
        <v>6301.5</v>
      </c>
      <c r="Q50" s="81">
        <v>616.6</v>
      </c>
      <c r="R50" s="82">
        <v>7322.5985300000002</v>
      </c>
      <c r="S50" s="80" t="s">
        <v>845</v>
      </c>
      <c r="T50" s="81">
        <v>3550.02853</v>
      </c>
      <c r="U50" s="81">
        <v>3606.67</v>
      </c>
      <c r="V50" s="81">
        <v>0</v>
      </c>
      <c r="W50" s="81">
        <v>165.9</v>
      </c>
      <c r="X50" s="82">
        <v>7322.5985300000002</v>
      </c>
      <c r="Y50" s="80" t="s">
        <v>845</v>
      </c>
      <c r="Z50" s="81">
        <v>186.32853</v>
      </c>
      <c r="AA50" s="81">
        <v>63.97</v>
      </c>
      <c r="AB50" s="81">
        <v>0</v>
      </c>
      <c r="AC50" s="81">
        <v>165.9</v>
      </c>
      <c r="AD50" s="82">
        <v>416.19853000000001</v>
      </c>
    </row>
    <row r="51" spans="1:30" x14ac:dyDescent="0.35">
      <c r="A51" s="1"/>
      <c r="B51" s="80" t="s">
        <v>846</v>
      </c>
      <c r="C51" s="81">
        <v>226.12203</v>
      </c>
      <c r="D51" s="81">
        <v>97.09</v>
      </c>
      <c r="E51" s="81">
        <v>0</v>
      </c>
      <c r="F51" s="81">
        <v>85.6</v>
      </c>
      <c r="G51" s="81">
        <v>2788.2</v>
      </c>
      <c r="H51" s="81">
        <v>3500.4</v>
      </c>
      <c r="I51" s="81">
        <v>0</v>
      </c>
      <c r="J51" s="81">
        <v>43.9</v>
      </c>
      <c r="K51" s="81">
        <v>576.5</v>
      </c>
      <c r="L51" s="81">
        <v>0</v>
      </c>
      <c r="M51" s="81">
        <v>0</v>
      </c>
      <c r="N51" s="81">
        <v>0</v>
      </c>
      <c r="O51" s="81">
        <v>408.81202999999999</v>
      </c>
      <c r="P51" s="81">
        <v>6332.5</v>
      </c>
      <c r="Q51" s="81">
        <v>576.5</v>
      </c>
      <c r="R51" s="82">
        <v>7317.81203</v>
      </c>
      <c r="S51" s="80" t="s">
        <v>846</v>
      </c>
      <c r="T51" s="81">
        <v>3590.8220299999998</v>
      </c>
      <c r="U51" s="81">
        <v>3597.49</v>
      </c>
      <c r="V51" s="81">
        <v>0</v>
      </c>
      <c r="W51" s="81">
        <v>129.5</v>
      </c>
      <c r="X51" s="82">
        <v>7317.81203</v>
      </c>
      <c r="Y51" s="80" t="s">
        <v>846</v>
      </c>
      <c r="Z51" s="81">
        <v>179.52203</v>
      </c>
      <c r="AA51" s="81">
        <v>65.09</v>
      </c>
      <c r="AB51" s="81">
        <v>0</v>
      </c>
      <c r="AC51" s="81">
        <v>129.5</v>
      </c>
      <c r="AD51" s="82">
        <v>374.11203</v>
      </c>
    </row>
    <row r="52" spans="1:30" x14ac:dyDescent="0.35">
      <c r="A52" s="1"/>
      <c r="B52" s="80" t="s">
        <v>847</v>
      </c>
      <c r="C52" s="81">
        <v>225.90937</v>
      </c>
      <c r="D52" s="81">
        <v>96.16</v>
      </c>
      <c r="E52" s="81">
        <v>0</v>
      </c>
      <c r="F52" s="81">
        <v>90.3</v>
      </c>
      <c r="G52" s="81">
        <v>2838.3</v>
      </c>
      <c r="H52" s="81">
        <v>3496.3</v>
      </c>
      <c r="I52" s="81">
        <v>0</v>
      </c>
      <c r="J52" s="81">
        <v>25</v>
      </c>
      <c r="K52" s="81">
        <v>497.7</v>
      </c>
      <c r="L52" s="81">
        <v>0</v>
      </c>
      <c r="M52" s="81">
        <v>0</v>
      </c>
      <c r="N52" s="81">
        <v>0</v>
      </c>
      <c r="O52" s="81">
        <v>412.36937</v>
      </c>
      <c r="P52" s="81">
        <v>6359.6</v>
      </c>
      <c r="Q52" s="81">
        <v>497.7</v>
      </c>
      <c r="R52" s="82">
        <v>7269.6693699999996</v>
      </c>
      <c r="S52" s="80" t="s">
        <v>847</v>
      </c>
      <c r="T52" s="81">
        <v>3561.9093699999999</v>
      </c>
      <c r="U52" s="81">
        <v>3592.46</v>
      </c>
      <c r="V52" s="81">
        <v>0</v>
      </c>
      <c r="W52" s="81">
        <v>115.3</v>
      </c>
      <c r="X52" s="82">
        <v>7269.6693699999996</v>
      </c>
      <c r="Y52" s="80" t="s">
        <v>847</v>
      </c>
      <c r="Z52" s="81">
        <v>173.00936999999999</v>
      </c>
      <c r="AA52" s="81">
        <v>63.76</v>
      </c>
      <c r="AB52" s="81">
        <v>0</v>
      </c>
      <c r="AC52" s="81">
        <v>115.3</v>
      </c>
      <c r="AD52" s="82">
        <v>352.06936999999999</v>
      </c>
    </row>
    <row r="53" spans="1:30" x14ac:dyDescent="0.35">
      <c r="A53" s="1"/>
      <c r="B53" s="80" t="s">
        <v>848</v>
      </c>
      <c r="C53" s="81">
        <v>208.31915000000001</v>
      </c>
      <c r="D53" s="81">
        <v>95.14</v>
      </c>
      <c r="E53" s="81">
        <v>0</v>
      </c>
      <c r="F53" s="81">
        <v>82.7</v>
      </c>
      <c r="G53" s="81">
        <v>2661.6</v>
      </c>
      <c r="H53" s="81">
        <v>3505.5</v>
      </c>
      <c r="I53" s="81">
        <v>0</v>
      </c>
      <c r="J53" s="81">
        <v>13.3</v>
      </c>
      <c r="K53" s="81">
        <v>504.5</v>
      </c>
      <c r="L53" s="81">
        <v>0</v>
      </c>
      <c r="M53" s="81">
        <v>0</v>
      </c>
      <c r="N53" s="81">
        <v>0</v>
      </c>
      <c r="O53" s="81">
        <v>386.15915000000001</v>
      </c>
      <c r="P53" s="81">
        <v>6180.4</v>
      </c>
      <c r="Q53" s="81">
        <v>504.5</v>
      </c>
      <c r="R53" s="82">
        <v>7071.05915</v>
      </c>
      <c r="S53" s="80" t="s">
        <v>848</v>
      </c>
      <c r="T53" s="81">
        <v>3374.4191500000002</v>
      </c>
      <c r="U53" s="81">
        <v>3600.64</v>
      </c>
      <c r="V53" s="81">
        <v>0</v>
      </c>
      <c r="W53" s="81">
        <v>96</v>
      </c>
      <c r="X53" s="82">
        <v>7071.05915</v>
      </c>
      <c r="Y53" s="80" t="s">
        <v>848</v>
      </c>
      <c r="Z53" s="81">
        <v>173.11914999999999</v>
      </c>
      <c r="AA53" s="81">
        <v>63.24</v>
      </c>
      <c r="AB53" s="81">
        <v>0</v>
      </c>
      <c r="AC53" s="81">
        <v>96</v>
      </c>
      <c r="AD53" s="82">
        <v>332.35915</v>
      </c>
    </row>
    <row r="54" spans="1:30" x14ac:dyDescent="0.35">
      <c r="A54" s="1"/>
      <c r="B54" s="80" t="s">
        <v>849</v>
      </c>
      <c r="C54" s="81">
        <v>164.30861999999999</v>
      </c>
      <c r="D54" s="81">
        <v>93.2</v>
      </c>
      <c r="E54" s="81">
        <v>0</v>
      </c>
      <c r="F54" s="81">
        <v>74.599999999999994</v>
      </c>
      <c r="G54" s="81">
        <v>2496.5</v>
      </c>
      <c r="H54" s="81">
        <v>3506.6</v>
      </c>
      <c r="I54" s="81">
        <v>0</v>
      </c>
      <c r="J54" s="81">
        <v>9.8000000000000007</v>
      </c>
      <c r="K54" s="81">
        <v>509.2</v>
      </c>
      <c r="L54" s="81">
        <v>0</v>
      </c>
      <c r="M54" s="81">
        <v>0</v>
      </c>
      <c r="N54" s="81">
        <v>0</v>
      </c>
      <c r="O54" s="81">
        <v>332.10861999999997</v>
      </c>
      <c r="P54" s="81">
        <v>6012.9</v>
      </c>
      <c r="Q54" s="81">
        <v>509.2</v>
      </c>
      <c r="R54" s="82">
        <v>6854.2086200000003</v>
      </c>
      <c r="S54" s="80" t="s">
        <v>849</v>
      </c>
      <c r="T54" s="81">
        <v>3170.0086200000001</v>
      </c>
      <c r="U54" s="81">
        <v>3599.8</v>
      </c>
      <c r="V54" s="81">
        <v>0</v>
      </c>
      <c r="W54" s="81">
        <v>84.4</v>
      </c>
      <c r="X54" s="82">
        <v>6854.2086200000003</v>
      </c>
      <c r="Y54" s="80" t="s">
        <v>849</v>
      </c>
      <c r="Z54" s="81">
        <v>164.50862000000001</v>
      </c>
      <c r="AA54" s="81">
        <v>59.9</v>
      </c>
      <c r="AB54" s="81">
        <v>0</v>
      </c>
      <c r="AC54" s="81">
        <v>84.4</v>
      </c>
      <c r="AD54" s="82">
        <v>308.80862000000002</v>
      </c>
    </row>
    <row r="55" spans="1:30" x14ac:dyDescent="0.35">
      <c r="A55" s="1"/>
      <c r="B55" s="80" t="s">
        <v>48</v>
      </c>
      <c r="C55" s="81">
        <v>158.93373</v>
      </c>
      <c r="D55" s="81">
        <v>94.36</v>
      </c>
      <c r="E55" s="81">
        <v>0</v>
      </c>
      <c r="F55" s="81">
        <v>74.7</v>
      </c>
      <c r="G55" s="81">
        <v>2273.1999999999998</v>
      </c>
      <c r="H55" s="81">
        <v>3505</v>
      </c>
      <c r="I55" s="81">
        <v>0</v>
      </c>
      <c r="J55" s="81">
        <v>3</v>
      </c>
      <c r="K55" s="81">
        <v>500.7</v>
      </c>
      <c r="L55" s="81">
        <v>0</v>
      </c>
      <c r="M55" s="81">
        <v>0</v>
      </c>
      <c r="N55" s="81">
        <v>0</v>
      </c>
      <c r="O55" s="81">
        <v>327.99373000000003</v>
      </c>
      <c r="P55" s="81">
        <v>5781.2</v>
      </c>
      <c r="Q55" s="81">
        <v>500.7</v>
      </c>
      <c r="R55" s="82">
        <v>6609.8937299999998</v>
      </c>
      <c r="S55" s="80" t="s">
        <v>48</v>
      </c>
      <c r="T55" s="81">
        <v>2932.8337299999998</v>
      </c>
      <c r="U55" s="81">
        <v>3599.36</v>
      </c>
      <c r="V55" s="81">
        <v>0</v>
      </c>
      <c r="W55" s="81">
        <v>77.7</v>
      </c>
      <c r="X55" s="82">
        <v>6609.8937299999998</v>
      </c>
      <c r="Y55" s="80" t="s">
        <v>48</v>
      </c>
      <c r="Z55" s="81">
        <v>162.33373</v>
      </c>
      <c r="AA55" s="81">
        <v>61.36</v>
      </c>
      <c r="AB55" s="81">
        <v>0</v>
      </c>
      <c r="AC55" s="81">
        <v>77.7</v>
      </c>
      <c r="AD55" s="82">
        <v>301.39373000000001</v>
      </c>
    </row>
    <row r="56" spans="1:30" x14ac:dyDescent="0.35">
      <c r="A56" s="1"/>
      <c r="B56" s="83" t="s">
        <v>1004</v>
      </c>
      <c r="C56" s="84">
        <v>4630.5852850000001</v>
      </c>
      <c r="D56" s="84">
        <v>2291.73</v>
      </c>
      <c r="E56" s="84">
        <v>2.75</v>
      </c>
      <c r="F56" s="84">
        <v>1769.6</v>
      </c>
      <c r="G56" s="84">
        <v>52676.85</v>
      </c>
      <c r="H56" s="84">
        <v>83865.3</v>
      </c>
      <c r="I56" s="84">
        <v>6.25</v>
      </c>
      <c r="J56" s="84">
        <v>4146.3</v>
      </c>
      <c r="K56" s="84">
        <v>11318.9</v>
      </c>
      <c r="L56" s="84">
        <v>65.95</v>
      </c>
      <c r="M56" s="84">
        <v>8521.15</v>
      </c>
      <c r="N56" s="84">
        <v>0</v>
      </c>
      <c r="O56" s="84">
        <v>8694.6652849999991</v>
      </c>
      <c r="P56" s="84">
        <v>140694.70000000001</v>
      </c>
      <c r="Q56" s="84">
        <v>19906</v>
      </c>
      <c r="R56" s="84">
        <v>169295.36528500001</v>
      </c>
      <c r="S56" s="83" t="s">
        <v>1004</v>
      </c>
      <c r="T56" s="84">
        <v>68626.335284999994</v>
      </c>
      <c r="U56" s="84">
        <v>86222.98</v>
      </c>
      <c r="V56" s="84">
        <v>8530.15</v>
      </c>
      <c r="W56" s="84">
        <v>5915.9</v>
      </c>
      <c r="X56" s="84">
        <v>169295.36528500001</v>
      </c>
      <c r="Y56" s="83" t="s">
        <v>1004</v>
      </c>
      <c r="Z56" s="84">
        <v>4230.5852850000001</v>
      </c>
      <c r="AA56" s="84">
        <v>1508.53</v>
      </c>
      <c r="AB56" s="84">
        <v>8530.15</v>
      </c>
      <c r="AC56" s="84">
        <v>5915.9</v>
      </c>
      <c r="AD56" s="84">
        <v>20185.165284999999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3" t="s">
        <v>0</v>
      </c>
      <c r="C3" s="194"/>
      <c r="D3" s="194"/>
      <c r="E3" s="194"/>
      <c r="F3" s="194"/>
      <c r="G3" s="194"/>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1209</v>
      </c>
      <c r="C5" s="1"/>
      <c r="D5" s="1"/>
      <c r="E5" s="1"/>
      <c r="F5" s="1"/>
      <c r="G5" s="1"/>
      <c r="H5" s="1"/>
      <c r="I5" s="1"/>
      <c r="J5" s="1"/>
      <c r="K5" s="1"/>
      <c r="L5" s="1"/>
      <c r="M5" s="1"/>
      <c r="N5" s="1"/>
      <c r="O5" s="1"/>
      <c r="P5" s="1"/>
    </row>
    <row r="6" spans="1:16" ht="28" x14ac:dyDescent="0.35">
      <c r="A6" s="1"/>
      <c r="B6" s="3" t="s">
        <v>137</v>
      </c>
      <c r="C6" s="3" t="s">
        <v>1210</v>
      </c>
      <c r="D6" s="3" t="s">
        <v>1211</v>
      </c>
      <c r="E6" s="3" t="s">
        <v>1212</v>
      </c>
      <c r="F6" s="3" t="s">
        <v>140</v>
      </c>
      <c r="G6" s="3" t="s">
        <v>141</v>
      </c>
      <c r="H6" s="3" t="s">
        <v>1213</v>
      </c>
      <c r="I6" s="3" t="s">
        <v>1214</v>
      </c>
      <c r="J6" s="3" t="s">
        <v>1215</v>
      </c>
      <c r="K6" s="3" t="s">
        <v>1216</v>
      </c>
      <c r="L6" s="3" t="s">
        <v>1217</v>
      </c>
      <c r="M6" s="3" t="s">
        <v>1218</v>
      </c>
      <c r="N6" s="3" t="s">
        <v>1219</v>
      </c>
      <c r="O6" s="3" t="s">
        <v>1220</v>
      </c>
      <c r="P6" s="3" t="s">
        <v>1221</v>
      </c>
    </row>
    <row r="7" spans="1:16" x14ac:dyDescent="0.35">
      <c r="A7" s="1"/>
      <c r="B7" s="6" t="s">
        <v>637</v>
      </c>
      <c r="C7" s="6" t="s">
        <v>1026</v>
      </c>
      <c r="D7" s="85" t="s">
        <v>58</v>
      </c>
      <c r="E7" s="6" t="s">
        <v>1222</v>
      </c>
      <c r="F7" s="85" t="s">
        <v>18</v>
      </c>
      <c r="G7" s="85" t="s">
        <v>19</v>
      </c>
      <c r="H7" s="85" t="s">
        <v>957</v>
      </c>
      <c r="I7" s="85" t="s">
        <v>957</v>
      </c>
      <c r="J7" s="85" t="s">
        <v>1223</v>
      </c>
      <c r="K7" s="85" t="s">
        <v>957</v>
      </c>
      <c r="L7" s="85" t="s">
        <v>957</v>
      </c>
      <c r="M7" s="85" t="s">
        <v>957</v>
      </c>
      <c r="N7" s="85" t="s">
        <v>957</v>
      </c>
      <c r="O7" s="6" t="s">
        <v>1224</v>
      </c>
      <c r="P7" s="6"/>
    </row>
    <row r="8" spans="1:16" x14ac:dyDescent="0.35">
      <c r="A8" s="1"/>
      <c r="B8" s="6" t="s">
        <v>638</v>
      </c>
      <c r="C8" s="6" t="s">
        <v>1083</v>
      </c>
      <c r="D8" s="85" t="s">
        <v>58</v>
      </c>
      <c r="E8" s="6" t="s">
        <v>1225</v>
      </c>
      <c r="F8" s="85" t="s">
        <v>18</v>
      </c>
      <c r="G8" s="85" t="s">
        <v>19</v>
      </c>
      <c r="H8" s="85" t="s">
        <v>957</v>
      </c>
      <c r="I8" s="85" t="s">
        <v>957</v>
      </c>
      <c r="J8" s="85" t="s">
        <v>1223</v>
      </c>
      <c r="K8" s="85" t="s">
        <v>957</v>
      </c>
      <c r="L8" s="85" t="s">
        <v>957</v>
      </c>
      <c r="M8" s="85" t="s">
        <v>957</v>
      </c>
      <c r="N8" s="85" t="s">
        <v>957</v>
      </c>
      <c r="O8" s="6" t="s">
        <v>1224</v>
      </c>
      <c r="P8" s="6"/>
    </row>
    <row r="9" spans="1:16" x14ac:dyDescent="0.35">
      <c r="A9" s="1"/>
      <c r="B9" s="6" t="s">
        <v>639</v>
      </c>
      <c r="C9" s="6" t="s">
        <v>1085</v>
      </c>
      <c r="D9" s="85" t="s">
        <v>58</v>
      </c>
      <c r="E9" s="6" t="s">
        <v>1226</v>
      </c>
      <c r="F9" s="85" t="s">
        <v>18</v>
      </c>
      <c r="G9" s="85" t="s">
        <v>19</v>
      </c>
      <c r="H9" s="85" t="s">
        <v>957</v>
      </c>
      <c r="I9" s="85" t="s">
        <v>957</v>
      </c>
      <c r="J9" s="85" t="s">
        <v>1223</v>
      </c>
      <c r="K9" s="85" t="s">
        <v>957</v>
      </c>
      <c r="L9" s="85" t="s">
        <v>957</v>
      </c>
      <c r="M9" s="85" t="s">
        <v>957</v>
      </c>
      <c r="N9" s="85" t="s">
        <v>957</v>
      </c>
      <c r="O9" s="6" t="s">
        <v>1224</v>
      </c>
      <c r="P9" s="6"/>
    </row>
    <row r="10" spans="1:16" ht="25" x14ac:dyDescent="0.35">
      <c r="A10" s="1"/>
      <c r="B10" s="6" t="s">
        <v>640</v>
      </c>
      <c r="C10" s="6" t="s">
        <v>1029</v>
      </c>
      <c r="D10" s="85" t="s">
        <v>58</v>
      </c>
      <c r="E10" s="6" t="s">
        <v>1227</v>
      </c>
      <c r="F10" s="85" t="s">
        <v>18</v>
      </c>
      <c r="G10" s="85" t="s">
        <v>19</v>
      </c>
      <c r="H10" s="85" t="s">
        <v>957</v>
      </c>
      <c r="I10" s="85" t="s">
        <v>957</v>
      </c>
      <c r="J10" s="85" t="s">
        <v>1223</v>
      </c>
      <c r="K10" s="85" t="s">
        <v>957</v>
      </c>
      <c r="L10" s="85" t="s">
        <v>957</v>
      </c>
      <c r="M10" s="85" t="s">
        <v>957</v>
      </c>
      <c r="N10" s="85" t="s">
        <v>957</v>
      </c>
      <c r="O10" s="6" t="s">
        <v>1224</v>
      </c>
      <c r="P10" s="6"/>
    </row>
    <row r="11" spans="1:16" x14ac:dyDescent="0.35">
      <c r="A11" s="1"/>
      <c r="B11" s="6" t="s">
        <v>635</v>
      </c>
      <c r="C11" s="6" t="s">
        <v>1031</v>
      </c>
      <c r="D11" s="85" t="s">
        <v>1228</v>
      </c>
      <c r="E11" s="6" t="s">
        <v>1229</v>
      </c>
      <c r="F11" s="85" t="s">
        <v>18</v>
      </c>
      <c r="G11" s="85" t="s">
        <v>19</v>
      </c>
      <c r="H11" s="85" t="s">
        <v>957</v>
      </c>
      <c r="I11" s="85" t="s">
        <v>957</v>
      </c>
      <c r="J11" s="85" t="s">
        <v>1223</v>
      </c>
      <c r="K11" s="85" t="s">
        <v>957</v>
      </c>
      <c r="L11" s="85" t="s">
        <v>957</v>
      </c>
      <c r="M11" s="85" t="s">
        <v>957</v>
      </c>
      <c r="N11" s="85" t="s">
        <v>957</v>
      </c>
      <c r="O11" s="6" t="s">
        <v>1224</v>
      </c>
      <c r="P11" s="6"/>
    </row>
    <row r="12" spans="1:16" x14ac:dyDescent="0.35">
      <c r="A12" s="1"/>
      <c r="B12" s="6" t="s">
        <v>50</v>
      </c>
      <c r="C12" s="6" t="s">
        <v>1091</v>
      </c>
      <c r="D12" s="85" t="s">
        <v>228</v>
      </c>
      <c r="E12" s="6" t="s">
        <v>1230</v>
      </c>
      <c r="F12" s="85" t="s">
        <v>1231</v>
      </c>
      <c r="G12" s="85" t="s">
        <v>1232</v>
      </c>
      <c r="H12" s="85" t="s">
        <v>1233</v>
      </c>
      <c r="I12" s="85" t="s">
        <v>957</v>
      </c>
      <c r="J12" s="85" t="s">
        <v>1234</v>
      </c>
      <c r="K12" s="85" t="s">
        <v>957</v>
      </c>
      <c r="L12" s="85" t="s">
        <v>957</v>
      </c>
      <c r="M12" s="85" t="s">
        <v>957</v>
      </c>
      <c r="N12" s="85" t="s">
        <v>957</v>
      </c>
      <c r="O12" s="6" t="s">
        <v>1224</v>
      </c>
      <c r="P12" s="6"/>
    </row>
    <row r="13" spans="1:16" x14ac:dyDescent="0.35">
      <c r="A13" s="1"/>
      <c r="B13" s="6" t="s">
        <v>50</v>
      </c>
      <c r="C13" s="6" t="s">
        <v>1091</v>
      </c>
      <c r="D13" s="85" t="s">
        <v>232</v>
      </c>
      <c r="E13" s="6" t="s">
        <v>1235</v>
      </c>
      <c r="F13" s="85" t="s">
        <v>1236</v>
      </c>
      <c r="G13" s="85" t="s">
        <v>1237</v>
      </c>
      <c r="H13" s="85" t="s">
        <v>1238</v>
      </c>
      <c r="I13" s="85" t="s">
        <v>957</v>
      </c>
      <c r="J13" s="85" t="s">
        <v>1234</v>
      </c>
      <c r="K13" s="85" t="s">
        <v>957</v>
      </c>
      <c r="L13" s="85" t="s">
        <v>957</v>
      </c>
      <c r="M13" s="85" t="s">
        <v>957</v>
      </c>
      <c r="N13" s="85" t="s">
        <v>957</v>
      </c>
      <c r="O13" s="6" t="s">
        <v>1224</v>
      </c>
      <c r="P13" s="6" t="s">
        <v>1239</v>
      </c>
    </row>
    <row r="14" spans="1:16" x14ac:dyDescent="0.35">
      <c r="A14" s="1"/>
      <c r="B14" s="6" t="s">
        <v>67</v>
      </c>
      <c r="C14" s="6" t="s">
        <v>72</v>
      </c>
      <c r="D14" s="85" t="s">
        <v>58</v>
      </c>
      <c r="E14" s="6" t="s">
        <v>1240</v>
      </c>
      <c r="F14" s="85" t="s">
        <v>18</v>
      </c>
      <c r="G14" s="85" t="s">
        <v>19</v>
      </c>
      <c r="H14" s="85" t="s">
        <v>957</v>
      </c>
      <c r="I14" s="85" t="s">
        <v>957</v>
      </c>
      <c r="J14" s="85" t="s">
        <v>1241</v>
      </c>
      <c r="K14" s="85" t="s">
        <v>957</v>
      </c>
      <c r="L14" s="85" t="s">
        <v>957</v>
      </c>
      <c r="M14" s="85" t="s">
        <v>957</v>
      </c>
      <c r="N14" s="85" t="s">
        <v>957</v>
      </c>
      <c r="O14" s="6" t="s">
        <v>1224</v>
      </c>
      <c r="P14" s="6"/>
    </row>
    <row r="15" spans="1:16" x14ac:dyDescent="0.35">
      <c r="A15" s="1"/>
      <c r="B15" s="6" t="s">
        <v>67</v>
      </c>
      <c r="C15" s="6" t="s">
        <v>75</v>
      </c>
      <c r="D15" s="85" t="s">
        <v>58</v>
      </c>
      <c r="E15" s="6" t="s">
        <v>1242</v>
      </c>
      <c r="F15" s="85" t="s">
        <v>18</v>
      </c>
      <c r="G15" s="85" t="s">
        <v>19</v>
      </c>
      <c r="H15" s="85" t="s">
        <v>957</v>
      </c>
      <c r="I15" s="85" t="s">
        <v>957</v>
      </c>
      <c r="J15" s="85" t="s">
        <v>1241</v>
      </c>
      <c r="K15" s="85" t="s">
        <v>957</v>
      </c>
      <c r="L15" s="85" t="s">
        <v>957</v>
      </c>
      <c r="M15" s="85" t="s">
        <v>957</v>
      </c>
      <c r="N15" s="85" t="s">
        <v>957</v>
      </c>
      <c r="O15" s="6" t="s">
        <v>1224</v>
      </c>
      <c r="P15" s="6"/>
    </row>
    <row r="16" spans="1:16" x14ac:dyDescent="0.35">
      <c r="A16" s="1"/>
      <c r="B16" s="6" t="s">
        <v>76</v>
      </c>
      <c r="C16" s="6" t="s">
        <v>77</v>
      </c>
      <c r="D16" s="85" t="s">
        <v>58</v>
      </c>
      <c r="E16" s="6" t="s">
        <v>1243</v>
      </c>
      <c r="F16" s="85" t="s">
        <v>18</v>
      </c>
      <c r="G16" s="85" t="s">
        <v>19</v>
      </c>
      <c r="H16" s="85" t="s">
        <v>957</v>
      </c>
      <c r="I16" s="85" t="s">
        <v>957</v>
      </c>
      <c r="J16" s="85" t="s">
        <v>1241</v>
      </c>
      <c r="K16" s="85" t="s">
        <v>957</v>
      </c>
      <c r="L16" s="85" t="s">
        <v>957</v>
      </c>
      <c r="M16" s="85" t="s">
        <v>957</v>
      </c>
      <c r="N16" s="85" t="s">
        <v>957</v>
      </c>
      <c r="O16" s="6" t="s">
        <v>1224</v>
      </c>
      <c r="P16" s="6"/>
    </row>
    <row r="17" spans="1:16" ht="25" x14ac:dyDescent="0.35">
      <c r="A17" s="1"/>
      <c r="B17" s="6" t="s">
        <v>636</v>
      </c>
      <c r="C17" s="6" t="s">
        <v>1128</v>
      </c>
      <c r="D17" s="85" t="s">
        <v>1129</v>
      </c>
      <c r="E17" s="6" t="s">
        <v>1244</v>
      </c>
      <c r="F17" s="85" t="s">
        <v>18</v>
      </c>
      <c r="G17" s="85" t="s">
        <v>19</v>
      </c>
      <c r="H17" s="85" t="s">
        <v>957</v>
      </c>
      <c r="I17" s="85" t="s">
        <v>957</v>
      </c>
      <c r="J17" s="85" t="s">
        <v>1223</v>
      </c>
      <c r="K17" s="85" t="s">
        <v>957</v>
      </c>
      <c r="L17" s="85" t="s">
        <v>957</v>
      </c>
      <c r="M17" s="85" t="s">
        <v>957</v>
      </c>
      <c r="N17" s="85" t="s">
        <v>957</v>
      </c>
      <c r="O17" s="6" t="s">
        <v>1224</v>
      </c>
      <c r="P17" s="6"/>
    </row>
    <row r="18" spans="1:16" ht="25" x14ac:dyDescent="0.35">
      <c r="A18" s="1"/>
      <c r="B18" s="6" t="s">
        <v>636</v>
      </c>
      <c r="C18" s="6" t="s">
        <v>1128</v>
      </c>
      <c r="D18" s="85" t="s">
        <v>1130</v>
      </c>
      <c r="E18" s="6" t="s">
        <v>1245</v>
      </c>
      <c r="F18" s="85" t="s">
        <v>18</v>
      </c>
      <c r="G18" s="85" t="s">
        <v>19</v>
      </c>
      <c r="H18" s="85" t="s">
        <v>957</v>
      </c>
      <c r="I18" s="85" t="s">
        <v>957</v>
      </c>
      <c r="J18" s="85" t="s">
        <v>1223</v>
      </c>
      <c r="K18" s="85" t="s">
        <v>957</v>
      </c>
      <c r="L18" s="85" t="s">
        <v>957</v>
      </c>
      <c r="M18" s="85" t="s">
        <v>957</v>
      </c>
      <c r="N18" s="85" t="s">
        <v>957</v>
      </c>
      <c r="O18" s="6" t="s">
        <v>1224</v>
      </c>
      <c r="P18" s="6"/>
    </row>
    <row r="19" spans="1:16" x14ac:dyDescent="0.35">
      <c r="A19" s="1"/>
      <c r="B19" s="6" t="s">
        <v>79</v>
      </c>
      <c r="C19" s="6" t="s">
        <v>83</v>
      </c>
      <c r="D19" s="85" t="s">
        <v>58</v>
      </c>
      <c r="E19" s="6" t="s">
        <v>1246</v>
      </c>
      <c r="F19" s="85" t="s">
        <v>18</v>
      </c>
      <c r="G19" s="85" t="s">
        <v>19</v>
      </c>
      <c r="H19" s="85" t="s">
        <v>957</v>
      </c>
      <c r="I19" s="85" t="s">
        <v>957</v>
      </c>
      <c r="J19" s="85" t="s">
        <v>1241</v>
      </c>
      <c r="K19" s="85" t="s">
        <v>957</v>
      </c>
      <c r="L19" s="85" t="s">
        <v>957</v>
      </c>
      <c r="M19" s="85" t="s">
        <v>957</v>
      </c>
      <c r="N19" s="85" t="s">
        <v>957</v>
      </c>
      <c r="O19" s="6" t="s">
        <v>1224</v>
      </c>
      <c r="P19" s="6"/>
    </row>
    <row r="20" spans="1:16" x14ac:dyDescent="0.35">
      <c r="A20" s="1"/>
      <c r="B20" s="6" t="s">
        <v>79</v>
      </c>
      <c r="C20" s="6" t="s">
        <v>86</v>
      </c>
      <c r="D20" s="85" t="s">
        <v>58</v>
      </c>
      <c r="E20" s="6" t="s">
        <v>1247</v>
      </c>
      <c r="F20" s="85" t="s">
        <v>18</v>
      </c>
      <c r="G20" s="85" t="s">
        <v>19</v>
      </c>
      <c r="H20" s="85" t="s">
        <v>957</v>
      </c>
      <c r="I20" s="85" t="s">
        <v>957</v>
      </c>
      <c r="J20" s="85" t="s">
        <v>1241</v>
      </c>
      <c r="K20" s="85" t="s">
        <v>957</v>
      </c>
      <c r="L20" s="85" t="s">
        <v>957</v>
      </c>
      <c r="M20" s="85" t="s">
        <v>957</v>
      </c>
      <c r="N20" s="85" t="s">
        <v>957</v>
      </c>
      <c r="O20" s="6" t="s">
        <v>1224</v>
      </c>
      <c r="P20" s="6"/>
    </row>
    <row r="21" spans="1:16" x14ac:dyDescent="0.35">
      <c r="A21" s="1"/>
      <c r="B21" s="6" t="s">
        <v>106</v>
      </c>
      <c r="C21" s="6" t="s">
        <v>1147</v>
      </c>
      <c r="D21" s="85" t="s">
        <v>1248</v>
      </c>
      <c r="E21" s="6" t="s">
        <v>1249</v>
      </c>
      <c r="F21" s="85" t="s">
        <v>1250</v>
      </c>
      <c r="G21" s="85" t="s">
        <v>1251</v>
      </c>
      <c r="H21" s="85" t="s">
        <v>957</v>
      </c>
      <c r="I21" s="85" t="s">
        <v>957</v>
      </c>
      <c r="J21" s="85" t="s">
        <v>1234</v>
      </c>
      <c r="K21" s="85" t="s">
        <v>1252</v>
      </c>
      <c r="L21" s="85" t="s">
        <v>957</v>
      </c>
      <c r="M21" s="85" t="s">
        <v>957</v>
      </c>
      <c r="N21" s="85" t="s">
        <v>957</v>
      </c>
      <c r="O21" s="6" t="s">
        <v>1224</v>
      </c>
      <c r="P21" s="6"/>
    </row>
    <row r="22" spans="1:16" x14ac:dyDescent="0.35">
      <c r="A22" s="1"/>
      <c r="B22" s="6" t="s">
        <v>106</v>
      </c>
      <c r="C22" s="6" t="s">
        <v>1147</v>
      </c>
      <c r="D22" s="85" t="s">
        <v>397</v>
      </c>
      <c r="E22" s="6" t="s">
        <v>1253</v>
      </c>
      <c r="F22" s="85" t="s">
        <v>1254</v>
      </c>
      <c r="G22" s="85" t="s">
        <v>1255</v>
      </c>
      <c r="H22" s="85" t="s">
        <v>1256</v>
      </c>
      <c r="I22" s="85" t="s">
        <v>957</v>
      </c>
      <c r="J22" s="85" t="s">
        <v>1234</v>
      </c>
      <c r="K22" s="85" t="s">
        <v>957</v>
      </c>
      <c r="L22" s="85" t="s">
        <v>957</v>
      </c>
      <c r="M22" s="85" t="s">
        <v>957</v>
      </c>
      <c r="N22" s="85" t="s">
        <v>957</v>
      </c>
      <c r="O22" s="6" t="s">
        <v>1224</v>
      </c>
      <c r="P22" s="6"/>
    </row>
    <row r="23" spans="1:16" x14ac:dyDescent="0.35">
      <c r="A23" s="1"/>
      <c r="B23" s="6" t="s">
        <v>106</v>
      </c>
      <c r="C23" s="6" t="s">
        <v>111</v>
      </c>
      <c r="D23" s="85" t="s">
        <v>58</v>
      </c>
      <c r="E23" s="6" t="s">
        <v>1257</v>
      </c>
      <c r="F23" s="85" t="s">
        <v>18</v>
      </c>
      <c r="G23" s="85" t="s">
        <v>19</v>
      </c>
      <c r="H23" s="85" t="s">
        <v>957</v>
      </c>
      <c r="I23" s="85" t="s">
        <v>957</v>
      </c>
      <c r="J23" s="85" t="s">
        <v>1241</v>
      </c>
      <c r="K23" s="85" t="s">
        <v>957</v>
      </c>
      <c r="L23" s="85" t="s">
        <v>957</v>
      </c>
      <c r="M23" s="85" t="s">
        <v>957</v>
      </c>
      <c r="N23" s="85" t="s">
        <v>957</v>
      </c>
      <c r="O23" s="6" t="s">
        <v>1224</v>
      </c>
      <c r="P23" s="6"/>
    </row>
    <row r="24" spans="1:16" x14ac:dyDescent="0.35">
      <c r="A24" s="1"/>
      <c r="B24" s="6" t="s">
        <v>401</v>
      </c>
      <c r="C24" s="6" t="s">
        <v>1042</v>
      </c>
      <c r="D24" s="85" t="s">
        <v>93</v>
      </c>
      <c r="E24" s="6" t="s">
        <v>1258</v>
      </c>
      <c r="F24" s="85" t="s">
        <v>18</v>
      </c>
      <c r="G24" s="85" t="s">
        <v>1259</v>
      </c>
      <c r="H24" s="85" t="s">
        <v>957</v>
      </c>
      <c r="I24" s="85" t="s">
        <v>1260</v>
      </c>
      <c r="J24" s="85" t="s">
        <v>1241</v>
      </c>
      <c r="K24" s="85" t="s">
        <v>957</v>
      </c>
      <c r="L24" s="85" t="s">
        <v>957</v>
      </c>
      <c r="M24" s="85" t="s">
        <v>957</v>
      </c>
      <c r="N24" s="85" t="s">
        <v>957</v>
      </c>
      <c r="O24" s="6" t="s">
        <v>1224</v>
      </c>
      <c r="P24" s="6"/>
    </row>
    <row r="25" spans="1:16" x14ac:dyDescent="0.35">
      <c r="A25" s="1"/>
      <c r="B25" s="6" t="s">
        <v>401</v>
      </c>
      <c r="C25" s="6" t="s">
        <v>1042</v>
      </c>
      <c r="D25" s="85" t="s">
        <v>70</v>
      </c>
      <c r="E25" s="6" t="s">
        <v>1258</v>
      </c>
      <c r="F25" s="85" t="s">
        <v>18</v>
      </c>
      <c r="G25" s="85" t="s">
        <v>19</v>
      </c>
      <c r="H25" s="85" t="s">
        <v>957</v>
      </c>
      <c r="I25" s="85" t="s">
        <v>957</v>
      </c>
      <c r="J25" s="85" t="s">
        <v>1241</v>
      </c>
      <c r="K25" s="85" t="s">
        <v>957</v>
      </c>
      <c r="L25" s="85" t="s">
        <v>957</v>
      </c>
      <c r="M25" s="85" t="s">
        <v>957</v>
      </c>
      <c r="N25" s="85" t="s">
        <v>957</v>
      </c>
      <c r="O25" s="6" t="s">
        <v>1224</v>
      </c>
      <c r="P25" s="6"/>
    </row>
    <row r="26" spans="1:16" x14ac:dyDescent="0.35">
      <c r="A26" s="1"/>
      <c r="B26" s="6" t="s">
        <v>401</v>
      </c>
      <c r="C26" s="6" t="s">
        <v>1042</v>
      </c>
      <c r="D26" s="85" t="s">
        <v>93</v>
      </c>
      <c r="E26" s="6" t="s">
        <v>1258</v>
      </c>
      <c r="F26" s="85" t="s">
        <v>1261</v>
      </c>
      <c r="G26" s="85" t="s">
        <v>19</v>
      </c>
      <c r="H26" s="85" t="s">
        <v>1262</v>
      </c>
      <c r="I26" s="85" t="s">
        <v>957</v>
      </c>
      <c r="J26" s="85" t="s">
        <v>1241</v>
      </c>
      <c r="K26" s="85" t="s">
        <v>957</v>
      </c>
      <c r="L26" s="85" t="s">
        <v>957</v>
      </c>
      <c r="M26" s="85" t="s">
        <v>957</v>
      </c>
      <c r="N26" s="85" t="s">
        <v>957</v>
      </c>
      <c r="O26" s="6" t="s">
        <v>1224</v>
      </c>
      <c r="P26" s="6"/>
    </row>
    <row r="27" spans="1:16" x14ac:dyDescent="0.35">
      <c r="A27" s="1"/>
      <c r="B27" s="6" t="s">
        <v>401</v>
      </c>
      <c r="C27" s="6" t="s">
        <v>1155</v>
      </c>
      <c r="D27" s="85" t="s">
        <v>93</v>
      </c>
      <c r="E27" s="6" t="s">
        <v>1263</v>
      </c>
      <c r="F27" s="85" t="s">
        <v>18</v>
      </c>
      <c r="G27" s="85" t="s">
        <v>19</v>
      </c>
      <c r="H27" s="85" t="s">
        <v>957</v>
      </c>
      <c r="I27" s="85" t="s">
        <v>957</v>
      </c>
      <c r="J27" s="85" t="s">
        <v>1241</v>
      </c>
      <c r="K27" s="85" t="s">
        <v>957</v>
      </c>
      <c r="L27" s="85" t="s">
        <v>957</v>
      </c>
      <c r="M27" s="85" t="s">
        <v>957</v>
      </c>
      <c r="N27" s="85" t="s">
        <v>957</v>
      </c>
      <c r="O27" s="6" t="s">
        <v>1224</v>
      </c>
      <c r="P27" s="6"/>
    </row>
    <row r="28" spans="1:16" x14ac:dyDescent="0.35">
      <c r="A28" s="1"/>
      <c r="B28" s="6" t="s">
        <v>401</v>
      </c>
      <c r="C28" s="6" t="s">
        <v>1156</v>
      </c>
      <c r="D28" s="85" t="s">
        <v>58</v>
      </c>
      <c r="E28" s="6" t="s">
        <v>1264</v>
      </c>
      <c r="F28" s="85" t="s">
        <v>18</v>
      </c>
      <c r="G28" s="85" t="s">
        <v>19</v>
      </c>
      <c r="H28" s="85" t="s">
        <v>957</v>
      </c>
      <c r="I28" s="85" t="s">
        <v>957</v>
      </c>
      <c r="J28" s="85" t="s">
        <v>1241</v>
      </c>
      <c r="K28" s="85" t="s">
        <v>957</v>
      </c>
      <c r="L28" s="85" t="s">
        <v>957</v>
      </c>
      <c r="M28" s="85" t="s">
        <v>957</v>
      </c>
      <c r="N28" s="85" t="s">
        <v>957</v>
      </c>
      <c r="O28" s="6" t="s">
        <v>1224</v>
      </c>
      <c r="P28" s="6"/>
    </row>
    <row r="29" spans="1:16" x14ac:dyDescent="0.35">
      <c r="A29" s="1"/>
      <c r="B29" s="6" t="s">
        <v>401</v>
      </c>
      <c r="C29" s="6" t="s">
        <v>1157</v>
      </c>
      <c r="D29" s="85" t="s">
        <v>58</v>
      </c>
      <c r="E29" s="6" t="s">
        <v>1265</v>
      </c>
      <c r="F29" s="85" t="s">
        <v>18</v>
      </c>
      <c r="G29" s="85" t="s">
        <v>19</v>
      </c>
      <c r="H29" s="85" t="s">
        <v>957</v>
      </c>
      <c r="I29" s="85" t="s">
        <v>957</v>
      </c>
      <c r="J29" s="85" t="s">
        <v>1241</v>
      </c>
      <c r="K29" s="85" t="s">
        <v>957</v>
      </c>
      <c r="L29" s="85" t="s">
        <v>957</v>
      </c>
      <c r="M29" s="85" t="s">
        <v>957</v>
      </c>
      <c r="N29" s="85" t="s">
        <v>957</v>
      </c>
      <c r="O29" s="6" t="s">
        <v>1224</v>
      </c>
      <c r="P29" s="6"/>
    </row>
    <row r="30" spans="1:16" x14ac:dyDescent="0.35">
      <c r="A30" s="1"/>
      <c r="B30" s="6" t="s">
        <v>124</v>
      </c>
      <c r="C30" s="6" t="s">
        <v>1170</v>
      </c>
      <c r="D30" s="85" t="s">
        <v>58</v>
      </c>
      <c r="E30" s="6" t="s">
        <v>1266</v>
      </c>
      <c r="F30" s="85" t="s">
        <v>18</v>
      </c>
      <c r="G30" s="85" t="s">
        <v>1267</v>
      </c>
      <c r="H30" s="85" t="s">
        <v>957</v>
      </c>
      <c r="I30" s="85" t="s">
        <v>957</v>
      </c>
      <c r="J30" s="85" t="s">
        <v>1241</v>
      </c>
      <c r="K30" s="85" t="s">
        <v>957</v>
      </c>
      <c r="L30" s="85" t="s">
        <v>957</v>
      </c>
      <c r="M30" s="85" t="s">
        <v>957</v>
      </c>
      <c r="N30" s="85" t="s">
        <v>957</v>
      </c>
      <c r="O30" s="6" t="s">
        <v>1224</v>
      </c>
      <c r="P30" s="6"/>
    </row>
    <row r="31" spans="1:16" x14ac:dyDescent="0.35">
      <c r="A31" s="1"/>
      <c r="B31" s="6" t="s">
        <v>124</v>
      </c>
      <c r="C31" s="6" t="s">
        <v>1170</v>
      </c>
      <c r="D31" s="85" t="s">
        <v>58</v>
      </c>
      <c r="E31" s="6" t="s">
        <v>1266</v>
      </c>
      <c r="F31" s="85" t="s">
        <v>1267</v>
      </c>
      <c r="G31" s="85" t="s">
        <v>1268</v>
      </c>
      <c r="H31" s="85" t="s">
        <v>957</v>
      </c>
      <c r="I31" s="85" t="s">
        <v>957</v>
      </c>
      <c r="J31" s="85" t="s">
        <v>1269</v>
      </c>
      <c r="K31" s="85" t="s">
        <v>957</v>
      </c>
      <c r="L31" s="85" t="s">
        <v>957</v>
      </c>
      <c r="M31" s="85" t="s">
        <v>957</v>
      </c>
      <c r="N31" s="85" t="s">
        <v>957</v>
      </c>
      <c r="O31" s="6" t="s">
        <v>1224</v>
      </c>
      <c r="P31" s="6"/>
    </row>
    <row r="32" spans="1:16" x14ac:dyDescent="0.35">
      <c r="A32" s="1"/>
      <c r="B32" s="6" t="s">
        <v>124</v>
      </c>
      <c r="C32" s="6" t="s">
        <v>1170</v>
      </c>
      <c r="D32" s="85" t="s">
        <v>58</v>
      </c>
      <c r="E32" s="6" t="s">
        <v>1266</v>
      </c>
      <c r="F32" s="85" t="s">
        <v>1268</v>
      </c>
      <c r="G32" s="85" t="s">
        <v>1270</v>
      </c>
      <c r="H32" s="85" t="s">
        <v>957</v>
      </c>
      <c r="I32" s="85" t="s">
        <v>957</v>
      </c>
      <c r="J32" s="85" t="s">
        <v>1241</v>
      </c>
      <c r="K32" s="85" t="s">
        <v>957</v>
      </c>
      <c r="L32" s="85" t="s">
        <v>957</v>
      </c>
      <c r="M32" s="85" t="s">
        <v>957</v>
      </c>
      <c r="N32" s="85" t="s">
        <v>957</v>
      </c>
      <c r="O32" s="6" t="s">
        <v>1224</v>
      </c>
      <c r="P32" s="6"/>
    </row>
    <row r="33" spans="1:16" x14ac:dyDescent="0.35">
      <c r="A33" s="1"/>
      <c r="B33" s="6" t="s">
        <v>124</v>
      </c>
      <c r="C33" s="6" t="s">
        <v>1170</v>
      </c>
      <c r="D33" s="85" t="s">
        <v>58</v>
      </c>
      <c r="E33" s="6" t="s">
        <v>1266</v>
      </c>
      <c r="F33" s="85" t="s">
        <v>1270</v>
      </c>
      <c r="G33" s="85" t="s">
        <v>1271</v>
      </c>
      <c r="H33" s="85" t="s">
        <v>957</v>
      </c>
      <c r="I33" s="85" t="s">
        <v>957</v>
      </c>
      <c r="J33" s="85" t="s">
        <v>1269</v>
      </c>
      <c r="K33" s="85" t="s">
        <v>957</v>
      </c>
      <c r="L33" s="85" t="s">
        <v>957</v>
      </c>
      <c r="M33" s="85" t="s">
        <v>957</v>
      </c>
      <c r="N33" s="85" t="s">
        <v>957</v>
      </c>
      <c r="O33" s="6" t="s">
        <v>1224</v>
      </c>
      <c r="P33" s="6"/>
    </row>
    <row r="34" spans="1:16" x14ac:dyDescent="0.35">
      <c r="A34" s="1"/>
      <c r="B34" s="6" t="s">
        <v>124</v>
      </c>
      <c r="C34" s="6" t="s">
        <v>1170</v>
      </c>
      <c r="D34" s="85" t="s">
        <v>58</v>
      </c>
      <c r="E34" s="6" t="s">
        <v>1266</v>
      </c>
      <c r="F34" s="85" t="s">
        <v>1271</v>
      </c>
      <c r="G34" s="85" t="s">
        <v>19</v>
      </c>
      <c r="H34" s="85" t="s">
        <v>957</v>
      </c>
      <c r="I34" s="85" t="s">
        <v>957</v>
      </c>
      <c r="J34" s="85" t="s">
        <v>1241</v>
      </c>
      <c r="K34" s="85" t="s">
        <v>957</v>
      </c>
      <c r="L34" s="85" t="s">
        <v>957</v>
      </c>
      <c r="M34" s="85" t="s">
        <v>957</v>
      </c>
      <c r="N34" s="85" t="s">
        <v>957</v>
      </c>
      <c r="O34" s="6" t="s">
        <v>1224</v>
      </c>
      <c r="P3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3" t="s">
        <v>0</v>
      </c>
      <c r="C3" s="194"/>
      <c r="D3" s="194"/>
      <c r="E3" s="194"/>
      <c r="F3" s="194"/>
      <c r="G3" s="194"/>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1272</v>
      </c>
      <c r="C5" s="1"/>
      <c r="D5" s="1"/>
      <c r="E5" s="1"/>
      <c r="F5" s="1"/>
      <c r="G5" s="1"/>
      <c r="H5" s="1"/>
      <c r="I5" s="1"/>
      <c r="J5" s="1"/>
      <c r="K5" s="1"/>
      <c r="L5" s="1"/>
      <c r="M5" s="1"/>
      <c r="N5" s="1"/>
    </row>
    <row r="6" spans="1:14" ht="20" customHeight="1" x14ac:dyDescent="0.35">
      <c r="A6" s="1"/>
      <c r="B6" s="7" t="s">
        <v>137</v>
      </c>
      <c r="C6" s="7" t="s">
        <v>138</v>
      </c>
      <c r="D6" s="7" t="s">
        <v>139</v>
      </c>
      <c r="E6" s="7" t="s">
        <v>140</v>
      </c>
      <c r="F6" s="7" t="s">
        <v>141</v>
      </c>
      <c r="G6" s="7" t="s">
        <v>142</v>
      </c>
      <c r="H6" s="7" t="s">
        <v>143</v>
      </c>
      <c r="I6" s="7" t="s">
        <v>144</v>
      </c>
      <c r="J6" s="7" t="s">
        <v>145</v>
      </c>
      <c r="K6" s="7" t="s">
        <v>146</v>
      </c>
      <c r="L6" s="7" t="s">
        <v>147</v>
      </c>
      <c r="M6" s="7" t="s">
        <v>148</v>
      </c>
      <c r="N6" s="7" t="s">
        <v>149</v>
      </c>
    </row>
    <row r="7" spans="1:14" ht="25" x14ac:dyDescent="0.35">
      <c r="A7" s="1"/>
      <c r="B7" s="5" t="s">
        <v>175</v>
      </c>
      <c r="C7" s="5" t="s">
        <v>176</v>
      </c>
      <c r="D7" s="5" t="s">
        <v>93</v>
      </c>
      <c r="E7" s="4" t="s">
        <v>177</v>
      </c>
      <c r="F7" s="4" t="s">
        <v>178</v>
      </c>
      <c r="G7" s="6" t="s">
        <v>1273</v>
      </c>
      <c r="H7" s="8">
        <v>0.4</v>
      </c>
      <c r="I7" s="5" t="s">
        <v>156</v>
      </c>
      <c r="J7" s="5" t="s">
        <v>174</v>
      </c>
      <c r="K7" s="5" t="s">
        <v>158</v>
      </c>
      <c r="L7" s="5" t="s">
        <v>180</v>
      </c>
      <c r="M7" s="8">
        <v>13133</v>
      </c>
      <c r="N7" s="5" t="s">
        <v>181</v>
      </c>
    </row>
    <row r="8" spans="1:14" x14ac:dyDescent="0.35">
      <c r="A8" s="1"/>
      <c r="B8" s="5" t="s">
        <v>182</v>
      </c>
      <c r="C8" s="5" t="s">
        <v>684</v>
      </c>
      <c r="D8" s="5" t="s">
        <v>93</v>
      </c>
      <c r="E8" s="4" t="s">
        <v>153</v>
      </c>
      <c r="F8" s="4" t="s">
        <v>154</v>
      </c>
      <c r="G8" s="6" t="s">
        <v>1274</v>
      </c>
      <c r="H8" s="8">
        <v>6.6</v>
      </c>
      <c r="I8" s="5" t="s">
        <v>156</v>
      </c>
      <c r="J8" s="5" t="s">
        <v>174</v>
      </c>
      <c r="K8" s="5" t="s">
        <v>158</v>
      </c>
      <c r="L8" s="5" t="s">
        <v>166</v>
      </c>
      <c r="M8" s="8">
        <v>17493</v>
      </c>
      <c r="N8" s="5" t="s">
        <v>181</v>
      </c>
    </row>
    <row r="9" spans="1:14" x14ac:dyDescent="0.35">
      <c r="A9" s="1"/>
      <c r="B9" s="5" t="s">
        <v>185</v>
      </c>
      <c r="C9" s="5" t="s">
        <v>186</v>
      </c>
      <c r="D9" s="5" t="s">
        <v>93</v>
      </c>
      <c r="E9" s="4" t="s">
        <v>153</v>
      </c>
      <c r="F9" s="4" t="s">
        <v>154</v>
      </c>
      <c r="G9" s="6" t="s">
        <v>187</v>
      </c>
      <c r="H9" s="8">
        <v>42</v>
      </c>
      <c r="I9" s="5" t="s">
        <v>156</v>
      </c>
      <c r="J9" s="5" t="s">
        <v>174</v>
      </c>
      <c r="K9" s="5" t="s">
        <v>158</v>
      </c>
      <c r="L9" s="5" t="s">
        <v>166</v>
      </c>
      <c r="M9" s="8">
        <v>108</v>
      </c>
      <c r="N9" s="5" t="s">
        <v>181</v>
      </c>
    </row>
    <row r="10" spans="1:14" ht="25" x14ac:dyDescent="0.35">
      <c r="A10" s="1"/>
      <c r="B10" s="5" t="s">
        <v>239</v>
      </c>
      <c r="C10" s="5" t="s">
        <v>240</v>
      </c>
      <c r="D10" s="5" t="s">
        <v>93</v>
      </c>
      <c r="E10" s="4" t="s">
        <v>153</v>
      </c>
      <c r="F10" s="4" t="s">
        <v>154</v>
      </c>
      <c r="G10" s="6" t="s">
        <v>1275</v>
      </c>
      <c r="H10" s="8">
        <v>11.090999999999999</v>
      </c>
      <c r="I10" s="5" t="s">
        <v>156</v>
      </c>
      <c r="J10" s="5" t="s">
        <v>174</v>
      </c>
      <c r="K10" s="5" t="s">
        <v>158</v>
      </c>
      <c r="L10" s="5" t="s">
        <v>166</v>
      </c>
      <c r="M10" s="8">
        <v>124</v>
      </c>
      <c r="N10" s="5" t="s">
        <v>181</v>
      </c>
    </row>
    <row r="11" spans="1:14" ht="25" x14ac:dyDescent="0.35">
      <c r="A11" s="1"/>
      <c r="B11" s="5" t="s">
        <v>239</v>
      </c>
      <c r="C11" s="5" t="s">
        <v>246</v>
      </c>
      <c r="D11" s="5" t="s">
        <v>247</v>
      </c>
      <c r="E11" s="4" t="s">
        <v>153</v>
      </c>
      <c r="F11" s="4" t="s">
        <v>154</v>
      </c>
      <c r="G11" s="6" t="s">
        <v>248</v>
      </c>
      <c r="H11" s="8">
        <v>23</v>
      </c>
      <c r="I11" s="5" t="s">
        <v>156</v>
      </c>
      <c r="J11" s="5" t="s">
        <v>174</v>
      </c>
      <c r="K11" s="5" t="s">
        <v>158</v>
      </c>
      <c r="L11" s="5" t="s">
        <v>159</v>
      </c>
      <c r="M11" s="8">
        <v>12781</v>
      </c>
      <c r="N11" s="5" t="s">
        <v>181</v>
      </c>
    </row>
    <row r="12" spans="1:14" x14ac:dyDescent="0.35">
      <c r="A12" s="1"/>
      <c r="B12" s="5" t="s">
        <v>239</v>
      </c>
      <c r="C12" s="5" t="s">
        <v>246</v>
      </c>
      <c r="D12" s="5" t="s">
        <v>249</v>
      </c>
      <c r="E12" s="4" t="s">
        <v>153</v>
      </c>
      <c r="F12" s="4" t="s">
        <v>154</v>
      </c>
      <c r="G12" s="6" t="s">
        <v>251</v>
      </c>
      <c r="H12" s="8">
        <v>5.7320000000000002</v>
      </c>
      <c r="I12" s="5" t="s">
        <v>156</v>
      </c>
      <c r="J12" s="5" t="s">
        <v>174</v>
      </c>
      <c r="K12" s="5" t="s">
        <v>158</v>
      </c>
      <c r="L12" s="5" t="s">
        <v>159</v>
      </c>
      <c r="M12" s="8">
        <v>12777</v>
      </c>
      <c r="N12" s="5" t="s">
        <v>181</v>
      </c>
    </row>
    <row r="13" spans="1:14" x14ac:dyDescent="0.35">
      <c r="A13" s="1"/>
      <c r="B13" s="5" t="s">
        <v>239</v>
      </c>
      <c r="C13" s="5" t="s">
        <v>246</v>
      </c>
      <c r="D13" s="5" t="s">
        <v>249</v>
      </c>
      <c r="E13" s="4" t="s">
        <v>153</v>
      </c>
      <c r="F13" s="4" t="s">
        <v>154</v>
      </c>
      <c r="G13" s="6" t="s">
        <v>1276</v>
      </c>
      <c r="H13" s="8">
        <v>5.7320000000000002</v>
      </c>
      <c r="I13" s="5" t="s">
        <v>156</v>
      </c>
      <c r="J13" s="5" t="s">
        <v>174</v>
      </c>
      <c r="K13" s="5" t="s">
        <v>158</v>
      </c>
      <c r="L13" s="5" t="s">
        <v>166</v>
      </c>
      <c r="M13" s="8">
        <v>12777</v>
      </c>
      <c r="N13" s="5" t="s">
        <v>181</v>
      </c>
    </row>
    <row r="14" spans="1:14" x14ac:dyDescent="0.35">
      <c r="A14" s="1"/>
      <c r="B14" s="5" t="s">
        <v>239</v>
      </c>
      <c r="C14" s="5" t="s">
        <v>246</v>
      </c>
      <c r="D14" s="5" t="s">
        <v>252</v>
      </c>
      <c r="E14" s="4" t="s">
        <v>153</v>
      </c>
      <c r="F14" s="4" t="s">
        <v>154</v>
      </c>
      <c r="G14" s="6" t="s">
        <v>251</v>
      </c>
      <c r="H14" s="8">
        <v>5.7320000000000002</v>
      </c>
      <c r="I14" s="5" t="s">
        <v>156</v>
      </c>
      <c r="J14" s="5" t="s">
        <v>174</v>
      </c>
      <c r="K14" s="5" t="s">
        <v>158</v>
      </c>
      <c r="L14" s="5" t="s">
        <v>159</v>
      </c>
      <c r="M14" s="8">
        <v>12778</v>
      </c>
      <c r="N14" s="5" t="s">
        <v>181</v>
      </c>
    </row>
    <row r="15" spans="1:14" x14ac:dyDescent="0.35">
      <c r="A15" s="1"/>
      <c r="B15" s="5" t="s">
        <v>239</v>
      </c>
      <c r="C15" s="5" t="s">
        <v>246</v>
      </c>
      <c r="D15" s="5" t="s">
        <v>253</v>
      </c>
      <c r="E15" s="4" t="s">
        <v>153</v>
      </c>
      <c r="F15" s="4" t="s">
        <v>154</v>
      </c>
      <c r="G15" s="6" t="s">
        <v>251</v>
      </c>
      <c r="H15" s="8">
        <v>5.7320000000000002</v>
      </c>
      <c r="I15" s="5" t="s">
        <v>156</v>
      </c>
      <c r="J15" s="5" t="s">
        <v>174</v>
      </c>
      <c r="K15" s="5" t="s">
        <v>158</v>
      </c>
      <c r="L15" s="5" t="s">
        <v>159</v>
      </c>
      <c r="M15" s="8">
        <v>12779</v>
      </c>
      <c r="N15" s="5" t="s">
        <v>181</v>
      </c>
    </row>
    <row r="16" spans="1:14" x14ac:dyDescent="0.35">
      <c r="A16" s="1"/>
      <c r="B16" s="5" t="s">
        <v>239</v>
      </c>
      <c r="C16" s="5" t="s">
        <v>246</v>
      </c>
      <c r="D16" s="5" t="s">
        <v>254</v>
      </c>
      <c r="E16" s="4" t="s">
        <v>153</v>
      </c>
      <c r="F16" s="4" t="s">
        <v>154</v>
      </c>
      <c r="G16" s="6" t="s">
        <v>251</v>
      </c>
      <c r="H16" s="8">
        <v>5.7320000000000002</v>
      </c>
      <c r="I16" s="5" t="s">
        <v>156</v>
      </c>
      <c r="J16" s="5" t="s">
        <v>174</v>
      </c>
      <c r="K16" s="5" t="s">
        <v>158</v>
      </c>
      <c r="L16" s="5" t="s">
        <v>159</v>
      </c>
      <c r="M16" s="8">
        <v>12780</v>
      </c>
      <c r="N16" s="5" t="s">
        <v>181</v>
      </c>
    </row>
    <row r="17" spans="1:14" x14ac:dyDescent="0.35">
      <c r="A17" s="1"/>
      <c r="B17" s="5" t="s">
        <v>263</v>
      </c>
      <c r="C17" s="5" t="s">
        <v>264</v>
      </c>
      <c r="D17" s="5" t="s">
        <v>265</v>
      </c>
      <c r="E17" s="4" t="s">
        <v>153</v>
      </c>
      <c r="F17" s="4" t="s">
        <v>154</v>
      </c>
      <c r="G17" s="6" t="s">
        <v>266</v>
      </c>
      <c r="H17" s="8">
        <v>6.4</v>
      </c>
      <c r="I17" s="5" t="s">
        <v>156</v>
      </c>
      <c r="J17" s="5" t="s">
        <v>174</v>
      </c>
      <c r="K17" s="5" t="s">
        <v>158</v>
      </c>
      <c r="L17" s="5" t="s">
        <v>159</v>
      </c>
      <c r="M17" s="8">
        <v>15564</v>
      </c>
      <c r="N17" s="5" t="s">
        <v>181</v>
      </c>
    </row>
    <row r="18" spans="1:14" ht="25" x14ac:dyDescent="0.35">
      <c r="A18" s="1"/>
      <c r="B18" s="5" t="s">
        <v>60</v>
      </c>
      <c r="C18" s="5" t="s">
        <v>276</v>
      </c>
      <c r="D18" s="5" t="s">
        <v>58</v>
      </c>
      <c r="E18" s="4" t="s">
        <v>153</v>
      </c>
      <c r="F18" s="4" t="s">
        <v>154</v>
      </c>
      <c r="G18" s="6" t="s">
        <v>1277</v>
      </c>
      <c r="H18" s="8">
        <v>0</v>
      </c>
      <c r="I18" s="5" t="s">
        <v>156</v>
      </c>
      <c r="J18" s="5" t="s">
        <v>174</v>
      </c>
      <c r="K18" s="5" t="s">
        <v>158</v>
      </c>
      <c r="L18" s="5" t="s">
        <v>166</v>
      </c>
      <c r="M18" s="8">
        <v>275</v>
      </c>
      <c r="N18" s="5" t="s">
        <v>181</v>
      </c>
    </row>
    <row r="19" spans="1:14" x14ac:dyDescent="0.35">
      <c r="A19" s="1"/>
      <c r="B19" s="5" t="s">
        <v>60</v>
      </c>
      <c r="C19" s="5" t="s">
        <v>276</v>
      </c>
      <c r="D19" s="5" t="s">
        <v>65</v>
      </c>
      <c r="E19" s="4" t="s">
        <v>153</v>
      </c>
      <c r="F19" s="4" t="s">
        <v>154</v>
      </c>
      <c r="G19" s="6" t="s">
        <v>1278</v>
      </c>
      <c r="H19" s="8">
        <v>0</v>
      </c>
      <c r="I19" s="5" t="s">
        <v>156</v>
      </c>
      <c r="J19" s="5" t="s">
        <v>174</v>
      </c>
      <c r="K19" s="5" t="s">
        <v>158</v>
      </c>
      <c r="L19" s="5" t="s">
        <v>159</v>
      </c>
      <c r="M19" s="8">
        <v>38</v>
      </c>
      <c r="N19" s="5" t="s">
        <v>181</v>
      </c>
    </row>
    <row r="20" spans="1:14" ht="25" x14ac:dyDescent="0.35">
      <c r="A20" s="1"/>
      <c r="B20" s="5" t="s">
        <v>60</v>
      </c>
      <c r="C20" s="5" t="s">
        <v>279</v>
      </c>
      <c r="D20" s="5" t="s">
        <v>280</v>
      </c>
      <c r="E20" s="4" t="s">
        <v>153</v>
      </c>
      <c r="F20" s="4" t="s">
        <v>154</v>
      </c>
      <c r="G20" s="6" t="s">
        <v>281</v>
      </c>
      <c r="H20" s="8">
        <v>0</v>
      </c>
      <c r="I20" s="5" t="s">
        <v>156</v>
      </c>
      <c r="J20" s="5" t="s">
        <v>174</v>
      </c>
      <c r="K20" s="5" t="s">
        <v>158</v>
      </c>
      <c r="L20" s="5" t="s">
        <v>245</v>
      </c>
      <c r="M20" s="8">
        <v>16925</v>
      </c>
      <c r="N20" s="5" t="s">
        <v>181</v>
      </c>
    </row>
    <row r="21" spans="1:14" ht="25" x14ac:dyDescent="0.35">
      <c r="A21" s="1"/>
      <c r="B21" s="5" t="s">
        <v>630</v>
      </c>
      <c r="C21" s="5" t="s">
        <v>313</v>
      </c>
      <c r="D21" s="5" t="s">
        <v>314</v>
      </c>
      <c r="E21" s="4" t="s">
        <v>153</v>
      </c>
      <c r="F21" s="4" t="s">
        <v>154</v>
      </c>
      <c r="G21" s="6" t="s">
        <v>317</v>
      </c>
      <c r="H21" s="8">
        <v>10.57</v>
      </c>
      <c r="I21" s="5" t="s">
        <v>156</v>
      </c>
      <c r="J21" s="5" t="s">
        <v>174</v>
      </c>
      <c r="K21" s="5" t="s">
        <v>158</v>
      </c>
      <c r="L21" s="5" t="s">
        <v>166</v>
      </c>
      <c r="M21" s="8">
        <v>20582</v>
      </c>
      <c r="N21" s="5" t="s">
        <v>181</v>
      </c>
    </row>
    <row r="22" spans="1:14" x14ac:dyDescent="0.35">
      <c r="A22" s="1"/>
      <c r="B22" s="5" t="s">
        <v>630</v>
      </c>
      <c r="C22" s="5" t="s">
        <v>313</v>
      </c>
      <c r="D22" s="5" t="s">
        <v>314</v>
      </c>
      <c r="E22" s="4" t="s">
        <v>153</v>
      </c>
      <c r="F22" s="4" t="s">
        <v>154</v>
      </c>
      <c r="G22" s="6" t="s">
        <v>315</v>
      </c>
      <c r="H22" s="8">
        <v>10.57</v>
      </c>
      <c r="I22" s="5" t="s">
        <v>156</v>
      </c>
      <c r="J22" s="5" t="s">
        <v>174</v>
      </c>
      <c r="K22" s="5" t="s">
        <v>158</v>
      </c>
      <c r="L22" s="5" t="s">
        <v>166</v>
      </c>
      <c r="M22" s="8">
        <v>20582</v>
      </c>
      <c r="N22" s="5" t="s">
        <v>181</v>
      </c>
    </row>
    <row r="23" spans="1:14" ht="37.5" x14ac:dyDescent="0.35">
      <c r="A23" s="1"/>
      <c r="B23" s="5" t="s">
        <v>630</v>
      </c>
      <c r="C23" s="5" t="s">
        <v>313</v>
      </c>
      <c r="D23" s="5" t="s">
        <v>314</v>
      </c>
      <c r="E23" s="4" t="s">
        <v>153</v>
      </c>
      <c r="F23" s="4" t="s">
        <v>154</v>
      </c>
      <c r="G23" s="6" t="s">
        <v>1279</v>
      </c>
      <c r="H23" s="8">
        <v>10.57</v>
      </c>
      <c r="I23" s="5" t="s">
        <v>156</v>
      </c>
      <c r="J23" s="5" t="s">
        <v>174</v>
      </c>
      <c r="K23" s="5" t="s">
        <v>158</v>
      </c>
      <c r="L23" s="5" t="s">
        <v>166</v>
      </c>
      <c r="M23" s="8">
        <v>20582</v>
      </c>
      <c r="N23" s="5" t="s">
        <v>181</v>
      </c>
    </row>
    <row r="24" spans="1:14" ht="25" x14ac:dyDescent="0.35">
      <c r="A24" s="1"/>
      <c r="B24" s="5" t="s">
        <v>359</v>
      </c>
      <c r="C24" s="5" t="s">
        <v>365</v>
      </c>
      <c r="D24" s="5" t="s">
        <v>366</v>
      </c>
      <c r="E24" s="4" t="s">
        <v>153</v>
      </c>
      <c r="F24" s="4" t="s">
        <v>154</v>
      </c>
      <c r="G24" s="6" t="s">
        <v>1280</v>
      </c>
      <c r="H24" s="8">
        <v>179.37</v>
      </c>
      <c r="I24" s="5" t="s">
        <v>156</v>
      </c>
      <c r="J24" s="5" t="s">
        <v>174</v>
      </c>
      <c r="K24" s="5" t="s">
        <v>158</v>
      </c>
      <c r="L24" s="5" t="s">
        <v>245</v>
      </c>
      <c r="M24" s="8">
        <v>15108</v>
      </c>
      <c r="N24" s="5" t="s">
        <v>181</v>
      </c>
    </row>
    <row r="25" spans="1:14" x14ac:dyDescent="0.35">
      <c r="A25" s="1"/>
      <c r="B25" s="5" t="s">
        <v>89</v>
      </c>
      <c r="C25" s="5" t="s">
        <v>1281</v>
      </c>
      <c r="D25" s="5" t="s">
        <v>102</v>
      </c>
      <c r="E25" s="4" t="s">
        <v>153</v>
      </c>
      <c r="F25" s="4" t="s">
        <v>154</v>
      </c>
      <c r="G25" s="6" t="s">
        <v>380</v>
      </c>
      <c r="H25" s="8">
        <v>44.22</v>
      </c>
      <c r="I25" s="5" t="s">
        <v>156</v>
      </c>
      <c r="J25" s="5" t="s">
        <v>174</v>
      </c>
      <c r="K25" s="5" t="s">
        <v>158</v>
      </c>
      <c r="L25" s="5" t="s">
        <v>166</v>
      </c>
      <c r="M25" s="8">
        <v>78</v>
      </c>
      <c r="N25" s="5" t="s">
        <v>181</v>
      </c>
    </row>
    <row r="26" spans="1:14" x14ac:dyDescent="0.35">
      <c r="A26" s="1"/>
      <c r="B26" s="5" t="s">
        <v>89</v>
      </c>
      <c r="C26" s="5" t="s">
        <v>383</v>
      </c>
      <c r="D26" s="5" t="s">
        <v>70</v>
      </c>
      <c r="E26" s="4" t="s">
        <v>153</v>
      </c>
      <c r="F26" s="4" t="s">
        <v>154</v>
      </c>
      <c r="G26" s="6" t="s">
        <v>384</v>
      </c>
      <c r="H26" s="8">
        <v>0</v>
      </c>
      <c r="I26" s="5" t="s">
        <v>156</v>
      </c>
      <c r="J26" s="5" t="s">
        <v>174</v>
      </c>
      <c r="K26" s="5" t="s">
        <v>158</v>
      </c>
      <c r="L26" s="5" t="s">
        <v>245</v>
      </c>
      <c r="M26" s="8">
        <v>63</v>
      </c>
      <c r="N26" s="5" t="s">
        <v>181</v>
      </c>
    </row>
    <row r="27" spans="1:14" x14ac:dyDescent="0.35">
      <c r="A27" s="1"/>
      <c r="B27" s="5" t="s">
        <v>106</v>
      </c>
      <c r="C27" s="5" t="s">
        <v>385</v>
      </c>
      <c r="D27" s="5" t="s">
        <v>98</v>
      </c>
      <c r="E27" s="4" t="s">
        <v>386</v>
      </c>
      <c r="F27" s="4" t="s">
        <v>217</v>
      </c>
      <c r="G27" s="6" t="s">
        <v>387</v>
      </c>
      <c r="H27" s="8">
        <v>35</v>
      </c>
      <c r="I27" s="5" t="s">
        <v>156</v>
      </c>
      <c r="J27" s="5" t="s">
        <v>174</v>
      </c>
      <c r="K27" s="5" t="s">
        <v>158</v>
      </c>
      <c r="L27" s="5" t="s">
        <v>166</v>
      </c>
      <c r="M27" s="8">
        <v>21</v>
      </c>
      <c r="N27" s="5" t="s">
        <v>181</v>
      </c>
    </row>
    <row r="28" spans="1:14" ht="25" x14ac:dyDescent="0.35">
      <c r="A28" s="1"/>
      <c r="B28" s="5" t="s">
        <v>106</v>
      </c>
      <c r="C28" s="5" t="s">
        <v>385</v>
      </c>
      <c r="D28" s="5" t="s">
        <v>98</v>
      </c>
      <c r="E28" s="4" t="s">
        <v>386</v>
      </c>
      <c r="F28" s="4" t="s">
        <v>217</v>
      </c>
      <c r="G28" s="6" t="s">
        <v>388</v>
      </c>
      <c r="H28" s="8">
        <v>35</v>
      </c>
      <c r="I28" s="5" t="s">
        <v>156</v>
      </c>
      <c r="J28" s="5" t="s">
        <v>174</v>
      </c>
      <c r="K28" s="5" t="s">
        <v>158</v>
      </c>
      <c r="L28" s="5" t="s">
        <v>166</v>
      </c>
      <c r="M28" s="8">
        <v>21</v>
      </c>
      <c r="N28" s="5" t="s">
        <v>181</v>
      </c>
    </row>
    <row r="29" spans="1:14" x14ac:dyDescent="0.35">
      <c r="A29" s="1"/>
      <c r="B29" s="5" t="s">
        <v>401</v>
      </c>
      <c r="C29" s="5" t="s">
        <v>402</v>
      </c>
      <c r="D29" s="5" t="s">
        <v>95</v>
      </c>
      <c r="E29" s="4" t="s">
        <v>153</v>
      </c>
      <c r="F29" s="4" t="s">
        <v>154</v>
      </c>
      <c r="G29" s="6" t="s">
        <v>403</v>
      </c>
      <c r="H29" s="8">
        <v>1.5</v>
      </c>
      <c r="I29" s="5" t="s">
        <v>156</v>
      </c>
      <c r="J29" s="5" t="s">
        <v>174</v>
      </c>
      <c r="K29" s="5" t="s">
        <v>158</v>
      </c>
      <c r="L29" s="5" t="s">
        <v>166</v>
      </c>
      <c r="M29" s="8">
        <v>13300</v>
      </c>
      <c r="N29" s="5" t="s">
        <v>181</v>
      </c>
    </row>
    <row r="30" spans="1:14" x14ac:dyDescent="0.35">
      <c r="A30" s="1"/>
      <c r="B30" s="5" t="s">
        <v>401</v>
      </c>
      <c r="C30" s="5" t="s">
        <v>402</v>
      </c>
      <c r="D30" s="5" t="s">
        <v>93</v>
      </c>
      <c r="E30" s="4" t="s">
        <v>404</v>
      </c>
      <c r="F30" s="4" t="s">
        <v>405</v>
      </c>
      <c r="G30" s="6" t="s">
        <v>406</v>
      </c>
      <c r="H30" s="8">
        <v>1.5</v>
      </c>
      <c r="I30" s="5" t="s">
        <v>156</v>
      </c>
      <c r="J30" s="5" t="s">
        <v>174</v>
      </c>
      <c r="K30" s="5" t="s">
        <v>158</v>
      </c>
      <c r="L30" s="5" t="s">
        <v>166</v>
      </c>
      <c r="M30" s="8">
        <v>13299</v>
      </c>
      <c r="N30" s="5" t="s">
        <v>181</v>
      </c>
    </row>
    <row r="31" spans="1:14" x14ac:dyDescent="0.35">
      <c r="A31" s="1"/>
      <c r="B31" s="5" t="s">
        <v>30</v>
      </c>
      <c r="C31" s="5" t="s">
        <v>510</v>
      </c>
      <c r="D31" s="5" t="s">
        <v>93</v>
      </c>
      <c r="E31" s="4" t="s">
        <v>153</v>
      </c>
      <c r="F31" s="4" t="s">
        <v>154</v>
      </c>
      <c r="G31" s="6" t="s">
        <v>1282</v>
      </c>
      <c r="H31" s="8">
        <v>22.798999999999999</v>
      </c>
      <c r="I31" s="5" t="s">
        <v>156</v>
      </c>
      <c r="J31" s="5" t="s">
        <v>174</v>
      </c>
      <c r="K31" s="5" t="s">
        <v>158</v>
      </c>
      <c r="L31" s="5" t="s">
        <v>166</v>
      </c>
      <c r="M31" s="8">
        <v>55</v>
      </c>
      <c r="N31" s="5" t="s">
        <v>181</v>
      </c>
    </row>
    <row r="32" spans="1:14" x14ac:dyDescent="0.35">
      <c r="A32" s="1"/>
      <c r="B32" s="5" t="s">
        <v>30</v>
      </c>
      <c r="C32" s="5" t="s">
        <v>31</v>
      </c>
      <c r="D32" s="5" t="s">
        <v>95</v>
      </c>
      <c r="E32" s="4" t="s">
        <v>153</v>
      </c>
      <c r="F32" s="4" t="s">
        <v>154</v>
      </c>
      <c r="G32" s="6" t="s">
        <v>512</v>
      </c>
      <c r="H32" s="8">
        <v>89.9</v>
      </c>
      <c r="I32" s="5" t="s">
        <v>156</v>
      </c>
      <c r="J32" s="5" t="s">
        <v>174</v>
      </c>
      <c r="K32" s="5" t="s">
        <v>158</v>
      </c>
      <c r="L32" s="5" t="s">
        <v>166</v>
      </c>
      <c r="M32" s="8">
        <v>14966</v>
      </c>
      <c r="N32" s="5" t="s">
        <v>181</v>
      </c>
    </row>
    <row r="33" spans="1:14" ht="25" x14ac:dyDescent="0.35">
      <c r="A33" s="1"/>
      <c r="B33" s="5" t="s">
        <v>30</v>
      </c>
      <c r="C33" s="5" t="s">
        <v>516</v>
      </c>
      <c r="D33" s="5" t="s">
        <v>98</v>
      </c>
      <c r="E33" s="4" t="s">
        <v>153</v>
      </c>
      <c r="F33" s="4" t="s">
        <v>154</v>
      </c>
      <c r="G33" s="6" t="s">
        <v>1283</v>
      </c>
      <c r="H33" s="8">
        <v>11.997999999999999</v>
      </c>
      <c r="I33" s="5" t="s">
        <v>156</v>
      </c>
      <c r="J33" s="5" t="s">
        <v>174</v>
      </c>
      <c r="K33" s="5" t="s">
        <v>158</v>
      </c>
      <c r="L33" s="5" t="s">
        <v>166</v>
      </c>
      <c r="M33" s="8">
        <v>42</v>
      </c>
      <c r="N33" s="5" t="s">
        <v>181</v>
      </c>
    </row>
    <row r="34" spans="1:14" x14ac:dyDescent="0.35">
      <c r="A34" s="1"/>
      <c r="B34" s="5" t="s">
        <v>30</v>
      </c>
      <c r="C34" s="5" t="s">
        <v>518</v>
      </c>
      <c r="D34" s="5" t="s">
        <v>58</v>
      </c>
      <c r="E34" s="4" t="s">
        <v>153</v>
      </c>
      <c r="F34" s="4" t="s">
        <v>154</v>
      </c>
      <c r="G34" s="6" t="s">
        <v>519</v>
      </c>
      <c r="H34" s="8">
        <v>3.86</v>
      </c>
      <c r="I34" s="5" t="s">
        <v>156</v>
      </c>
      <c r="J34" s="5" t="s">
        <v>174</v>
      </c>
      <c r="K34" s="5" t="s">
        <v>158</v>
      </c>
      <c r="L34" s="5" t="s">
        <v>166</v>
      </c>
      <c r="M34" s="8">
        <v>10692</v>
      </c>
      <c r="N34" s="5" t="s">
        <v>181</v>
      </c>
    </row>
    <row r="35" spans="1:14" x14ac:dyDescent="0.35">
      <c r="A35" s="1"/>
      <c r="B35" s="5" t="s">
        <v>30</v>
      </c>
      <c r="C35" s="5" t="s">
        <v>523</v>
      </c>
      <c r="D35" s="5" t="s">
        <v>100</v>
      </c>
      <c r="E35" s="4" t="s">
        <v>153</v>
      </c>
      <c r="F35" s="4" t="s">
        <v>154</v>
      </c>
      <c r="G35" s="6" t="s">
        <v>524</v>
      </c>
      <c r="H35" s="8">
        <v>21</v>
      </c>
      <c r="I35" s="5" t="s">
        <v>156</v>
      </c>
      <c r="J35" s="5" t="s">
        <v>174</v>
      </c>
      <c r="K35" s="5" t="s">
        <v>158</v>
      </c>
      <c r="L35" s="5" t="s">
        <v>166</v>
      </c>
      <c r="M35" s="8">
        <v>54</v>
      </c>
      <c r="N35" s="5" t="s">
        <v>181</v>
      </c>
    </row>
    <row r="36" spans="1:14" ht="37.5" x14ac:dyDescent="0.35">
      <c r="A36" s="1"/>
      <c r="B36" s="5" t="s">
        <v>576</v>
      </c>
      <c r="C36" s="5" t="s">
        <v>577</v>
      </c>
      <c r="D36" s="5" t="s">
        <v>93</v>
      </c>
      <c r="E36" s="4" t="s">
        <v>153</v>
      </c>
      <c r="F36" s="4" t="s">
        <v>154</v>
      </c>
      <c r="G36" s="6" t="s">
        <v>1284</v>
      </c>
      <c r="H36" s="8">
        <v>0</v>
      </c>
      <c r="I36" s="5" t="s">
        <v>156</v>
      </c>
      <c r="J36" s="5" t="s">
        <v>174</v>
      </c>
      <c r="K36" s="5" t="s">
        <v>158</v>
      </c>
      <c r="L36" s="5" t="s">
        <v>166</v>
      </c>
      <c r="M36" s="8">
        <v>24348</v>
      </c>
      <c r="N36" s="5" t="s">
        <v>181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activeCell="D6" sqref="D6"/>
    </sheetView>
  </sheetViews>
  <sheetFormatPr baseColWidth="10" defaultColWidth="8.7265625" defaultRowHeight="14.5" x14ac:dyDescent="0.35"/>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4">
      <c r="A3" s="1"/>
      <c r="B3" s="218" t="s">
        <v>47</v>
      </c>
      <c r="C3" s="194"/>
      <c r="D3" s="194"/>
      <c r="E3" s="219" t="s">
        <v>1285</v>
      </c>
      <c r="F3" s="219"/>
      <c r="G3" s="219"/>
      <c r="H3" s="2"/>
      <c r="I3" s="2"/>
      <c r="J3" s="2"/>
      <c r="K3" s="2"/>
      <c r="L3" s="2" t="s">
        <v>1286</v>
      </c>
      <c r="M3" s="2"/>
      <c r="N3" s="2"/>
      <c r="O3" s="2"/>
      <c r="P3" s="2"/>
      <c r="Q3" s="2"/>
      <c r="R3" s="2"/>
      <c r="S3" s="2"/>
      <c r="T3" s="2"/>
      <c r="U3" s="2"/>
      <c r="V3" s="2" t="s">
        <v>1285</v>
      </c>
      <c r="W3" s="2"/>
      <c r="X3" s="2"/>
      <c r="Y3" s="2"/>
      <c r="Z3" s="2"/>
      <c r="AA3" s="2"/>
      <c r="AB3" s="2"/>
      <c r="AC3" s="2" t="s">
        <v>1286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1287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6" t="s">
        <v>1288</v>
      </c>
      <c r="GT3" s="1"/>
      <c r="GU3" s="1"/>
      <c r="GV3" s="1"/>
      <c r="GW3" s="1"/>
      <c r="GX3" s="1"/>
      <c r="GY3" s="1"/>
      <c r="GZ3" s="1"/>
      <c r="HA3" s="86" t="s">
        <v>1289</v>
      </c>
      <c r="HB3" s="1"/>
      <c r="HC3" s="1"/>
      <c r="HD3" s="1"/>
      <c r="HE3" s="1"/>
      <c r="HF3" s="1"/>
      <c r="HG3" s="1"/>
      <c r="HH3" s="1"/>
      <c r="HI3" s="1"/>
      <c r="HJ3" s="86" t="s">
        <v>957</v>
      </c>
      <c r="HK3" s="1"/>
      <c r="HL3" s="1"/>
    </row>
    <row r="4" spans="1:220" ht="0" hidden="1" customHeight="1" x14ac:dyDescent="0.35">
      <c r="A4" s="1"/>
      <c r="B4" s="87" t="s">
        <v>1290</v>
      </c>
      <c r="C4" s="220" t="s">
        <v>1291</v>
      </c>
      <c r="D4" s="221" t="s">
        <v>55</v>
      </c>
      <c r="E4" s="222"/>
      <c r="F4" s="222"/>
      <c r="G4" s="223"/>
      <c r="H4" s="221" t="s">
        <v>1292</v>
      </c>
      <c r="I4" s="223"/>
      <c r="J4" s="221" t="s">
        <v>1293</v>
      </c>
      <c r="K4" s="223"/>
      <c r="L4" s="221" t="s">
        <v>79</v>
      </c>
      <c r="M4" s="222"/>
      <c r="N4" s="222"/>
      <c r="O4" s="222"/>
      <c r="P4" s="222"/>
      <c r="Q4" s="222"/>
      <c r="R4" s="222"/>
      <c r="S4" s="223"/>
      <c r="T4" s="221" t="s">
        <v>594</v>
      </c>
      <c r="U4" s="222"/>
      <c r="V4" s="222"/>
      <c r="W4" s="223"/>
      <c r="X4" s="220" t="s">
        <v>1294</v>
      </c>
      <c r="Y4" s="221" t="s">
        <v>239</v>
      </c>
      <c r="Z4" s="222"/>
      <c r="AA4" s="223"/>
      <c r="AB4" s="221" t="s">
        <v>50</v>
      </c>
      <c r="AC4" s="222"/>
      <c r="AD4" s="222"/>
      <c r="AE4" s="222"/>
      <c r="AF4" s="222"/>
      <c r="AG4" s="222"/>
      <c r="AH4" s="223"/>
      <c r="AI4" s="220" t="s">
        <v>1295</v>
      </c>
      <c r="AJ4" s="220" t="s">
        <v>1296</v>
      </c>
      <c r="AK4" s="220" t="s">
        <v>1297</v>
      </c>
      <c r="AL4" s="221" t="s">
        <v>1298</v>
      </c>
      <c r="AM4" s="223"/>
      <c r="AN4" s="221" t="s">
        <v>1299</v>
      </c>
      <c r="AO4" s="223"/>
      <c r="AP4" s="220" t="s">
        <v>1300</v>
      </c>
      <c r="AQ4" s="221" t="s">
        <v>1301</v>
      </c>
      <c r="AR4" s="223"/>
      <c r="AS4" s="220" t="s">
        <v>1302</v>
      </c>
      <c r="AT4" s="220" t="s">
        <v>1303</v>
      </c>
      <c r="AU4" s="220" t="s">
        <v>1304</v>
      </c>
      <c r="AV4" s="221" t="s">
        <v>76</v>
      </c>
      <c r="AW4" s="222"/>
      <c r="AX4" s="223"/>
      <c r="AY4" s="221" t="s">
        <v>30</v>
      </c>
      <c r="AZ4" s="222"/>
      <c r="BA4" s="222"/>
      <c r="BB4" s="222"/>
      <c r="BC4" s="222"/>
      <c r="BD4" s="222"/>
      <c r="BE4" s="222"/>
      <c r="BF4" s="223"/>
      <c r="BG4" s="221" t="s">
        <v>1305</v>
      </c>
      <c r="BH4" s="223"/>
      <c r="BI4" s="220" t="s">
        <v>695</v>
      </c>
      <c r="BJ4" s="221" t="s">
        <v>60</v>
      </c>
      <c r="BK4" s="222"/>
      <c r="BL4" s="223"/>
      <c r="BM4" s="221" t="s">
        <v>67</v>
      </c>
      <c r="BN4" s="222"/>
      <c r="BO4" s="222"/>
      <c r="BP4" s="222"/>
      <c r="BQ4" s="222"/>
      <c r="BR4" s="222"/>
      <c r="BS4" s="222"/>
      <c r="BT4" s="222"/>
      <c r="BU4" s="222"/>
      <c r="BV4" s="222"/>
      <c r="BW4" s="222"/>
      <c r="BX4" s="222"/>
      <c r="BY4" s="222"/>
      <c r="BZ4" s="223"/>
      <c r="CA4" s="221" t="s">
        <v>1306</v>
      </c>
      <c r="CB4" s="223"/>
      <c r="CC4" s="220" t="s">
        <v>1307</v>
      </c>
      <c r="CD4" s="221" t="s">
        <v>106</v>
      </c>
      <c r="CE4" s="222"/>
      <c r="CF4" s="222"/>
      <c r="CG4" s="222"/>
      <c r="CH4" s="222"/>
      <c r="CI4" s="222"/>
      <c r="CJ4" s="222"/>
      <c r="CK4" s="222"/>
      <c r="CL4" s="222"/>
      <c r="CM4" s="222"/>
      <c r="CN4" s="222"/>
      <c r="CO4" s="223"/>
      <c r="CP4" s="221" t="s">
        <v>117</v>
      </c>
      <c r="CQ4" s="222"/>
      <c r="CR4" s="222"/>
      <c r="CS4" s="223"/>
      <c r="CT4" s="221" t="s">
        <v>1308</v>
      </c>
      <c r="CU4" s="223"/>
      <c r="CV4" s="221" t="s">
        <v>1309</v>
      </c>
      <c r="CW4" s="222"/>
      <c r="CX4" s="223"/>
      <c r="CY4" s="221" t="s">
        <v>1310</v>
      </c>
      <c r="CZ4" s="222"/>
      <c r="DA4" s="222"/>
      <c r="DB4" s="223"/>
      <c r="DC4" s="221" t="s">
        <v>1311</v>
      </c>
      <c r="DD4" s="222"/>
      <c r="DE4" s="222"/>
      <c r="DF4" s="222"/>
      <c r="DG4" s="222"/>
      <c r="DH4" s="222"/>
      <c r="DI4" s="222"/>
      <c r="DJ4" s="222"/>
      <c r="DK4" s="222"/>
      <c r="DL4" s="222"/>
      <c r="DM4" s="222"/>
      <c r="DN4" s="223"/>
      <c r="DO4" s="221" t="s">
        <v>1312</v>
      </c>
      <c r="DP4" s="222"/>
      <c r="DQ4" s="222"/>
      <c r="DR4" s="223"/>
      <c r="DS4" s="221" t="s">
        <v>1313</v>
      </c>
      <c r="DT4" s="222"/>
      <c r="DU4" s="222"/>
      <c r="DV4" s="223"/>
      <c r="DW4" s="220"/>
      <c r="DX4" s="221" t="s">
        <v>1314</v>
      </c>
      <c r="DY4" s="222"/>
      <c r="DZ4" s="222"/>
      <c r="EA4" s="222"/>
      <c r="EB4" s="222"/>
      <c r="EC4" s="223"/>
      <c r="ED4" s="1"/>
      <c r="EE4" s="220" t="s">
        <v>1315</v>
      </c>
      <c r="EF4" s="220" t="s">
        <v>1316</v>
      </c>
      <c r="EG4" s="220" t="s">
        <v>1317</v>
      </c>
      <c r="EH4" s="220" t="s">
        <v>1318</v>
      </c>
      <c r="EI4" s="220" t="s">
        <v>1319</v>
      </c>
      <c r="EJ4" s="220" t="s">
        <v>1320</v>
      </c>
      <c r="EK4" s="220" t="s">
        <v>1321</v>
      </c>
      <c r="EL4" s="220" t="s">
        <v>1322</v>
      </c>
      <c r="EM4" s="221" t="s">
        <v>1292</v>
      </c>
      <c r="EN4" s="223"/>
      <c r="EO4" s="220" t="s">
        <v>1323</v>
      </c>
      <c r="EP4" s="220" t="s">
        <v>1295</v>
      </c>
      <c r="EQ4" s="220" t="s">
        <v>1324</v>
      </c>
      <c r="ER4" s="220" t="s">
        <v>1325</v>
      </c>
      <c r="ES4" s="220" t="s">
        <v>1326</v>
      </c>
      <c r="ET4" s="220" t="s">
        <v>1327</v>
      </c>
      <c r="EU4" s="220" t="s">
        <v>1328</v>
      </c>
      <c r="EV4" s="220" t="s">
        <v>1329</v>
      </c>
      <c r="EW4" s="220" t="s">
        <v>1330</v>
      </c>
      <c r="EX4" s="220" t="s">
        <v>1331</v>
      </c>
      <c r="EY4" s="220" t="s">
        <v>1332</v>
      </c>
      <c r="EZ4" s="220" t="s">
        <v>1333</v>
      </c>
      <c r="FA4" s="220" t="s">
        <v>1334</v>
      </c>
      <c r="FB4" s="220" t="s">
        <v>1335</v>
      </c>
      <c r="FC4" s="220" t="s">
        <v>1336</v>
      </c>
      <c r="FD4" s="220" t="s">
        <v>1337</v>
      </c>
      <c r="FE4" s="220" t="s">
        <v>1338</v>
      </c>
      <c r="FF4" s="220" t="s">
        <v>1339</v>
      </c>
      <c r="FG4" s="220" t="s">
        <v>1340</v>
      </c>
      <c r="FH4" s="220" t="s">
        <v>1341</v>
      </c>
      <c r="FI4" s="220" t="s">
        <v>1342</v>
      </c>
      <c r="FJ4" s="220" t="s">
        <v>1343</v>
      </c>
      <c r="FK4" s="221" t="s">
        <v>627</v>
      </c>
      <c r="FL4" s="222"/>
      <c r="FM4" s="222"/>
      <c r="FN4" s="223"/>
      <c r="FO4" s="220" t="s">
        <v>1344</v>
      </c>
      <c r="FP4" s="221" t="s">
        <v>1345</v>
      </c>
      <c r="FQ4" s="223"/>
      <c r="FR4" s="221" t="s">
        <v>67</v>
      </c>
      <c r="FS4" s="222"/>
      <c r="FT4" s="222"/>
      <c r="FU4" s="222"/>
      <c r="FV4" s="223"/>
      <c r="FW4" s="221" t="s">
        <v>1346</v>
      </c>
      <c r="FX4" s="223"/>
      <c r="FY4" s="221" t="s">
        <v>23</v>
      </c>
      <c r="FZ4" s="222"/>
      <c r="GA4" s="222"/>
      <c r="GB4" s="223"/>
      <c r="GC4" s="220" t="s">
        <v>1347</v>
      </c>
      <c r="GD4" s="220" t="s">
        <v>1348</v>
      </c>
      <c r="GE4" s="220" t="s">
        <v>1349</v>
      </c>
      <c r="GF4" s="221" t="s">
        <v>106</v>
      </c>
      <c r="GG4" s="222"/>
      <c r="GH4" s="222"/>
      <c r="GI4" s="222"/>
      <c r="GJ4" s="223"/>
      <c r="GK4" s="221" t="s">
        <v>401</v>
      </c>
      <c r="GL4" s="222"/>
      <c r="GM4" s="222"/>
      <c r="GN4" s="223"/>
      <c r="GO4" s="220" t="s">
        <v>1350</v>
      </c>
      <c r="GP4" s="221" t="s">
        <v>1351</v>
      </c>
      <c r="GQ4" s="223"/>
      <c r="GR4" s="1"/>
      <c r="GS4" s="220" t="s">
        <v>1315</v>
      </c>
      <c r="GT4" s="221" t="s">
        <v>1352</v>
      </c>
      <c r="GU4" s="223"/>
      <c r="GV4" s="220" t="s">
        <v>1324</v>
      </c>
      <c r="GW4" s="220" t="s">
        <v>1338</v>
      </c>
      <c r="GX4" s="220" t="s">
        <v>1339</v>
      </c>
      <c r="GY4" s="220" t="s">
        <v>1340</v>
      </c>
      <c r="GZ4" s="1"/>
      <c r="HA4" s="220" t="s">
        <v>1353</v>
      </c>
      <c r="HB4" s="220" t="s">
        <v>1354</v>
      </c>
      <c r="HC4" s="220" t="s">
        <v>1355</v>
      </c>
      <c r="HD4" s="220" t="s">
        <v>1356</v>
      </c>
      <c r="HE4" s="220" t="s">
        <v>1357</v>
      </c>
      <c r="HF4" s="220" t="s">
        <v>1358</v>
      </c>
      <c r="HG4" s="221" t="s">
        <v>1351</v>
      </c>
      <c r="HH4" s="223"/>
      <c r="HI4" s="1"/>
      <c r="HJ4" s="221" t="s">
        <v>1313</v>
      </c>
      <c r="HK4" s="222"/>
      <c r="HL4" s="223"/>
    </row>
    <row r="5" spans="1:220" x14ac:dyDescent="0.35">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267</v>
      </c>
      <c r="BA5" s="90">
        <v>268</v>
      </c>
      <c r="BB5" s="90">
        <v>119</v>
      </c>
      <c r="BC5" s="90">
        <v>120</v>
      </c>
      <c r="BD5" s="90">
        <v>189</v>
      </c>
      <c r="BE5" s="90">
        <v>122</v>
      </c>
      <c r="BF5" s="91">
        <v>266</v>
      </c>
      <c r="BG5" s="89">
        <v>337</v>
      </c>
      <c r="BH5" s="91">
        <v>338</v>
      </c>
      <c r="BI5" s="88">
        <v>251</v>
      </c>
      <c r="BJ5" s="89">
        <v>115</v>
      </c>
      <c r="BK5" s="90">
        <v>239</v>
      </c>
      <c r="BL5" s="91">
        <v>288</v>
      </c>
      <c r="BM5" s="89">
        <v>240</v>
      </c>
      <c r="BN5" s="90">
        <v>241</v>
      </c>
      <c r="BO5" s="90">
        <v>242</v>
      </c>
      <c r="BP5" s="90">
        <v>191</v>
      </c>
      <c r="BQ5" s="90">
        <v>194</v>
      </c>
      <c r="BR5" s="90">
        <v>196</v>
      </c>
      <c r="BS5" s="90">
        <v>207</v>
      </c>
      <c r="BT5" s="90">
        <v>236</v>
      </c>
      <c r="BU5" s="90">
        <v>795</v>
      </c>
      <c r="BV5" s="90">
        <v>285</v>
      </c>
      <c r="BW5" s="90">
        <v>995</v>
      </c>
      <c r="BX5" s="90">
        <v>996</v>
      </c>
      <c r="BY5" s="90">
        <v>997</v>
      </c>
      <c r="BZ5" s="91">
        <v>766</v>
      </c>
      <c r="CA5" s="89">
        <v>926</v>
      </c>
      <c r="CB5" s="91">
        <v>924</v>
      </c>
      <c r="CC5" s="88">
        <v>121</v>
      </c>
      <c r="CD5" s="89">
        <v>103</v>
      </c>
      <c r="CE5" s="90">
        <v>104</v>
      </c>
      <c r="CF5" s="90">
        <v>106</v>
      </c>
      <c r="CG5" s="90">
        <v>105</v>
      </c>
      <c r="CH5" s="90">
        <v>107</v>
      </c>
      <c r="CI5" s="90">
        <v>110</v>
      </c>
      <c r="CJ5" s="90">
        <v>109</v>
      </c>
      <c r="CK5" s="90">
        <v>144</v>
      </c>
      <c r="CL5" s="90">
        <v>113</v>
      </c>
      <c r="CM5" s="90">
        <v>114</v>
      </c>
      <c r="CN5" s="90">
        <v>193</v>
      </c>
      <c r="CO5" s="91">
        <v>208</v>
      </c>
      <c r="CP5" s="89">
        <v>786</v>
      </c>
      <c r="CQ5" s="90">
        <v>787</v>
      </c>
      <c r="CR5" s="90">
        <v>788</v>
      </c>
      <c r="CS5" s="91">
        <v>789</v>
      </c>
      <c r="CT5" s="89">
        <v>248</v>
      </c>
      <c r="CU5" s="91">
        <v>2159</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303</v>
      </c>
      <c r="EG5" s="88">
        <v>59715</v>
      </c>
      <c r="EH5" s="88">
        <v>62255</v>
      </c>
      <c r="EI5" s="88">
        <v>1263</v>
      </c>
      <c r="EJ5" s="88">
        <v>61800</v>
      </c>
      <c r="EK5" s="88">
        <v>2194</v>
      </c>
      <c r="EL5" s="88">
        <v>69125</v>
      </c>
      <c r="EM5" s="89">
        <v>216</v>
      </c>
      <c r="EN5" s="91">
        <v>198</v>
      </c>
      <c r="EO5" s="88">
        <v>70400</v>
      </c>
      <c r="EP5" s="88">
        <v>49607</v>
      </c>
      <c r="EQ5" s="88">
        <v>213</v>
      </c>
      <c r="ER5" s="88">
        <v>214</v>
      </c>
      <c r="ES5" s="88">
        <v>260</v>
      </c>
      <c r="ET5" s="88">
        <v>2152</v>
      </c>
      <c r="EU5" s="88">
        <v>2128</v>
      </c>
      <c r="EV5" s="88">
        <v>247</v>
      </c>
      <c r="EW5" s="88">
        <v>228</v>
      </c>
      <c r="EX5" s="88">
        <v>2135</v>
      </c>
      <c r="EY5" s="88">
        <v>261</v>
      </c>
      <c r="EZ5" s="88">
        <v>237</v>
      </c>
      <c r="FA5" s="88">
        <v>253</v>
      </c>
      <c r="FB5" s="88">
        <v>770</v>
      </c>
      <c r="FC5" s="88">
        <v>235</v>
      </c>
      <c r="FD5" s="88">
        <v>238</v>
      </c>
      <c r="FE5" s="88">
        <v>232</v>
      </c>
      <c r="FF5" s="88">
        <v>2190</v>
      </c>
      <c r="FG5" s="88">
        <v>69867</v>
      </c>
      <c r="FH5" s="88">
        <v>2184</v>
      </c>
      <c r="FI5" s="88">
        <v>61855</v>
      </c>
      <c r="FJ5" s="88">
        <v>223</v>
      </c>
      <c r="FK5" s="89">
        <v>226</v>
      </c>
      <c r="FL5" s="90">
        <v>201</v>
      </c>
      <c r="FM5" s="90">
        <v>258</v>
      </c>
      <c r="FN5" s="91">
        <v>259</v>
      </c>
      <c r="FO5" s="88">
        <v>920</v>
      </c>
      <c r="FP5" s="89">
        <v>257</v>
      </c>
      <c r="FQ5" s="91">
        <v>256</v>
      </c>
      <c r="FR5" s="89">
        <v>2148</v>
      </c>
      <c r="FS5" s="90">
        <v>58288</v>
      </c>
      <c r="FT5" s="90">
        <v>58289</v>
      </c>
      <c r="FU5" s="90">
        <v>58839</v>
      </c>
      <c r="FV5" s="91">
        <v>58840</v>
      </c>
      <c r="FW5" s="89">
        <v>296</v>
      </c>
      <c r="FX5" s="91">
        <v>297</v>
      </c>
      <c r="FY5" s="89">
        <v>211</v>
      </c>
      <c r="FZ5" s="90">
        <v>2175</v>
      </c>
      <c r="GA5" s="90">
        <v>2178</v>
      </c>
      <c r="GB5" s="91">
        <v>2181</v>
      </c>
      <c r="GC5" s="88">
        <v>1262</v>
      </c>
      <c r="GD5" s="88">
        <v>63425</v>
      </c>
      <c r="GE5" s="88">
        <v>233</v>
      </c>
      <c r="GF5" s="89">
        <v>2150</v>
      </c>
      <c r="GG5" s="90">
        <v>2165</v>
      </c>
      <c r="GH5" s="90">
        <v>2161</v>
      </c>
      <c r="GI5" s="90">
        <v>61197</v>
      </c>
      <c r="GJ5" s="91">
        <v>58851</v>
      </c>
      <c r="GK5" s="89">
        <v>225</v>
      </c>
      <c r="GL5" s="90">
        <v>2201</v>
      </c>
      <c r="GM5" s="90">
        <v>2171</v>
      </c>
      <c r="GN5" s="91">
        <v>760</v>
      </c>
      <c r="GO5" s="88">
        <v>234</v>
      </c>
      <c r="GP5" s="89">
        <v>215</v>
      </c>
      <c r="GQ5" s="91">
        <v>917</v>
      </c>
      <c r="GR5" s="1"/>
      <c r="GS5" s="88">
        <v>289</v>
      </c>
      <c r="GT5" s="89">
        <v>58333</v>
      </c>
      <c r="GU5" s="91">
        <v>58336</v>
      </c>
      <c r="GV5" s="88">
        <v>213</v>
      </c>
      <c r="GW5" s="88">
        <v>232</v>
      </c>
      <c r="GX5" s="88">
        <v>2190</v>
      </c>
      <c r="GY5" s="88">
        <v>69867</v>
      </c>
      <c r="GZ5" s="1"/>
      <c r="HA5" s="88">
        <v>221</v>
      </c>
      <c r="HB5" s="88">
        <v>222</v>
      </c>
      <c r="HC5" s="88">
        <v>224</v>
      </c>
      <c r="HD5" s="88">
        <v>2187</v>
      </c>
      <c r="HE5" s="88">
        <v>227</v>
      </c>
      <c r="HF5" s="88">
        <v>49400</v>
      </c>
      <c r="HG5" s="89">
        <v>199</v>
      </c>
      <c r="HH5" s="91">
        <v>200</v>
      </c>
      <c r="HI5" s="1"/>
      <c r="HJ5" s="89">
        <v>7000</v>
      </c>
      <c r="HK5" s="90">
        <v>7001</v>
      </c>
      <c r="HL5" s="91">
        <v>7002</v>
      </c>
    </row>
    <row r="6" spans="1:220" ht="170" customHeight="1" x14ac:dyDescent="0.35">
      <c r="A6" s="1"/>
      <c r="B6" s="92" t="s">
        <v>1359</v>
      </c>
      <c r="C6" s="92" t="s">
        <v>646</v>
      </c>
      <c r="D6" s="93" t="s">
        <v>647</v>
      </c>
      <c r="E6" s="94" t="s">
        <v>648</v>
      </c>
      <c r="F6" s="94" t="s">
        <v>649</v>
      </c>
      <c r="G6" s="95" t="s">
        <v>650</v>
      </c>
      <c r="H6" s="93" t="s">
        <v>383</v>
      </c>
      <c r="I6" s="95" t="s">
        <v>651</v>
      </c>
      <c r="J6" s="93" t="s">
        <v>652</v>
      </c>
      <c r="K6" s="95" t="s">
        <v>653</v>
      </c>
      <c r="L6" s="93" t="s">
        <v>654</v>
      </c>
      <c r="M6" s="94" t="s">
        <v>655</v>
      </c>
      <c r="N6" s="94" t="s">
        <v>656</v>
      </c>
      <c r="O6" s="94" t="s">
        <v>657</v>
      </c>
      <c r="P6" s="94" t="s">
        <v>658</v>
      </c>
      <c r="Q6" s="94" t="s">
        <v>659</v>
      </c>
      <c r="R6" s="94" t="s">
        <v>660</v>
      </c>
      <c r="S6" s="95" t="s">
        <v>661</v>
      </c>
      <c r="T6" s="93" t="s">
        <v>662</v>
      </c>
      <c r="U6" s="94" t="s">
        <v>663</v>
      </c>
      <c r="V6" s="94" t="s">
        <v>664</v>
      </c>
      <c r="W6" s="95" t="s">
        <v>665</v>
      </c>
      <c r="X6" s="92" t="s">
        <v>666</v>
      </c>
      <c r="Y6" s="93" t="s">
        <v>667</v>
      </c>
      <c r="Z6" s="94" t="s">
        <v>668</v>
      </c>
      <c r="AA6" s="95" t="s">
        <v>246</v>
      </c>
      <c r="AB6" s="93" t="s">
        <v>669</v>
      </c>
      <c r="AC6" s="94" t="s">
        <v>670</v>
      </c>
      <c r="AD6" s="94" t="s">
        <v>671</v>
      </c>
      <c r="AE6" s="94" t="s">
        <v>672</v>
      </c>
      <c r="AF6" s="94" t="s">
        <v>673</v>
      </c>
      <c r="AG6" s="94" t="s">
        <v>674</v>
      </c>
      <c r="AH6" s="95" t="s">
        <v>675</v>
      </c>
      <c r="AI6" s="92" t="s">
        <v>676</v>
      </c>
      <c r="AJ6" s="92" t="s">
        <v>677</v>
      </c>
      <c r="AK6" s="92" t="s">
        <v>365</v>
      </c>
      <c r="AL6" s="93" t="s">
        <v>678</v>
      </c>
      <c r="AM6" s="95" t="s">
        <v>679</v>
      </c>
      <c r="AN6" s="93" t="s">
        <v>680</v>
      </c>
      <c r="AO6" s="95" t="s">
        <v>681</v>
      </c>
      <c r="AP6" s="92" t="s">
        <v>599</v>
      </c>
      <c r="AQ6" s="93" t="s">
        <v>682</v>
      </c>
      <c r="AR6" s="95" t="s">
        <v>186</v>
      </c>
      <c r="AS6" s="92" t="s">
        <v>683</v>
      </c>
      <c r="AT6" s="92" t="s">
        <v>684</v>
      </c>
      <c r="AU6" s="92" t="s">
        <v>685</v>
      </c>
      <c r="AV6" s="93" t="s">
        <v>686</v>
      </c>
      <c r="AW6" s="94" t="s">
        <v>687</v>
      </c>
      <c r="AX6" s="95" t="s">
        <v>688</v>
      </c>
      <c r="AY6" s="93" t="s">
        <v>523</v>
      </c>
      <c r="AZ6" s="94" t="s">
        <v>689</v>
      </c>
      <c r="BA6" s="94" t="s">
        <v>690</v>
      </c>
      <c r="BB6" s="94" t="s">
        <v>516</v>
      </c>
      <c r="BC6" s="94" t="s">
        <v>510</v>
      </c>
      <c r="BD6" s="94" t="s">
        <v>691</v>
      </c>
      <c r="BE6" s="94" t="s">
        <v>692</v>
      </c>
      <c r="BF6" s="95" t="s">
        <v>31</v>
      </c>
      <c r="BG6" s="93" t="s">
        <v>693</v>
      </c>
      <c r="BH6" s="95" t="s">
        <v>694</v>
      </c>
      <c r="BI6" s="92" t="s">
        <v>695</v>
      </c>
      <c r="BJ6" s="93" t="s">
        <v>696</v>
      </c>
      <c r="BK6" s="94" t="s">
        <v>697</v>
      </c>
      <c r="BL6" s="95" t="s">
        <v>698</v>
      </c>
      <c r="BM6" s="93" t="s">
        <v>699</v>
      </c>
      <c r="BN6" s="94" t="s">
        <v>700</v>
      </c>
      <c r="BO6" s="94" t="s">
        <v>701</v>
      </c>
      <c r="BP6" s="94" t="s">
        <v>702</v>
      </c>
      <c r="BQ6" s="94" t="s">
        <v>703</v>
      </c>
      <c r="BR6" s="94" t="s">
        <v>704</v>
      </c>
      <c r="BS6" s="94" t="s">
        <v>705</v>
      </c>
      <c r="BT6" s="94" t="s">
        <v>706</v>
      </c>
      <c r="BU6" s="94" t="s">
        <v>707</v>
      </c>
      <c r="BV6" s="94" t="s">
        <v>708</v>
      </c>
      <c r="BW6" s="94" t="s">
        <v>709</v>
      </c>
      <c r="BX6" s="94" t="s">
        <v>710</v>
      </c>
      <c r="BY6" s="94" t="s">
        <v>711</v>
      </c>
      <c r="BZ6" s="95" t="s">
        <v>307</v>
      </c>
      <c r="CA6" s="93" t="s">
        <v>712</v>
      </c>
      <c r="CB6" s="95" t="s">
        <v>713</v>
      </c>
      <c r="CC6" s="92" t="s">
        <v>714</v>
      </c>
      <c r="CD6" s="93" t="s">
        <v>715</v>
      </c>
      <c r="CE6" s="94" t="s">
        <v>716</v>
      </c>
      <c r="CF6" s="94" t="s">
        <v>717</v>
      </c>
      <c r="CG6" s="94" t="s">
        <v>385</v>
      </c>
      <c r="CH6" s="94" t="s">
        <v>718</v>
      </c>
      <c r="CI6" s="94" t="s">
        <v>719</v>
      </c>
      <c r="CJ6" s="94" t="s">
        <v>720</v>
      </c>
      <c r="CK6" s="94" t="s">
        <v>721</v>
      </c>
      <c r="CL6" s="94" t="s">
        <v>722</v>
      </c>
      <c r="CM6" s="94" t="s">
        <v>723</v>
      </c>
      <c r="CN6" s="94" t="s">
        <v>724</v>
      </c>
      <c r="CO6" s="95" t="s">
        <v>725</v>
      </c>
      <c r="CP6" s="93" t="s">
        <v>726</v>
      </c>
      <c r="CQ6" s="94" t="s">
        <v>727</v>
      </c>
      <c r="CR6" s="94" t="s">
        <v>728</v>
      </c>
      <c r="CS6" s="95" t="s">
        <v>729</v>
      </c>
      <c r="CT6" s="93" t="s">
        <v>730</v>
      </c>
      <c r="CU6" s="95" t="s">
        <v>731</v>
      </c>
      <c r="CV6" s="93" t="s">
        <v>1360</v>
      </c>
      <c r="CW6" s="94" t="s">
        <v>1361</v>
      </c>
      <c r="CX6" s="95" t="s">
        <v>1362</v>
      </c>
      <c r="CY6" s="93" t="s">
        <v>1363</v>
      </c>
      <c r="CZ6" s="94" t="s">
        <v>1364</v>
      </c>
      <c r="DA6" s="94" t="s">
        <v>1365</v>
      </c>
      <c r="DB6" s="95" t="s">
        <v>1366</v>
      </c>
      <c r="DC6" s="93" t="s">
        <v>1367</v>
      </c>
      <c r="DD6" s="94" t="s">
        <v>1368</v>
      </c>
      <c r="DE6" s="94" t="s">
        <v>1369</v>
      </c>
      <c r="DF6" s="94" t="s">
        <v>1370</v>
      </c>
      <c r="DG6" s="94" t="s">
        <v>1371</v>
      </c>
      <c r="DH6" s="94" t="s">
        <v>1372</v>
      </c>
      <c r="DI6" s="94" t="s">
        <v>1373</v>
      </c>
      <c r="DJ6" s="94" t="s">
        <v>1374</v>
      </c>
      <c r="DK6" s="94" t="s">
        <v>1375</v>
      </c>
      <c r="DL6" s="94" t="s">
        <v>1376</v>
      </c>
      <c r="DM6" s="94" t="s">
        <v>1377</v>
      </c>
      <c r="DN6" s="95" t="s">
        <v>1378</v>
      </c>
      <c r="DO6" s="93" t="s">
        <v>1379</v>
      </c>
      <c r="DP6" s="94" t="s">
        <v>1380</v>
      </c>
      <c r="DQ6" s="94" t="s">
        <v>1381</v>
      </c>
      <c r="DR6" s="95" t="s">
        <v>1382</v>
      </c>
      <c r="DS6" s="93" t="s">
        <v>1383</v>
      </c>
      <c r="DT6" s="94" t="s">
        <v>1384</v>
      </c>
      <c r="DU6" s="94" t="s">
        <v>1385</v>
      </c>
      <c r="DV6" s="95" t="s">
        <v>1386</v>
      </c>
      <c r="DW6" s="92" t="s">
        <v>1387</v>
      </c>
      <c r="DX6" s="93" t="s">
        <v>1388</v>
      </c>
      <c r="DY6" s="94" t="s">
        <v>1389</v>
      </c>
      <c r="DZ6" s="94" t="s">
        <v>1390</v>
      </c>
      <c r="EA6" s="94" t="s">
        <v>1391</v>
      </c>
      <c r="EB6" s="94" t="s">
        <v>1392</v>
      </c>
      <c r="EC6" s="95" t="s">
        <v>1393</v>
      </c>
      <c r="ED6" s="1"/>
      <c r="EE6" s="92" t="s">
        <v>787</v>
      </c>
      <c r="EF6" s="92" t="s">
        <v>732</v>
      </c>
      <c r="EG6" s="92" t="s">
        <v>733</v>
      </c>
      <c r="EH6" s="92" t="s">
        <v>734</v>
      </c>
      <c r="EI6" s="92" t="s">
        <v>735</v>
      </c>
      <c r="EJ6" s="92" t="s">
        <v>736</v>
      </c>
      <c r="EK6" s="92" t="s">
        <v>737</v>
      </c>
      <c r="EL6" s="92" t="s">
        <v>577</v>
      </c>
      <c r="EM6" s="93" t="s">
        <v>738</v>
      </c>
      <c r="EN6" s="95" t="s">
        <v>739</v>
      </c>
      <c r="EO6" s="92" t="s">
        <v>331</v>
      </c>
      <c r="EP6" s="92" t="s">
        <v>740</v>
      </c>
      <c r="EQ6" s="92" t="s">
        <v>790</v>
      </c>
      <c r="ER6" s="92" t="s">
        <v>741</v>
      </c>
      <c r="ES6" s="92" t="s">
        <v>742</v>
      </c>
      <c r="ET6" s="92" t="s">
        <v>743</v>
      </c>
      <c r="EU6" s="92" t="s">
        <v>744</v>
      </c>
      <c r="EV6" s="92" t="s">
        <v>745</v>
      </c>
      <c r="EW6" s="92" t="s">
        <v>746</v>
      </c>
      <c r="EX6" s="92" t="s">
        <v>747</v>
      </c>
      <c r="EY6" s="92" t="s">
        <v>748</v>
      </c>
      <c r="EZ6" s="92" t="s">
        <v>749</v>
      </c>
      <c r="FA6" s="92" t="s">
        <v>750</v>
      </c>
      <c r="FB6" s="92" t="s">
        <v>751</v>
      </c>
      <c r="FC6" s="92" t="s">
        <v>752</v>
      </c>
      <c r="FD6" s="92" t="s">
        <v>753</v>
      </c>
      <c r="FE6" s="92" t="s">
        <v>791</v>
      </c>
      <c r="FF6" s="92" t="s">
        <v>792</v>
      </c>
      <c r="FG6" s="92" t="s">
        <v>793</v>
      </c>
      <c r="FH6" s="92" t="s">
        <v>754</v>
      </c>
      <c r="FI6" s="92" t="s">
        <v>755</v>
      </c>
      <c r="FJ6" s="92" t="s">
        <v>176</v>
      </c>
      <c r="FK6" s="93" t="s">
        <v>756</v>
      </c>
      <c r="FL6" s="94" t="s">
        <v>757</v>
      </c>
      <c r="FM6" s="94" t="s">
        <v>758</v>
      </c>
      <c r="FN6" s="95" t="s">
        <v>759</v>
      </c>
      <c r="FO6" s="92" t="s">
        <v>760</v>
      </c>
      <c r="FP6" s="93" t="s">
        <v>761</v>
      </c>
      <c r="FQ6" s="95" t="s">
        <v>762</v>
      </c>
      <c r="FR6" s="93" t="s">
        <v>763</v>
      </c>
      <c r="FS6" s="94" t="s">
        <v>764</v>
      </c>
      <c r="FT6" s="94" t="s">
        <v>765</v>
      </c>
      <c r="FU6" s="94" t="s">
        <v>766</v>
      </c>
      <c r="FV6" s="95" t="s">
        <v>767</v>
      </c>
      <c r="FW6" s="93" t="s">
        <v>768</v>
      </c>
      <c r="FX6" s="95" t="s">
        <v>769</v>
      </c>
      <c r="FY6" s="93" t="s">
        <v>770</v>
      </c>
      <c r="FZ6" s="94" t="s">
        <v>771</v>
      </c>
      <c r="GA6" s="94" t="s">
        <v>772</v>
      </c>
      <c r="GB6" s="95" t="s">
        <v>773</v>
      </c>
      <c r="GC6" s="92" t="s">
        <v>774</v>
      </c>
      <c r="GD6" s="92" t="s">
        <v>775</v>
      </c>
      <c r="GE6" s="92" t="s">
        <v>776</v>
      </c>
      <c r="GF6" s="93" t="s">
        <v>389</v>
      </c>
      <c r="GG6" s="94" t="s">
        <v>777</v>
      </c>
      <c r="GH6" s="94" t="s">
        <v>778</v>
      </c>
      <c r="GI6" s="94" t="s">
        <v>779</v>
      </c>
      <c r="GJ6" s="95" t="s">
        <v>780</v>
      </c>
      <c r="GK6" s="93" t="s">
        <v>402</v>
      </c>
      <c r="GL6" s="94" t="s">
        <v>781</v>
      </c>
      <c r="GM6" s="94" t="s">
        <v>782</v>
      </c>
      <c r="GN6" s="95" t="s">
        <v>783</v>
      </c>
      <c r="GO6" s="92" t="s">
        <v>784</v>
      </c>
      <c r="GP6" s="93" t="s">
        <v>785</v>
      </c>
      <c r="GQ6" s="95" t="s">
        <v>786</v>
      </c>
      <c r="GR6" s="1"/>
      <c r="GS6" s="92" t="s">
        <v>787</v>
      </c>
      <c r="GT6" s="93" t="s">
        <v>788</v>
      </c>
      <c r="GU6" s="95" t="s">
        <v>789</v>
      </c>
      <c r="GV6" s="92" t="s">
        <v>790</v>
      </c>
      <c r="GW6" s="92" t="s">
        <v>791</v>
      </c>
      <c r="GX6" s="92" t="s">
        <v>792</v>
      </c>
      <c r="GY6" s="92" t="s">
        <v>793</v>
      </c>
      <c r="GZ6" s="1"/>
      <c r="HA6" s="92" t="s">
        <v>795</v>
      </c>
      <c r="HB6" s="92" t="s">
        <v>796</v>
      </c>
      <c r="HC6" s="92" t="s">
        <v>797</v>
      </c>
      <c r="HD6" s="92" t="s">
        <v>798</v>
      </c>
      <c r="HE6" s="92" t="s">
        <v>799</v>
      </c>
      <c r="HF6" s="92" t="s">
        <v>800</v>
      </c>
      <c r="HG6" s="93" t="s">
        <v>801</v>
      </c>
      <c r="HH6" s="95" t="s">
        <v>802</v>
      </c>
      <c r="HI6" s="1"/>
      <c r="HJ6" s="93" t="s">
        <v>1394</v>
      </c>
      <c r="HK6" s="94" t="s">
        <v>1395</v>
      </c>
      <c r="HL6" s="95" t="s">
        <v>1396</v>
      </c>
    </row>
    <row r="7" spans="1:220" x14ac:dyDescent="0.35">
      <c r="A7" s="1"/>
      <c r="B7" s="96" t="s">
        <v>803</v>
      </c>
      <c r="C7" s="97"/>
      <c r="D7" s="98"/>
      <c r="E7" s="99"/>
      <c r="F7" s="99">
        <v>8.8258700000000001</v>
      </c>
      <c r="G7" s="100">
        <v>8.5166900000000005</v>
      </c>
      <c r="H7" s="98"/>
      <c r="I7" s="100"/>
      <c r="J7" s="98">
        <v>81.096100000000007</v>
      </c>
      <c r="K7" s="100"/>
      <c r="L7" s="98"/>
      <c r="M7" s="99"/>
      <c r="N7" s="99"/>
      <c r="O7" s="99"/>
      <c r="P7" s="99"/>
      <c r="Q7" s="99"/>
      <c r="R7" s="99"/>
      <c r="S7" s="100"/>
      <c r="T7" s="98">
        <v>18.14123</v>
      </c>
      <c r="U7" s="99">
        <v>19.191960000000002</v>
      </c>
      <c r="V7" s="99">
        <v>24.425360000000001</v>
      </c>
      <c r="W7" s="100">
        <v>1.0612699999999999</v>
      </c>
      <c r="X7" s="97"/>
      <c r="Y7" s="98"/>
      <c r="Z7" s="99"/>
      <c r="AA7" s="100"/>
      <c r="AB7" s="98"/>
      <c r="AC7" s="99"/>
      <c r="AD7" s="99"/>
      <c r="AE7" s="99"/>
      <c r="AF7" s="99">
        <v>12.23925</v>
      </c>
      <c r="AG7" s="99">
        <v>24.4617</v>
      </c>
      <c r="AH7" s="100">
        <v>10.27692</v>
      </c>
      <c r="AI7" s="97"/>
      <c r="AJ7" s="97"/>
      <c r="AK7" s="97"/>
      <c r="AL7" s="98">
        <v>217.12262999999999</v>
      </c>
      <c r="AM7" s="100">
        <v>7.9327300000000003</v>
      </c>
      <c r="AN7" s="98"/>
      <c r="AO7" s="100"/>
      <c r="AP7" s="97"/>
      <c r="AQ7" s="98"/>
      <c r="AR7" s="100"/>
      <c r="AS7" s="97"/>
      <c r="AT7" s="97"/>
      <c r="AU7" s="97"/>
      <c r="AV7" s="98"/>
      <c r="AW7" s="99"/>
      <c r="AX7" s="100"/>
      <c r="AY7" s="98"/>
      <c r="AZ7" s="99"/>
      <c r="BA7" s="99"/>
      <c r="BB7" s="99"/>
      <c r="BC7" s="99"/>
      <c r="BD7" s="99"/>
      <c r="BE7" s="99"/>
      <c r="BF7" s="100"/>
      <c r="BG7" s="98"/>
      <c r="BH7" s="100"/>
      <c r="BI7" s="97"/>
      <c r="BJ7" s="98"/>
      <c r="BK7" s="99">
        <v>184.87493000000001</v>
      </c>
      <c r="BL7" s="100"/>
      <c r="BM7" s="98">
        <v>164.44227000000001</v>
      </c>
      <c r="BN7" s="99">
        <v>165.47058000000001</v>
      </c>
      <c r="BO7" s="99">
        <v>165.59853000000001</v>
      </c>
      <c r="BP7" s="99"/>
      <c r="BQ7" s="99"/>
      <c r="BR7" s="99"/>
      <c r="BS7" s="99"/>
      <c r="BT7" s="99"/>
      <c r="BU7" s="99"/>
      <c r="BV7" s="99"/>
      <c r="BW7" s="99">
        <v>206.49456000000001</v>
      </c>
      <c r="BX7" s="99">
        <v>206.11548999999999</v>
      </c>
      <c r="BY7" s="99">
        <v>205.99002999999999</v>
      </c>
      <c r="BZ7" s="100"/>
      <c r="CA7" s="98">
        <v>17.41583</v>
      </c>
      <c r="CB7" s="100">
        <v>44.053669999999997</v>
      </c>
      <c r="CC7" s="97"/>
      <c r="CD7" s="98"/>
      <c r="CE7" s="99"/>
      <c r="CF7" s="99"/>
      <c r="CG7" s="99"/>
      <c r="CH7" s="99"/>
      <c r="CI7" s="99">
        <v>118.14735</v>
      </c>
      <c r="CJ7" s="99"/>
      <c r="CK7" s="99">
        <v>53.710120000000003</v>
      </c>
      <c r="CL7" s="99"/>
      <c r="CM7" s="99"/>
      <c r="CN7" s="99"/>
      <c r="CO7" s="100">
        <v>191.19621000000001</v>
      </c>
      <c r="CP7" s="98">
        <v>180.55348000000001</v>
      </c>
      <c r="CQ7" s="99">
        <v>180.52450999999999</v>
      </c>
      <c r="CR7" s="99">
        <v>181.33356000000001</v>
      </c>
      <c r="CS7" s="100">
        <v>181.02912000000001</v>
      </c>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7"/>
      <c r="EM7" s="98"/>
      <c r="EN7" s="100"/>
      <c r="EO7" s="97"/>
      <c r="EP7" s="97"/>
      <c r="EQ7" s="97"/>
      <c r="ER7" s="97"/>
      <c r="ES7" s="97"/>
      <c r="ET7" s="97"/>
      <c r="EU7" s="97"/>
      <c r="EV7" s="97"/>
      <c r="EW7" s="97"/>
      <c r="EX7" s="97"/>
      <c r="EY7" s="97"/>
      <c r="EZ7" s="97"/>
      <c r="FA7" s="97"/>
      <c r="FB7" s="97"/>
      <c r="FC7" s="97"/>
      <c r="FD7" s="97"/>
      <c r="FE7" s="97"/>
      <c r="FF7" s="97"/>
      <c r="FG7" s="97"/>
      <c r="FH7" s="97"/>
      <c r="FI7" s="97"/>
      <c r="FJ7" s="97"/>
      <c r="FK7" s="98"/>
      <c r="FL7" s="99"/>
      <c r="FM7" s="99"/>
      <c r="FN7" s="100"/>
      <c r="FO7" s="97"/>
      <c r="FP7" s="98"/>
      <c r="FQ7" s="100"/>
      <c r="FR7" s="98"/>
      <c r="FS7" s="99"/>
      <c r="FT7" s="99"/>
      <c r="FU7" s="99"/>
      <c r="FV7" s="100"/>
      <c r="FW7" s="98"/>
      <c r="FX7" s="100"/>
      <c r="FY7" s="98"/>
      <c r="FZ7" s="99"/>
      <c r="GA7" s="99"/>
      <c r="GB7" s="100"/>
      <c r="GC7" s="97"/>
      <c r="GD7" s="97"/>
      <c r="GE7" s="97"/>
      <c r="GF7" s="98"/>
      <c r="GG7" s="99"/>
      <c r="GH7" s="99"/>
      <c r="GI7" s="99"/>
      <c r="GJ7" s="100"/>
      <c r="GK7" s="98"/>
      <c r="GL7" s="99"/>
      <c r="GM7" s="99"/>
      <c r="GN7" s="100"/>
      <c r="GO7" s="97"/>
      <c r="GP7" s="98"/>
      <c r="GQ7" s="100"/>
      <c r="GR7" s="1"/>
      <c r="GS7" s="97"/>
      <c r="GT7" s="98"/>
      <c r="GU7" s="100"/>
      <c r="GV7" s="97"/>
      <c r="GW7" s="97"/>
      <c r="GX7" s="97"/>
      <c r="GY7" s="97"/>
      <c r="GZ7" s="1"/>
      <c r="HA7" s="97"/>
      <c r="HB7" s="97"/>
      <c r="HC7" s="97"/>
      <c r="HD7" s="97"/>
      <c r="HE7" s="97"/>
      <c r="HF7" s="97"/>
      <c r="HG7" s="98"/>
      <c r="HH7" s="100"/>
      <c r="HI7" s="1"/>
      <c r="HJ7" s="98">
        <v>2880.2419500000001</v>
      </c>
      <c r="HK7" s="99">
        <v>2818.4834000000001</v>
      </c>
      <c r="HL7" s="100">
        <v>340.60292000000004</v>
      </c>
    </row>
    <row r="8" spans="1:220" x14ac:dyDescent="0.35">
      <c r="A8" s="1"/>
      <c r="B8" s="96" t="s">
        <v>804</v>
      </c>
      <c r="C8" s="97"/>
      <c r="D8" s="98"/>
      <c r="E8" s="99"/>
      <c r="F8" s="99">
        <v>8.8258700000000001</v>
      </c>
      <c r="G8" s="100">
        <v>8.5166900000000005</v>
      </c>
      <c r="H8" s="98"/>
      <c r="I8" s="100"/>
      <c r="J8" s="98">
        <v>81.096100000000007</v>
      </c>
      <c r="K8" s="100"/>
      <c r="L8" s="98"/>
      <c r="M8" s="99"/>
      <c r="N8" s="99"/>
      <c r="O8" s="99"/>
      <c r="P8" s="99"/>
      <c r="Q8" s="99"/>
      <c r="R8" s="99"/>
      <c r="S8" s="100"/>
      <c r="T8" s="98">
        <v>18.14123</v>
      </c>
      <c r="U8" s="99">
        <v>19.191960000000002</v>
      </c>
      <c r="V8" s="99">
        <v>24.425360000000001</v>
      </c>
      <c r="W8" s="100">
        <v>1.0612699999999999</v>
      </c>
      <c r="X8" s="97"/>
      <c r="Y8" s="98"/>
      <c r="Z8" s="99"/>
      <c r="AA8" s="100"/>
      <c r="AB8" s="98"/>
      <c r="AC8" s="99"/>
      <c r="AD8" s="99"/>
      <c r="AE8" s="99"/>
      <c r="AF8" s="99">
        <v>12.23925</v>
      </c>
      <c r="AG8" s="99">
        <v>24.4617</v>
      </c>
      <c r="AH8" s="100">
        <v>10.27692</v>
      </c>
      <c r="AI8" s="97"/>
      <c r="AJ8" s="97"/>
      <c r="AK8" s="97"/>
      <c r="AL8" s="98">
        <v>217.12262999999999</v>
      </c>
      <c r="AM8" s="100">
        <v>7.9327300000000003</v>
      </c>
      <c r="AN8" s="98"/>
      <c r="AO8" s="100"/>
      <c r="AP8" s="97"/>
      <c r="AQ8" s="98"/>
      <c r="AR8" s="100"/>
      <c r="AS8" s="97"/>
      <c r="AT8" s="97"/>
      <c r="AU8" s="97"/>
      <c r="AV8" s="98"/>
      <c r="AW8" s="99"/>
      <c r="AX8" s="100"/>
      <c r="AY8" s="98"/>
      <c r="AZ8" s="99"/>
      <c r="BA8" s="99"/>
      <c r="BB8" s="99"/>
      <c r="BC8" s="99"/>
      <c r="BD8" s="99"/>
      <c r="BE8" s="99"/>
      <c r="BF8" s="100"/>
      <c r="BG8" s="98"/>
      <c r="BH8" s="100"/>
      <c r="BI8" s="97"/>
      <c r="BJ8" s="98"/>
      <c r="BK8" s="99">
        <v>184.87493000000001</v>
      </c>
      <c r="BL8" s="100"/>
      <c r="BM8" s="98">
        <v>164.44227000000001</v>
      </c>
      <c r="BN8" s="99">
        <v>165.47058000000001</v>
      </c>
      <c r="BO8" s="99">
        <v>165.59853000000001</v>
      </c>
      <c r="BP8" s="99"/>
      <c r="BQ8" s="99"/>
      <c r="BR8" s="99"/>
      <c r="BS8" s="99"/>
      <c r="BT8" s="99"/>
      <c r="BU8" s="99"/>
      <c r="BV8" s="99"/>
      <c r="BW8" s="99">
        <v>206.49456000000001</v>
      </c>
      <c r="BX8" s="99">
        <v>206.11548999999999</v>
      </c>
      <c r="BY8" s="99">
        <v>205.99002999999999</v>
      </c>
      <c r="BZ8" s="100"/>
      <c r="CA8" s="98">
        <v>17.41583</v>
      </c>
      <c r="CB8" s="100">
        <v>44.053669999999997</v>
      </c>
      <c r="CC8" s="97"/>
      <c r="CD8" s="98"/>
      <c r="CE8" s="99"/>
      <c r="CF8" s="99"/>
      <c r="CG8" s="99"/>
      <c r="CH8" s="99"/>
      <c r="CI8" s="99">
        <v>118.14735</v>
      </c>
      <c r="CJ8" s="99"/>
      <c r="CK8" s="99">
        <v>53.710120000000003</v>
      </c>
      <c r="CL8" s="99"/>
      <c r="CM8" s="99"/>
      <c r="CN8" s="99"/>
      <c r="CO8" s="100">
        <v>191.19621000000001</v>
      </c>
      <c r="CP8" s="98">
        <v>180.55348000000001</v>
      </c>
      <c r="CQ8" s="99">
        <v>180.52450999999999</v>
      </c>
      <c r="CR8" s="99">
        <v>181.33356000000001</v>
      </c>
      <c r="CS8" s="100">
        <v>181.02912000000001</v>
      </c>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7"/>
      <c r="EM8" s="98"/>
      <c r="EN8" s="100"/>
      <c r="EO8" s="97"/>
      <c r="EP8" s="97"/>
      <c r="EQ8" s="97"/>
      <c r="ER8" s="97"/>
      <c r="ES8" s="97"/>
      <c r="ET8" s="97"/>
      <c r="EU8" s="97"/>
      <c r="EV8" s="97"/>
      <c r="EW8" s="97"/>
      <c r="EX8" s="97"/>
      <c r="EY8" s="97"/>
      <c r="EZ8" s="97"/>
      <c r="FA8" s="97"/>
      <c r="FB8" s="97"/>
      <c r="FC8" s="97"/>
      <c r="FD8" s="97"/>
      <c r="FE8" s="97"/>
      <c r="FF8" s="97"/>
      <c r="FG8" s="97"/>
      <c r="FH8" s="97"/>
      <c r="FI8" s="97"/>
      <c r="FJ8" s="97"/>
      <c r="FK8" s="98"/>
      <c r="FL8" s="99"/>
      <c r="FM8" s="99"/>
      <c r="FN8" s="100"/>
      <c r="FO8" s="97"/>
      <c r="FP8" s="98"/>
      <c r="FQ8" s="100"/>
      <c r="FR8" s="98"/>
      <c r="FS8" s="99"/>
      <c r="FT8" s="99"/>
      <c r="FU8" s="99"/>
      <c r="FV8" s="100"/>
      <c r="FW8" s="98"/>
      <c r="FX8" s="100"/>
      <c r="FY8" s="98"/>
      <c r="FZ8" s="99"/>
      <c r="GA8" s="99"/>
      <c r="GB8" s="100"/>
      <c r="GC8" s="97"/>
      <c r="GD8" s="97"/>
      <c r="GE8" s="97"/>
      <c r="GF8" s="98"/>
      <c r="GG8" s="99"/>
      <c r="GH8" s="99"/>
      <c r="GI8" s="99"/>
      <c r="GJ8" s="100"/>
      <c r="GK8" s="98"/>
      <c r="GL8" s="99"/>
      <c r="GM8" s="99"/>
      <c r="GN8" s="100"/>
      <c r="GO8" s="97"/>
      <c r="GP8" s="98"/>
      <c r="GQ8" s="100"/>
      <c r="GR8" s="1"/>
      <c r="GS8" s="97"/>
      <c r="GT8" s="98"/>
      <c r="GU8" s="100"/>
      <c r="GV8" s="97"/>
      <c r="GW8" s="97"/>
      <c r="GX8" s="97"/>
      <c r="GY8" s="97"/>
      <c r="GZ8" s="1"/>
      <c r="HA8" s="97"/>
      <c r="HB8" s="97"/>
      <c r="HC8" s="97"/>
      <c r="HD8" s="97"/>
      <c r="HE8" s="97"/>
      <c r="HF8" s="97"/>
      <c r="HG8" s="98"/>
      <c r="HH8" s="100"/>
      <c r="HI8" s="1"/>
      <c r="HJ8" s="98">
        <v>2880.2419500000001</v>
      </c>
      <c r="HK8" s="99">
        <v>2818.4834000000001</v>
      </c>
      <c r="HL8" s="100">
        <v>340.60292000000004</v>
      </c>
    </row>
    <row r="9" spans="1:220" x14ac:dyDescent="0.35">
      <c r="A9" s="1"/>
      <c r="B9" s="96" t="s">
        <v>805</v>
      </c>
      <c r="C9" s="97"/>
      <c r="D9" s="98"/>
      <c r="E9" s="99"/>
      <c r="F9" s="99">
        <v>8.8258700000000001</v>
      </c>
      <c r="G9" s="100">
        <v>8.5166900000000005</v>
      </c>
      <c r="H9" s="98"/>
      <c r="I9" s="100"/>
      <c r="J9" s="98">
        <v>81.096100000000007</v>
      </c>
      <c r="K9" s="100"/>
      <c r="L9" s="98"/>
      <c r="M9" s="99"/>
      <c r="N9" s="99"/>
      <c r="O9" s="99"/>
      <c r="P9" s="99"/>
      <c r="Q9" s="99"/>
      <c r="R9" s="99"/>
      <c r="S9" s="100"/>
      <c r="T9" s="98">
        <v>18.14123</v>
      </c>
      <c r="U9" s="99">
        <v>19.191960000000002</v>
      </c>
      <c r="V9" s="99">
        <v>24.425360000000001</v>
      </c>
      <c r="W9" s="100">
        <v>1.0612699999999999</v>
      </c>
      <c r="X9" s="97"/>
      <c r="Y9" s="98"/>
      <c r="Z9" s="99"/>
      <c r="AA9" s="100"/>
      <c r="AB9" s="98"/>
      <c r="AC9" s="99"/>
      <c r="AD9" s="99"/>
      <c r="AE9" s="99"/>
      <c r="AF9" s="99">
        <v>12.23925</v>
      </c>
      <c r="AG9" s="99">
        <v>24.4617</v>
      </c>
      <c r="AH9" s="100">
        <v>10.27692</v>
      </c>
      <c r="AI9" s="97"/>
      <c r="AJ9" s="97"/>
      <c r="AK9" s="97"/>
      <c r="AL9" s="98">
        <v>217.12262999999999</v>
      </c>
      <c r="AM9" s="100">
        <v>7.9327300000000003</v>
      </c>
      <c r="AN9" s="98"/>
      <c r="AO9" s="100"/>
      <c r="AP9" s="97"/>
      <c r="AQ9" s="98"/>
      <c r="AR9" s="100"/>
      <c r="AS9" s="97"/>
      <c r="AT9" s="97"/>
      <c r="AU9" s="97"/>
      <c r="AV9" s="98"/>
      <c r="AW9" s="99"/>
      <c r="AX9" s="100"/>
      <c r="AY9" s="98"/>
      <c r="AZ9" s="99"/>
      <c r="BA9" s="99"/>
      <c r="BB9" s="99"/>
      <c r="BC9" s="99"/>
      <c r="BD9" s="99"/>
      <c r="BE9" s="99"/>
      <c r="BF9" s="100"/>
      <c r="BG9" s="98"/>
      <c r="BH9" s="100"/>
      <c r="BI9" s="97"/>
      <c r="BJ9" s="98"/>
      <c r="BK9" s="99">
        <v>184.87493000000001</v>
      </c>
      <c r="BL9" s="100"/>
      <c r="BM9" s="98">
        <v>164.44227000000001</v>
      </c>
      <c r="BN9" s="99">
        <v>165.47058000000001</v>
      </c>
      <c r="BO9" s="99">
        <v>165.59853000000001</v>
      </c>
      <c r="BP9" s="99"/>
      <c r="BQ9" s="99"/>
      <c r="BR9" s="99"/>
      <c r="BS9" s="99"/>
      <c r="BT9" s="99"/>
      <c r="BU9" s="99"/>
      <c r="BV9" s="99"/>
      <c r="BW9" s="99">
        <v>206.49456000000001</v>
      </c>
      <c r="BX9" s="99">
        <v>206.11548999999999</v>
      </c>
      <c r="BY9" s="99">
        <v>205.99002999999999</v>
      </c>
      <c r="BZ9" s="100"/>
      <c r="CA9" s="98">
        <v>17.41583</v>
      </c>
      <c r="CB9" s="100">
        <v>44.053669999999997</v>
      </c>
      <c r="CC9" s="97"/>
      <c r="CD9" s="98"/>
      <c r="CE9" s="99"/>
      <c r="CF9" s="99"/>
      <c r="CG9" s="99"/>
      <c r="CH9" s="99"/>
      <c r="CI9" s="99">
        <v>118.14735</v>
      </c>
      <c r="CJ9" s="99"/>
      <c r="CK9" s="99"/>
      <c r="CL9" s="99"/>
      <c r="CM9" s="99"/>
      <c r="CN9" s="99"/>
      <c r="CO9" s="100">
        <v>191.19621000000001</v>
      </c>
      <c r="CP9" s="98">
        <v>180.55348000000001</v>
      </c>
      <c r="CQ9" s="99">
        <v>180.52450999999999</v>
      </c>
      <c r="CR9" s="99">
        <v>181.33356000000001</v>
      </c>
      <c r="CS9" s="100">
        <v>181.02912000000001</v>
      </c>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7"/>
      <c r="EM9" s="98"/>
      <c r="EN9" s="100"/>
      <c r="EO9" s="97"/>
      <c r="EP9" s="97"/>
      <c r="EQ9" s="97"/>
      <c r="ER9" s="97"/>
      <c r="ES9" s="97"/>
      <c r="ET9" s="97"/>
      <c r="EU9" s="97"/>
      <c r="EV9" s="97"/>
      <c r="EW9" s="97"/>
      <c r="EX9" s="97"/>
      <c r="EY9" s="97"/>
      <c r="EZ9" s="97"/>
      <c r="FA9" s="97"/>
      <c r="FB9" s="97"/>
      <c r="FC9" s="97"/>
      <c r="FD9" s="97"/>
      <c r="FE9" s="97"/>
      <c r="FF9" s="97"/>
      <c r="FG9" s="97"/>
      <c r="FH9" s="97"/>
      <c r="FI9" s="97"/>
      <c r="FJ9" s="97"/>
      <c r="FK9" s="98"/>
      <c r="FL9" s="99"/>
      <c r="FM9" s="99"/>
      <c r="FN9" s="100"/>
      <c r="FO9" s="97"/>
      <c r="FP9" s="98"/>
      <c r="FQ9" s="100"/>
      <c r="FR9" s="98"/>
      <c r="FS9" s="99"/>
      <c r="FT9" s="99"/>
      <c r="FU9" s="99"/>
      <c r="FV9" s="100"/>
      <c r="FW9" s="98"/>
      <c r="FX9" s="100"/>
      <c r="FY9" s="98"/>
      <c r="FZ9" s="99"/>
      <c r="GA9" s="99"/>
      <c r="GB9" s="100"/>
      <c r="GC9" s="97"/>
      <c r="GD9" s="97"/>
      <c r="GE9" s="97"/>
      <c r="GF9" s="98"/>
      <c r="GG9" s="99"/>
      <c r="GH9" s="99"/>
      <c r="GI9" s="99"/>
      <c r="GJ9" s="100"/>
      <c r="GK9" s="98"/>
      <c r="GL9" s="99"/>
      <c r="GM9" s="99"/>
      <c r="GN9" s="100"/>
      <c r="GO9" s="97"/>
      <c r="GP9" s="98"/>
      <c r="GQ9" s="100"/>
      <c r="GR9" s="1"/>
      <c r="GS9" s="97"/>
      <c r="GT9" s="98"/>
      <c r="GU9" s="100"/>
      <c r="GV9" s="97"/>
      <c r="GW9" s="97"/>
      <c r="GX9" s="97"/>
      <c r="GY9" s="97"/>
      <c r="GZ9" s="1"/>
      <c r="HA9" s="97"/>
      <c r="HB9" s="97"/>
      <c r="HC9" s="97"/>
      <c r="HD9" s="97"/>
      <c r="HE9" s="97"/>
      <c r="HF9" s="97"/>
      <c r="HG9" s="98"/>
      <c r="HH9" s="100"/>
      <c r="HI9" s="1"/>
      <c r="HJ9" s="98">
        <v>2826.5318300000004</v>
      </c>
      <c r="HK9" s="99">
        <v>2764.7732800000003</v>
      </c>
      <c r="HL9" s="100">
        <v>340.60292000000004</v>
      </c>
    </row>
    <row r="10" spans="1:220" x14ac:dyDescent="0.35">
      <c r="A10" s="1"/>
      <c r="B10" s="96" t="s">
        <v>806</v>
      </c>
      <c r="C10" s="97"/>
      <c r="D10" s="98"/>
      <c r="E10" s="99"/>
      <c r="F10" s="99">
        <v>8.8258700000000001</v>
      </c>
      <c r="G10" s="100">
        <v>8.5166900000000005</v>
      </c>
      <c r="H10" s="98"/>
      <c r="I10" s="100"/>
      <c r="J10" s="98">
        <v>81.096100000000007</v>
      </c>
      <c r="K10" s="100"/>
      <c r="L10" s="98"/>
      <c r="M10" s="99"/>
      <c r="N10" s="99"/>
      <c r="O10" s="99"/>
      <c r="P10" s="99"/>
      <c r="Q10" s="99"/>
      <c r="R10" s="99"/>
      <c r="S10" s="100"/>
      <c r="T10" s="98">
        <v>18.14123</v>
      </c>
      <c r="U10" s="99">
        <v>19.191960000000002</v>
      </c>
      <c r="V10" s="99">
        <v>24.425360000000001</v>
      </c>
      <c r="W10" s="100">
        <v>1.0612699999999999</v>
      </c>
      <c r="X10" s="97"/>
      <c r="Y10" s="98"/>
      <c r="Z10" s="99"/>
      <c r="AA10" s="100"/>
      <c r="AB10" s="98"/>
      <c r="AC10" s="99"/>
      <c r="AD10" s="99"/>
      <c r="AE10" s="99"/>
      <c r="AF10" s="99">
        <v>12.23925</v>
      </c>
      <c r="AG10" s="99">
        <v>24.4617</v>
      </c>
      <c r="AH10" s="100">
        <v>10.27692</v>
      </c>
      <c r="AI10" s="97"/>
      <c r="AJ10" s="97"/>
      <c r="AK10" s="97"/>
      <c r="AL10" s="98">
        <v>217.12262999999999</v>
      </c>
      <c r="AM10" s="100">
        <v>7.9327300000000003</v>
      </c>
      <c r="AN10" s="98"/>
      <c r="AO10" s="100"/>
      <c r="AP10" s="97"/>
      <c r="AQ10" s="98"/>
      <c r="AR10" s="100"/>
      <c r="AS10" s="97"/>
      <c r="AT10" s="97"/>
      <c r="AU10" s="97"/>
      <c r="AV10" s="98"/>
      <c r="AW10" s="99"/>
      <c r="AX10" s="100"/>
      <c r="AY10" s="98"/>
      <c r="AZ10" s="99"/>
      <c r="BA10" s="99"/>
      <c r="BB10" s="99"/>
      <c r="BC10" s="99"/>
      <c r="BD10" s="99"/>
      <c r="BE10" s="99"/>
      <c r="BF10" s="100"/>
      <c r="BG10" s="98"/>
      <c r="BH10" s="100"/>
      <c r="BI10" s="97"/>
      <c r="BJ10" s="98"/>
      <c r="BK10" s="99">
        <v>184.87493000000001</v>
      </c>
      <c r="BL10" s="100"/>
      <c r="BM10" s="98">
        <v>164.44227000000001</v>
      </c>
      <c r="BN10" s="99">
        <v>165.47058000000001</v>
      </c>
      <c r="BO10" s="99">
        <v>165.59853000000001</v>
      </c>
      <c r="BP10" s="99"/>
      <c r="BQ10" s="99"/>
      <c r="BR10" s="99"/>
      <c r="BS10" s="99"/>
      <c r="BT10" s="99"/>
      <c r="BU10" s="99"/>
      <c r="BV10" s="99"/>
      <c r="BW10" s="99">
        <v>206.49456000000001</v>
      </c>
      <c r="BX10" s="99">
        <v>206.11548999999999</v>
      </c>
      <c r="BY10" s="99">
        <v>205.99002999999999</v>
      </c>
      <c r="BZ10" s="100"/>
      <c r="CA10" s="98">
        <v>17.41583</v>
      </c>
      <c r="CB10" s="100">
        <v>44.053669999999997</v>
      </c>
      <c r="CC10" s="97"/>
      <c r="CD10" s="98"/>
      <c r="CE10" s="99"/>
      <c r="CF10" s="99"/>
      <c r="CG10" s="99"/>
      <c r="CH10" s="99"/>
      <c r="CI10" s="99">
        <v>118.14735</v>
      </c>
      <c r="CJ10" s="99"/>
      <c r="CK10" s="99"/>
      <c r="CL10" s="99"/>
      <c r="CM10" s="99"/>
      <c r="CN10" s="99"/>
      <c r="CO10" s="100">
        <v>191.19621000000001</v>
      </c>
      <c r="CP10" s="98">
        <v>180.55348000000001</v>
      </c>
      <c r="CQ10" s="99">
        <v>180.52450999999999</v>
      </c>
      <c r="CR10" s="99">
        <v>181.33356000000001</v>
      </c>
      <c r="CS10" s="100">
        <v>181.02912000000001</v>
      </c>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7"/>
      <c r="EM10" s="98"/>
      <c r="EN10" s="100"/>
      <c r="EO10" s="97"/>
      <c r="EP10" s="97"/>
      <c r="EQ10" s="97"/>
      <c r="ER10" s="97"/>
      <c r="ES10" s="97"/>
      <c r="ET10" s="97"/>
      <c r="EU10" s="97"/>
      <c r="EV10" s="97"/>
      <c r="EW10" s="97"/>
      <c r="EX10" s="97"/>
      <c r="EY10" s="97"/>
      <c r="EZ10" s="97"/>
      <c r="FA10" s="97"/>
      <c r="FB10" s="97"/>
      <c r="FC10" s="97"/>
      <c r="FD10" s="97"/>
      <c r="FE10" s="97"/>
      <c r="FF10" s="97"/>
      <c r="FG10" s="97"/>
      <c r="FH10" s="97"/>
      <c r="FI10" s="97"/>
      <c r="FJ10" s="97"/>
      <c r="FK10" s="98"/>
      <c r="FL10" s="99"/>
      <c r="FM10" s="99"/>
      <c r="FN10" s="100"/>
      <c r="FO10" s="97"/>
      <c r="FP10" s="98"/>
      <c r="FQ10" s="100"/>
      <c r="FR10" s="98"/>
      <c r="FS10" s="99"/>
      <c r="FT10" s="99"/>
      <c r="FU10" s="99"/>
      <c r="FV10" s="100"/>
      <c r="FW10" s="98"/>
      <c r="FX10" s="100"/>
      <c r="FY10" s="98"/>
      <c r="FZ10" s="99"/>
      <c r="GA10" s="99"/>
      <c r="GB10" s="100"/>
      <c r="GC10" s="97"/>
      <c r="GD10" s="97"/>
      <c r="GE10" s="97"/>
      <c r="GF10" s="98"/>
      <c r="GG10" s="99"/>
      <c r="GH10" s="99"/>
      <c r="GI10" s="99"/>
      <c r="GJ10" s="100"/>
      <c r="GK10" s="98"/>
      <c r="GL10" s="99"/>
      <c r="GM10" s="99"/>
      <c r="GN10" s="100"/>
      <c r="GO10" s="97"/>
      <c r="GP10" s="98"/>
      <c r="GQ10" s="100"/>
      <c r="GR10" s="1"/>
      <c r="GS10" s="97"/>
      <c r="GT10" s="98"/>
      <c r="GU10" s="100"/>
      <c r="GV10" s="97"/>
      <c r="GW10" s="97"/>
      <c r="GX10" s="97"/>
      <c r="GY10" s="97"/>
      <c r="GZ10" s="1"/>
      <c r="HA10" s="97"/>
      <c r="HB10" s="97"/>
      <c r="HC10" s="97"/>
      <c r="HD10" s="97"/>
      <c r="HE10" s="97"/>
      <c r="HF10" s="97"/>
      <c r="HG10" s="98"/>
      <c r="HH10" s="100"/>
      <c r="HI10" s="1"/>
      <c r="HJ10" s="98">
        <v>2826.5318300000004</v>
      </c>
      <c r="HK10" s="99">
        <v>2764.7732800000003</v>
      </c>
      <c r="HL10" s="100">
        <v>340.60292000000004</v>
      </c>
    </row>
    <row r="11" spans="1:220" x14ac:dyDescent="0.35">
      <c r="A11" s="1"/>
      <c r="B11" s="96" t="s">
        <v>807</v>
      </c>
      <c r="C11" s="97"/>
      <c r="D11" s="98"/>
      <c r="E11" s="99"/>
      <c r="F11" s="99">
        <v>8.8258700000000001</v>
      </c>
      <c r="G11" s="100">
        <v>8.5166900000000005</v>
      </c>
      <c r="H11" s="98"/>
      <c r="I11" s="100"/>
      <c r="J11" s="98">
        <v>81.096100000000007</v>
      </c>
      <c r="K11" s="100"/>
      <c r="L11" s="98"/>
      <c r="M11" s="99"/>
      <c r="N11" s="99"/>
      <c r="O11" s="99"/>
      <c r="P11" s="99"/>
      <c r="Q11" s="99"/>
      <c r="R11" s="99"/>
      <c r="S11" s="100"/>
      <c r="T11" s="98">
        <v>18.14123</v>
      </c>
      <c r="U11" s="99">
        <v>19.191960000000002</v>
      </c>
      <c r="V11" s="99">
        <v>24.425360000000001</v>
      </c>
      <c r="W11" s="100">
        <v>1.0612699999999999</v>
      </c>
      <c r="X11" s="97"/>
      <c r="Y11" s="98"/>
      <c r="Z11" s="99"/>
      <c r="AA11" s="100"/>
      <c r="AB11" s="98"/>
      <c r="AC11" s="99"/>
      <c r="AD11" s="99"/>
      <c r="AE11" s="99"/>
      <c r="AF11" s="99"/>
      <c r="AG11" s="99">
        <v>24.4617</v>
      </c>
      <c r="AH11" s="100">
        <v>10.27692</v>
      </c>
      <c r="AI11" s="97"/>
      <c r="AJ11" s="97"/>
      <c r="AK11" s="97"/>
      <c r="AL11" s="98">
        <v>217.12262999999999</v>
      </c>
      <c r="AM11" s="100">
        <v>7.9327300000000003</v>
      </c>
      <c r="AN11" s="98"/>
      <c r="AO11" s="100"/>
      <c r="AP11" s="97"/>
      <c r="AQ11" s="98"/>
      <c r="AR11" s="100"/>
      <c r="AS11" s="97"/>
      <c r="AT11" s="97"/>
      <c r="AU11" s="97"/>
      <c r="AV11" s="98"/>
      <c r="AW11" s="99"/>
      <c r="AX11" s="100"/>
      <c r="AY11" s="98"/>
      <c r="AZ11" s="99"/>
      <c r="BA11" s="99"/>
      <c r="BB11" s="99"/>
      <c r="BC11" s="99"/>
      <c r="BD11" s="99"/>
      <c r="BE11" s="99"/>
      <c r="BF11" s="100"/>
      <c r="BG11" s="98"/>
      <c r="BH11" s="100"/>
      <c r="BI11" s="97"/>
      <c r="BJ11" s="98"/>
      <c r="BK11" s="99">
        <v>184.87493000000001</v>
      </c>
      <c r="BL11" s="100"/>
      <c r="BM11" s="98">
        <v>164.44227000000001</v>
      </c>
      <c r="BN11" s="99">
        <v>165.47058000000001</v>
      </c>
      <c r="BO11" s="99">
        <v>165.59853000000001</v>
      </c>
      <c r="BP11" s="99"/>
      <c r="BQ11" s="99"/>
      <c r="BR11" s="99"/>
      <c r="BS11" s="99"/>
      <c r="BT11" s="99"/>
      <c r="BU11" s="99"/>
      <c r="BV11" s="99"/>
      <c r="BW11" s="99">
        <v>206.49456000000001</v>
      </c>
      <c r="BX11" s="99">
        <v>206.11548999999999</v>
      </c>
      <c r="BY11" s="99">
        <v>205.99002999999999</v>
      </c>
      <c r="BZ11" s="100"/>
      <c r="CA11" s="98">
        <v>17.41583</v>
      </c>
      <c r="CB11" s="100">
        <v>44.053669999999997</v>
      </c>
      <c r="CC11" s="97"/>
      <c r="CD11" s="98"/>
      <c r="CE11" s="99"/>
      <c r="CF11" s="99"/>
      <c r="CG11" s="99"/>
      <c r="CH11" s="99"/>
      <c r="CI11" s="99">
        <v>118.14735</v>
      </c>
      <c r="CJ11" s="99"/>
      <c r="CK11" s="99"/>
      <c r="CL11" s="99"/>
      <c r="CM11" s="99"/>
      <c r="CN11" s="99"/>
      <c r="CO11" s="100">
        <v>191.19621000000001</v>
      </c>
      <c r="CP11" s="98">
        <v>180.55348000000001</v>
      </c>
      <c r="CQ11" s="99">
        <v>180.52450999999999</v>
      </c>
      <c r="CR11" s="99">
        <v>181.33356000000001</v>
      </c>
      <c r="CS11" s="100">
        <v>181.02912000000001</v>
      </c>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7"/>
      <c r="EM11" s="98"/>
      <c r="EN11" s="100"/>
      <c r="EO11" s="97"/>
      <c r="EP11" s="97"/>
      <c r="EQ11" s="97"/>
      <c r="ER11" s="97"/>
      <c r="ES11" s="97"/>
      <c r="ET11" s="97"/>
      <c r="EU11" s="97"/>
      <c r="EV11" s="97"/>
      <c r="EW11" s="97"/>
      <c r="EX11" s="97"/>
      <c r="EY11" s="97"/>
      <c r="EZ11" s="97"/>
      <c r="FA11" s="97"/>
      <c r="FB11" s="97"/>
      <c r="FC11" s="97"/>
      <c r="FD11" s="97"/>
      <c r="FE11" s="97"/>
      <c r="FF11" s="97"/>
      <c r="FG11" s="97"/>
      <c r="FH11" s="97"/>
      <c r="FI11" s="97"/>
      <c r="FJ11" s="97"/>
      <c r="FK11" s="98"/>
      <c r="FL11" s="99"/>
      <c r="FM11" s="99"/>
      <c r="FN11" s="100"/>
      <c r="FO11" s="97"/>
      <c r="FP11" s="98"/>
      <c r="FQ11" s="100"/>
      <c r="FR11" s="98"/>
      <c r="FS11" s="99"/>
      <c r="FT11" s="99"/>
      <c r="FU11" s="99"/>
      <c r="FV11" s="100"/>
      <c r="FW11" s="98"/>
      <c r="FX11" s="100"/>
      <c r="FY11" s="98"/>
      <c r="FZ11" s="99"/>
      <c r="GA11" s="99"/>
      <c r="GB11" s="100"/>
      <c r="GC11" s="97"/>
      <c r="GD11" s="97"/>
      <c r="GE11" s="97"/>
      <c r="GF11" s="98"/>
      <c r="GG11" s="99"/>
      <c r="GH11" s="99"/>
      <c r="GI11" s="99"/>
      <c r="GJ11" s="100"/>
      <c r="GK11" s="98"/>
      <c r="GL11" s="99"/>
      <c r="GM11" s="99"/>
      <c r="GN11" s="100"/>
      <c r="GO11" s="97"/>
      <c r="GP11" s="98"/>
      <c r="GQ11" s="100"/>
      <c r="GR11" s="1"/>
      <c r="GS11" s="97"/>
      <c r="GT11" s="98"/>
      <c r="GU11" s="100"/>
      <c r="GV11" s="97"/>
      <c r="GW11" s="97"/>
      <c r="GX11" s="97"/>
      <c r="GY11" s="97"/>
      <c r="GZ11" s="1"/>
      <c r="HA11" s="97"/>
      <c r="HB11" s="97"/>
      <c r="HC11" s="97"/>
      <c r="HD11" s="97"/>
      <c r="HE11" s="97"/>
      <c r="HF11" s="97"/>
      <c r="HG11" s="98"/>
      <c r="HH11" s="100"/>
      <c r="HI11" s="1"/>
      <c r="HJ11" s="98">
        <v>2814.2925800000003</v>
      </c>
      <c r="HK11" s="99">
        <v>2752.5340300000003</v>
      </c>
      <c r="HL11" s="100">
        <v>340.60292000000004</v>
      </c>
    </row>
    <row r="12" spans="1:220" x14ac:dyDescent="0.35">
      <c r="A12" s="1"/>
      <c r="B12" s="96" t="s">
        <v>808</v>
      </c>
      <c r="C12" s="97"/>
      <c r="D12" s="98"/>
      <c r="E12" s="99"/>
      <c r="F12" s="99">
        <v>8.8258700000000001</v>
      </c>
      <c r="G12" s="100">
        <v>8.5166900000000005</v>
      </c>
      <c r="H12" s="98"/>
      <c r="I12" s="100"/>
      <c r="J12" s="98">
        <v>81.096100000000007</v>
      </c>
      <c r="K12" s="100"/>
      <c r="L12" s="98"/>
      <c r="M12" s="99"/>
      <c r="N12" s="99"/>
      <c r="O12" s="99"/>
      <c r="P12" s="99"/>
      <c r="Q12" s="99"/>
      <c r="R12" s="99"/>
      <c r="S12" s="100"/>
      <c r="T12" s="98">
        <v>18.14123</v>
      </c>
      <c r="U12" s="99">
        <v>19.191960000000002</v>
      </c>
      <c r="V12" s="99">
        <v>24.425360000000001</v>
      </c>
      <c r="W12" s="100">
        <v>1.0612699999999999</v>
      </c>
      <c r="X12" s="97"/>
      <c r="Y12" s="98"/>
      <c r="Z12" s="99"/>
      <c r="AA12" s="100"/>
      <c r="AB12" s="98"/>
      <c r="AC12" s="99"/>
      <c r="AD12" s="99"/>
      <c r="AE12" s="99"/>
      <c r="AF12" s="99"/>
      <c r="AG12" s="99">
        <v>24.4617</v>
      </c>
      <c r="AH12" s="100">
        <v>10.27692</v>
      </c>
      <c r="AI12" s="97"/>
      <c r="AJ12" s="97"/>
      <c r="AK12" s="97"/>
      <c r="AL12" s="98">
        <v>217.12262999999999</v>
      </c>
      <c r="AM12" s="100">
        <v>7.9327300000000003</v>
      </c>
      <c r="AN12" s="98"/>
      <c r="AO12" s="100"/>
      <c r="AP12" s="97"/>
      <c r="AQ12" s="98"/>
      <c r="AR12" s="100"/>
      <c r="AS12" s="97"/>
      <c r="AT12" s="97"/>
      <c r="AU12" s="97"/>
      <c r="AV12" s="98"/>
      <c r="AW12" s="99"/>
      <c r="AX12" s="100"/>
      <c r="AY12" s="98"/>
      <c r="AZ12" s="99"/>
      <c r="BA12" s="99"/>
      <c r="BB12" s="99"/>
      <c r="BC12" s="99"/>
      <c r="BD12" s="99"/>
      <c r="BE12" s="99"/>
      <c r="BF12" s="100"/>
      <c r="BG12" s="98"/>
      <c r="BH12" s="100"/>
      <c r="BI12" s="97"/>
      <c r="BJ12" s="98"/>
      <c r="BK12" s="99">
        <v>184.87493000000001</v>
      </c>
      <c r="BL12" s="100"/>
      <c r="BM12" s="98">
        <v>164.44227000000001</v>
      </c>
      <c r="BN12" s="99">
        <v>165.47058000000001</v>
      </c>
      <c r="BO12" s="99">
        <v>165.59853000000001</v>
      </c>
      <c r="BP12" s="99"/>
      <c r="BQ12" s="99"/>
      <c r="BR12" s="99"/>
      <c r="BS12" s="99"/>
      <c r="BT12" s="99"/>
      <c r="BU12" s="99"/>
      <c r="BV12" s="99"/>
      <c r="BW12" s="99">
        <v>206.49456000000001</v>
      </c>
      <c r="BX12" s="99">
        <v>206.11548999999999</v>
      </c>
      <c r="BY12" s="99">
        <v>205.99002999999999</v>
      </c>
      <c r="BZ12" s="100"/>
      <c r="CA12" s="98">
        <v>17.41583</v>
      </c>
      <c r="CB12" s="100">
        <v>44.053669999999997</v>
      </c>
      <c r="CC12" s="97"/>
      <c r="CD12" s="98"/>
      <c r="CE12" s="99"/>
      <c r="CF12" s="99"/>
      <c r="CG12" s="99"/>
      <c r="CH12" s="99"/>
      <c r="CI12" s="99">
        <v>118.14735</v>
      </c>
      <c r="CJ12" s="99"/>
      <c r="CK12" s="99"/>
      <c r="CL12" s="99"/>
      <c r="CM12" s="99"/>
      <c r="CN12" s="99"/>
      <c r="CO12" s="100">
        <v>191.19621000000001</v>
      </c>
      <c r="CP12" s="98">
        <v>180.55348000000001</v>
      </c>
      <c r="CQ12" s="99">
        <v>180.52450999999999</v>
      </c>
      <c r="CR12" s="99">
        <v>181.33356000000001</v>
      </c>
      <c r="CS12" s="100">
        <v>181.02912000000001</v>
      </c>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7"/>
      <c r="EM12" s="98"/>
      <c r="EN12" s="100"/>
      <c r="EO12" s="97"/>
      <c r="EP12" s="97"/>
      <c r="EQ12" s="97"/>
      <c r="ER12" s="97"/>
      <c r="ES12" s="97"/>
      <c r="ET12" s="97"/>
      <c r="EU12" s="97"/>
      <c r="EV12" s="97"/>
      <c r="EW12" s="97"/>
      <c r="EX12" s="97"/>
      <c r="EY12" s="97"/>
      <c r="EZ12" s="97"/>
      <c r="FA12" s="97"/>
      <c r="FB12" s="97"/>
      <c r="FC12" s="97"/>
      <c r="FD12" s="97"/>
      <c r="FE12" s="97"/>
      <c r="FF12" s="97"/>
      <c r="FG12" s="97"/>
      <c r="FH12" s="97"/>
      <c r="FI12" s="97"/>
      <c r="FJ12" s="97"/>
      <c r="FK12" s="98"/>
      <c r="FL12" s="99"/>
      <c r="FM12" s="99"/>
      <c r="FN12" s="100"/>
      <c r="FO12" s="97"/>
      <c r="FP12" s="98"/>
      <c r="FQ12" s="100"/>
      <c r="FR12" s="98"/>
      <c r="FS12" s="99"/>
      <c r="FT12" s="99"/>
      <c r="FU12" s="99"/>
      <c r="FV12" s="100"/>
      <c r="FW12" s="98"/>
      <c r="FX12" s="100"/>
      <c r="FY12" s="98"/>
      <c r="FZ12" s="99"/>
      <c r="GA12" s="99"/>
      <c r="GB12" s="100"/>
      <c r="GC12" s="97"/>
      <c r="GD12" s="97"/>
      <c r="GE12" s="97"/>
      <c r="GF12" s="98"/>
      <c r="GG12" s="99"/>
      <c r="GH12" s="99"/>
      <c r="GI12" s="99"/>
      <c r="GJ12" s="100"/>
      <c r="GK12" s="98"/>
      <c r="GL12" s="99"/>
      <c r="GM12" s="99"/>
      <c r="GN12" s="100"/>
      <c r="GO12" s="97"/>
      <c r="GP12" s="98"/>
      <c r="GQ12" s="100"/>
      <c r="GR12" s="1"/>
      <c r="GS12" s="97"/>
      <c r="GT12" s="98"/>
      <c r="GU12" s="100"/>
      <c r="GV12" s="97"/>
      <c r="GW12" s="97"/>
      <c r="GX12" s="97"/>
      <c r="GY12" s="97"/>
      <c r="GZ12" s="1"/>
      <c r="HA12" s="97"/>
      <c r="HB12" s="97"/>
      <c r="HC12" s="97"/>
      <c r="HD12" s="97"/>
      <c r="HE12" s="97"/>
      <c r="HF12" s="97"/>
      <c r="HG12" s="98"/>
      <c r="HH12" s="100"/>
      <c r="HI12" s="1"/>
      <c r="HJ12" s="98">
        <v>2814.2925800000003</v>
      </c>
      <c r="HK12" s="99">
        <v>2752.5340300000003</v>
      </c>
      <c r="HL12" s="100">
        <v>340.60292000000004</v>
      </c>
    </row>
    <row r="13" spans="1:220" x14ac:dyDescent="0.35">
      <c r="A13" s="1"/>
      <c r="B13" s="96" t="s">
        <v>809</v>
      </c>
      <c r="C13" s="97"/>
      <c r="D13" s="98"/>
      <c r="E13" s="99"/>
      <c r="F13" s="99">
        <v>8.8258700000000001</v>
      </c>
      <c r="G13" s="100">
        <v>8.5166900000000005</v>
      </c>
      <c r="H13" s="98"/>
      <c r="I13" s="100"/>
      <c r="J13" s="98">
        <v>81.096100000000007</v>
      </c>
      <c r="K13" s="100"/>
      <c r="L13" s="98"/>
      <c r="M13" s="99"/>
      <c r="N13" s="99"/>
      <c r="O13" s="99"/>
      <c r="P13" s="99"/>
      <c r="Q13" s="99"/>
      <c r="R13" s="99"/>
      <c r="S13" s="100"/>
      <c r="T13" s="98">
        <v>18.14123</v>
      </c>
      <c r="U13" s="99">
        <v>19.191960000000002</v>
      </c>
      <c r="V13" s="99">
        <v>24.425360000000001</v>
      </c>
      <c r="W13" s="100">
        <v>1.0612699999999999</v>
      </c>
      <c r="X13" s="97"/>
      <c r="Y13" s="98"/>
      <c r="Z13" s="99"/>
      <c r="AA13" s="100"/>
      <c r="AB13" s="98"/>
      <c r="AC13" s="99"/>
      <c r="AD13" s="99"/>
      <c r="AE13" s="99"/>
      <c r="AF13" s="99"/>
      <c r="AG13" s="99">
        <v>24.4617</v>
      </c>
      <c r="AH13" s="100">
        <v>10.27692</v>
      </c>
      <c r="AI13" s="97"/>
      <c r="AJ13" s="97"/>
      <c r="AK13" s="97"/>
      <c r="AL13" s="98">
        <v>217.12262999999999</v>
      </c>
      <c r="AM13" s="100">
        <v>7.9327300000000003</v>
      </c>
      <c r="AN13" s="98"/>
      <c r="AO13" s="100"/>
      <c r="AP13" s="97"/>
      <c r="AQ13" s="98"/>
      <c r="AR13" s="100"/>
      <c r="AS13" s="97"/>
      <c r="AT13" s="97"/>
      <c r="AU13" s="97"/>
      <c r="AV13" s="98"/>
      <c r="AW13" s="99"/>
      <c r="AX13" s="100"/>
      <c r="AY13" s="98"/>
      <c r="AZ13" s="99"/>
      <c r="BA13" s="99"/>
      <c r="BB13" s="99"/>
      <c r="BC13" s="99"/>
      <c r="BD13" s="99"/>
      <c r="BE13" s="99"/>
      <c r="BF13" s="100"/>
      <c r="BG13" s="98"/>
      <c r="BH13" s="100"/>
      <c r="BI13" s="97"/>
      <c r="BJ13" s="98"/>
      <c r="BK13" s="99">
        <v>184.87493000000001</v>
      </c>
      <c r="BL13" s="100"/>
      <c r="BM13" s="98">
        <v>164.44227000000001</v>
      </c>
      <c r="BN13" s="99">
        <v>165.47058000000001</v>
      </c>
      <c r="BO13" s="99">
        <v>165.59853000000001</v>
      </c>
      <c r="BP13" s="99"/>
      <c r="BQ13" s="99"/>
      <c r="BR13" s="99"/>
      <c r="BS13" s="99"/>
      <c r="BT13" s="99"/>
      <c r="BU13" s="99"/>
      <c r="BV13" s="99"/>
      <c r="BW13" s="99">
        <v>206.49456000000001</v>
      </c>
      <c r="BX13" s="99">
        <v>206.11548999999999</v>
      </c>
      <c r="BY13" s="99">
        <v>205.99002999999999</v>
      </c>
      <c r="BZ13" s="100"/>
      <c r="CA13" s="98">
        <v>17.41583</v>
      </c>
      <c r="CB13" s="100">
        <v>44.053669999999997</v>
      </c>
      <c r="CC13" s="97"/>
      <c r="CD13" s="98"/>
      <c r="CE13" s="99"/>
      <c r="CF13" s="99"/>
      <c r="CG13" s="99"/>
      <c r="CH13" s="99"/>
      <c r="CI13" s="99">
        <v>118.14735</v>
      </c>
      <c r="CJ13" s="99"/>
      <c r="CK13" s="99"/>
      <c r="CL13" s="99"/>
      <c r="CM13" s="99"/>
      <c r="CN13" s="99"/>
      <c r="CO13" s="100">
        <v>191.19621000000001</v>
      </c>
      <c r="CP13" s="98">
        <v>180.55348000000001</v>
      </c>
      <c r="CQ13" s="99">
        <v>180.52450999999999</v>
      </c>
      <c r="CR13" s="99">
        <v>181.33356000000001</v>
      </c>
      <c r="CS13" s="100">
        <v>181.02912000000001</v>
      </c>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7"/>
      <c r="EM13" s="98"/>
      <c r="EN13" s="100"/>
      <c r="EO13" s="97"/>
      <c r="EP13" s="97"/>
      <c r="EQ13" s="97"/>
      <c r="ER13" s="97"/>
      <c r="ES13" s="97"/>
      <c r="ET13" s="97"/>
      <c r="EU13" s="97"/>
      <c r="EV13" s="97"/>
      <c r="EW13" s="97"/>
      <c r="EX13" s="97"/>
      <c r="EY13" s="97"/>
      <c r="EZ13" s="97"/>
      <c r="FA13" s="97"/>
      <c r="FB13" s="97"/>
      <c r="FC13" s="97"/>
      <c r="FD13" s="97"/>
      <c r="FE13" s="97"/>
      <c r="FF13" s="97"/>
      <c r="FG13" s="97"/>
      <c r="FH13" s="97"/>
      <c r="FI13" s="97"/>
      <c r="FJ13" s="97"/>
      <c r="FK13" s="98"/>
      <c r="FL13" s="99"/>
      <c r="FM13" s="99"/>
      <c r="FN13" s="100"/>
      <c r="FO13" s="97"/>
      <c r="FP13" s="98"/>
      <c r="FQ13" s="100"/>
      <c r="FR13" s="98"/>
      <c r="FS13" s="99"/>
      <c r="FT13" s="99"/>
      <c r="FU13" s="99"/>
      <c r="FV13" s="100"/>
      <c r="FW13" s="98"/>
      <c r="FX13" s="100"/>
      <c r="FY13" s="98"/>
      <c r="FZ13" s="99"/>
      <c r="GA13" s="99"/>
      <c r="GB13" s="100"/>
      <c r="GC13" s="97"/>
      <c r="GD13" s="97"/>
      <c r="GE13" s="97"/>
      <c r="GF13" s="98"/>
      <c r="GG13" s="99"/>
      <c r="GH13" s="99"/>
      <c r="GI13" s="99"/>
      <c r="GJ13" s="100"/>
      <c r="GK13" s="98"/>
      <c r="GL13" s="99"/>
      <c r="GM13" s="99"/>
      <c r="GN13" s="100"/>
      <c r="GO13" s="97"/>
      <c r="GP13" s="98"/>
      <c r="GQ13" s="100"/>
      <c r="GR13" s="1"/>
      <c r="GS13" s="97"/>
      <c r="GT13" s="98"/>
      <c r="GU13" s="100"/>
      <c r="GV13" s="97"/>
      <c r="GW13" s="97"/>
      <c r="GX13" s="97"/>
      <c r="GY13" s="97"/>
      <c r="GZ13" s="1"/>
      <c r="HA13" s="97"/>
      <c r="HB13" s="97"/>
      <c r="HC13" s="97"/>
      <c r="HD13" s="97"/>
      <c r="HE13" s="97"/>
      <c r="HF13" s="97"/>
      <c r="HG13" s="98"/>
      <c r="HH13" s="100"/>
      <c r="HI13" s="1"/>
      <c r="HJ13" s="98">
        <v>2814.2925800000003</v>
      </c>
      <c r="HK13" s="99">
        <v>2752.5340300000003</v>
      </c>
      <c r="HL13" s="100">
        <v>340.60292000000004</v>
      </c>
    </row>
    <row r="14" spans="1:220" x14ac:dyDescent="0.35">
      <c r="A14" s="1"/>
      <c r="B14" s="96" t="s">
        <v>810</v>
      </c>
      <c r="C14" s="97"/>
      <c r="D14" s="98"/>
      <c r="E14" s="99"/>
      <c r="F14" s="99">
        <v>8.8258700000000001</v>
      </c>
      <c r="G14" s="100">
        <v>8.5166900000000005</v>
      </c>
      <c r="H14" s="98"/>
      <c r="I14" s="100"/>
      <c r="J14" s="98">
        <v>81.096100000000007</v>
      </c>
      <c r="K14" s="100"/>
      <c r="L14" s="98"/>
      <c r="M14" s="99"/>
      <c r="N14" s="99"/>
      <c r="O14" s="99"/>
      <c r="P14" s="99"/>
      <c r="Q14" s="99"/>
      <c r="R14" s="99"/>
      <c r="S14" s="100"/>
      <c r="T14" s="98">
        <v>18.14123</v>
      </c>
      <c r="U14" s="99">
        <v>19.191960000000002</v>
      </c>
      <c r="V14" s="99">
        <v>24.425360000000001</v>
      </c>
      <c r="W14" s="100">
        <v>1.0612699999999999</v>
      </c>
      <c r="X14" s="97"/>
      <c r="Y14" s="98"/>
      <c r="Z14" s="99"/>
      <c r="AA14" s="100"/>
      <c r="AB14" s="98"/>
      <c r="AC14" s="99"/>
      <c r="AD14" s="99"/>
      <c r="AE14" s="99"/>
      <c r="AF14" s="99"/>
      <c r="AG14" s="99">
        <v>24.4617</v>
      </c>
      <c r="AH14" s="100">
        <v>10.27692</v>
      </c>
      <c r="AI14" s="97"/>
      <c r="AJ14" s="97"/>
      <c r="AK14" s="97"/>
      <c r="AL14" s="98">
        <v>217.12262999999999</v>
      </c>
      <c r="AM14" s="100">
        <v>7.9327300000000003</v>
      </c>
      <c r="AN14" s="98"/>
      <c r="AO14" s="100"/>
      <c r="AP14" s="97"/>
      <c r="AQ14" s="98"/>
      <c r="AR14" s="100"/>
      <c r="AS14" s="97"/>
      <c r="AT14" s="97"/>
      <c r="AU14" s="97"/>
      <c r="AV14" s="98"/>
      <c r="AW14" s="99"/>
      <c r="AX14" s="100"/>
      <c r="AY14" s="98"/>
      <c r="AZ14" s="99"/>
      <c r="BA14" s="99"/>
      <c r="BB14" s="99"/>
      <c r="BC14" s="99"/>
      <c r="BD14" s="99"/>
      <c r="BE14" s="99"/>
      <c r="BF14" s="100"/>
      <c r="BG14" s="98"/>
      <c r="BH14" s="100"/>
      <c r="BI14" s="97"/>
      <c r="BJ14" s="98"/>
      <c r="BK14" s="99">
        <v>184.87493000000001</v>
      </c>
      <c r="BL14" s="100"/>
      <c r="BM14" s="98">
        <v>164.44227000000001</v>
      </c>
      <c r="BN14" s="99">
        <v>165.47058000000001</v>
      </c>
      <c r="BO14" s="99">
        <v>165.59853000000001</v>
      </c>
      <c r="BP14" s="99"/>
      <c r="BQ14" s="99"/>
      <c r="BR14" s="99"/>
      <c r="BS14" s="99"/>
      <c r="BT14" s="99"/>
      <c r="BU14" s="99"/>
      <c r="BV14" s="99"/>
      <c r="BW14" s="99">
        <v>206.49456000000001</v>
      </c>
      <c r="BX14" s="99">
        <v>206.11548999999999</v>
      </c>
      <c r="BY14" s="99">
        <v>205.99002999999999</v>
      </c>
      <c r="BZ14" s="100"/>
      <c r="CA14" s="98">
        <v>17.41583</v>
      </c>
      <c r="CB14" s="100">
        <v>44.053669999999997</v>
      </c>
      <c r="CC14" s="97"/>
      <c r="CD14" s="98"/>
      <c r="CE14" s="99"/>
      <c r="CF14" s="99"/>
      <c r="CG14" s="99"/>
      <c r="CH14" s="99"/>
      <c r="CI14" s="99">
        <v>118.14735</v>
      </c>
      <c r="CJ14" s="99"/>
      <c r="CK14" s="99"/>
      <c r="CL14" s="99"/>
      <c r="CM14" s="99"/>
      <c r="CN14" s="99"/>
      <c r="CO14" s="100">
        <v>191.19621000000001</v>
      </c>
      <c r="CP14" s="98">
        <v>180.55348000000001</v>
      </c>
      <c r="CQ14" s="99">
        <v>180.52450999999999</v>
      </c>
      <c r="CR14" s="99">
        <v>181.33356000000001</v>
      </c>
      <c r="CS14" s="100">
        <v>181.02912000000001</v>
      </c>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7"/>
      <c r="EM14" s="98"/>
      <c r="EN14" s="100"/>
      <c r="EO14" s="97"/>
      <c r="EP14" s="97"/>
      <c r="EQ14" s="97"/>
      <c r="ER14" s="97"/>
      <c r="ES14" s="97"/>
      <c r="ET14" s="97"/>
      <c r="EU14" s="97"/>
      <c r="EV14" s="97"/>
      <c r="EW14" s="97"/>
      <c r="EX14" s="97"/>
      <c r="EY14" s="97"/>
      <c r="EZ14" s="97"/>
      <c r="FA14" s="97"/>
      <c r="FB14" s="97"/>
      <c r="FC14" s="97"/>
      <c r="FD14" s="97"/>
      <c r="FE14" s="97"/>
      <c r="FF14" s="97"/>
      <c r="FG14" s="97"/>
      <c r="FH14" s="97"/>
      <c r="FI14" s="97"/>
      <c r="FJ14" s="97"/>
      <c r="FK14" s="98"/>
      <c r="FL14" s="99"/>
      <c r="FM14" s="99"/>
      <c r="FN14" s="100"/>
      <c r="FO14" s="97"/>
      <c r="FP14" s="98"/>
      <c r="FQ14" s="100"/>
      <c r="FR14" s="98"/>
      <c r="FS14" s="99"/>
      <c r="FT14" s="99"/>
      <c r="FU14" s="99"/>
      <c r="FV14" s="100"/>
      <c r="FW14" s="98"/>
      <c r="FX14" s="100"/>
      <c r="FY14" s="98"/>
      <c r="FZ14" s="99"/>
      <c r="GA14" s="99"/>
      <c r="GB14" s="100"/>
      <c r="GC14" s="97"/>
      <c r="GD14" s="97"/>
      <c r="GE14" s="97"/>
      <c r="GF14" s="98"/>
      <c r="GG14" s="99"/>
      <c r="GH14" s="99"/>
      <c r="GI14" s="99"/>
      <c r="GJ14" s="100"/>
      <c r="GK14" s="98"/>
      <c r="GL14" s="99"/>
      <c r="GM14" s="99"/>
      <c r="GN14" s="100"/>
      <c r="GO14" s="97"/>
      <c r="GP14" s="98"/>
      <c r="GQ14" s="100"/>
      <c r="GR14" s="1"/>
      <c r="GS14" s="97"/>
      <c r="GT14" s="98"/>
      <c r="GU14" s="100"/>
      <c r="GV14" s="97"/>
      <c r="GW14" s="97"/>
      <c r="GX14" s="97"/>
      <c r="GY14" s="97"/>
      <c r="GZ14" s="1"/>
      <c r="HA14" s="97"/>
      <c r="HB14" s="97"/>
      <c r="HC14" s="97"/>
      <c r="HD14" s="97"/>
      <c r="HE14" s="97"/>
      <c r="HF14" s="97"/>
      <c r="HG14" s="98"/>
      <c r="HH14" s="100"/>
      <c r="HI14" s="1"/>
      <c r="HJ14" s="98">
        <v>2814.2925800000003</v>
      </c>
      <c r="HK14" s="99">
        <v>2752.5340300000003</v>
      </c>
      <c r="HL14" s="100">
        <v>340.60292000000004</v>
      </c>
    </row>
    <row r="15" spans="1:220" x14ac:dyDescent="0.35">
      <c r="A15" s="1"/>
      <c r="B15" s="96" t="s">
        <v>811</v>
      </c>
      <c r="C15" s="97"/>
      <c r="D15" s="98"/>
      <c r="E15" s="99"/>
      <c r="F15" s="99">
        <v>8.8258700000000001</v>
      </c>
      <c r="G15" s="100">
        <v>8.5166900000000005</v>
      </c>
      <c r="H15" s="98"/>
      <c r="I15" s="100"/>
      <c r="J15" s="98">
        <v>81.096100000000007</v>
      </c>
      <c r="K15" s="100"/>
      <c r="L15" s="98"/>
      <c r="M15" s="99"/>
      <c r="N15" s="99"/>
      <c r="O15" s="99"/>
      <c r="P15" s="99"/>
      <c r="Q15" s="99"/>
      <c r="R15" s="99"/>
      <c r="S15" s="100"/>
      <c r="T15" s="98">
        <v>18.14123</v>
      </c>
      <c r="U15" s="99">
        <v>19.191960000000002</v>
      </c>
      <c r="V15" s="99">
        <v>24.425360000000001</v>
      </c>
      <c r="W15" s="100">
        <v>1.0612699999999999</v>
      </c>
      <c r="X15" s="97"/>
      <c r="Y15" s="98"/>
      <c r="Z15" s="99"/>
      <c r="AA15" s="100"/>
      <c r="AB15" s="98"/>
      <c r="AC15" s="99"/>
      <c r="AD15" s="99"/>
      <c r="AE15" s="99"/>
      <c r="AF15" s="99"/>
      <c r="AG15" s="99">
        <v>24.4617</v>
      </c>
      <c r="AH15" s="100">
        <v>10.27692</v>
      </c>
      <c r="AI15" s="97"/>
      <c r="AJ15" s="97"/>
      <c r="AK15" s="97"/>
      <c r="AL15" s="98">
        <v>217.12262999999999</v>
      </c>
      <c r="AM15" s="100">
        <v>7.9327300000000003</v>
      </c>
      <c r="AN15" s="98"/>
      <c r="AO15" s="100"/>
      <c r="AP15" s="97"/>
      <c r="AQ15" s="98"/>
      <c r="AR15" s="100"/>
      <c r="AS15" s="97"/>
      <c r="AT15" s="97"/>
      <c r="AU15" s="97"/>
      <c r="AV15" s="98"/>
      <c r="AW15" s="99"/>
      <c r="AX15" s="100"/>
      <c r="AY15" s="98"/>
      <c r="AZ15" s="99"/>
      <c r="BA15" s="99"/>
      <c r="BB15" s="99"/>
      <c r="BC15" s="99"/>
      <c r="BD15" s="99"/>
      <c r="BE15" s="99"/>
      <c r="BF15" s="100"/>
      <c r="BG15" s="98"/>
      <c r="BH15" s="100"/>
      <c r="BI15" s="97"/>
      <c r="BJ15" s="98"/>
      <c r="BK15" s="99">
        <v>184.87493000000001</v>
      </c>
      <c r="BL15" s="100"/>
      <c r="BM15" s="98">
        <v>164.44227000000001</v>
      </c>
      <c r="BN15" s="99">
        <v>165.47058000000001</v>
      </c>
      <c r="BO15" s="99">
        <v>165.59853000000001</v>
      </c>
      <c r="BP15" s="99"/>
      <c r="BQ15" s="99"/>
      <c r="BR15" s="99"/>
      <c r="BS15" s="99"/>
      <c r="BT15" s="99"/>
      <c r="BU15" s="99"/>
      <c r="BV15" s="99"/>
      <c r="BW15" s="99">
        <v>206.49456000000001</v>
      </c>
      <c r="BX15" s="99">
        <v>206.11548999999999</v>
      </c>
      <c r="BY15" s="99">
        <v>205.99002999999999</v>
      </c>
      <c r="BZ15" s="100"/>
      <c r="CA15" s="98">
        <v>17.41583</v>
      </c>
      <c r="CB15" s="100">
        <v>44.053669999999997</v>
      </c>
      <c r="CC15" s="97"/>
      <c r="CD15" s="98"/>
      <c r="CE15" s="99"/>
      <c r="CF15" s="99"/>
      <c r="CG15" s="99"/>
      <c r="CH15" s="99"/>
      <c r="CI15" s="99">
        <v>118.14735</v>
      </c>
      <c r="CJ15" s="99"/>
      <c r="CK15" s="99"/>
      <c r="CL15" s="99"/>
      <c r="CM15" s="99"/>
      <c r="CN15" s="99"/>
      <c r="CO15" s="100">
        <v>191.19621000000001</v>
      </c>
      <c r="CP15" s="98">
        <v>180.55348000000001</v>
      </c>
      <c r="CQ15" s="99">
        <v>180.52450999999999</v>
      </c>
      <c r="CR15" s="99">
        <v>181.33356000000001</v>
      </c>
      <c r="CS15" s="100">
        <v>181.02912000000001</v>
      </c>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7"/>
      <c r="EM15" s="98"/>
      <c r="EN15" s="100"/>
      <c r="EO15" s="97"/>
      <c r="EP15" s="97"/>
      <c r="EQ15" s="97"/>
      <c r="ER15" s="97"/>
      <c r="ES15" s="97"/>
      <c r="ET15" s="97"/>
      <c r="EU15" s="97"/>
      <c r="EV15" s="97"/>
      <c r="EW15" s="97"/>
      <c r="EX15" s="97"/>
      <c r="EY15" s="97"/>
      <c r="EZ15" s="97"/>
      <c r="FA15" s="97"/>
      <c r="FB15" s="97"/>
      <c r="FC15" s="97"/>
      <c r="FD15" s="97"/>
      <c r="FE15" s="97"/>
      <c r="FF15" s="97"/>
      <c r="FG15" s="97"/>
      <c r="FH15" s="97"/>
      <c r="FI15" s="97"/>
      <c r="FJ15" s="97"/>
      <c r="FK15" s="98"/>
      <c r="FL15" s="99"/>
      <c r="FM15" s="99"/>
      <c r="FN15" s="100"/>
      <c r="FO15" s="97"/>
      <c r="FP15" s="98"/>
      <c r="FQ15" s="100"/>
      <c r="FR15" s="98"/>
      <c r="FS15" s="99"/>
      <c r="FT15" s="99"/>
      <c r="FU15" s="99"/>
      <c r="FV15" s="100"/>
      <c r="FW15" s="98"/>
      <c r="FX15" s="100"/>
      <c r="FY15" s="98"/>
      <c r="FZ15" s="99"/>
      <c r="GA15" s="99"/>
      <c r="GB15" s="100"/>
      <c r="GC15" s="97"/>
      <c r="GD15" s="97"/>
      <c r="GE15" s="97"/>
      <c r="GF15" s="98"/>
      <c r="GG15" s="99"/>
      <c r="GH15" s="99"/>
      <c r="GI15" s="99"/>
      <c r="GJ15" s="100"/>
      <c r="GK15" s="98"/>
      <c r="GL15" s="99"/>
      <c r="GM15" s="99"/>
      <c r="GN15" s="100"/>
      <c r="GO15" s="97"/>
      <c r="GP15" s="98"/>
      <c r="GQ15" s="100"/>
      <c r="GR15" s="1"/>
      <c r="GS15" s="97"/>
      <c r="GT15" s="98"/>
      <c r="GU15" s="100"/>
      <c r="GV15" s="97"/>
      <c r="GW15" s="97"/>
      <c r="GX15" s="97"/>
      <c r="GY15" s="97"/>
      <c r="GZ15" s="1"/>
      <c r="HA15" s="97"/>
      <c r="HB15" s="97"/>
      <c r="HC15" s="97"/>
      <c r="HD15" s="97"/>
      <c r="HE15" s="97"/>
      <c r="HF15" s="97"/>
      <c r="HG15" s="98"/>
      <c r="HH15" s="100"/>
      <c r="HI15" s="1"/>
      <c r="HJ15" s="98">
        <v>2814.2925800000003</v>
      </c>
      <c r="HK15" s="99">
        <v>2752.5340300000003</v>
      </c>
      <c r="HL15" s="100">
        <v>340.60292000000004</v>
      </c>
    </row>
    <row r="16" spans="1:220" x14ac:dyDescent="0.35">
      <c r="A16" s="1"/>
      <c r="B16" s="96" t="s">
        <v>812</v>
      </c>
      <c r="C16" s="97"/>
      <c r="D16" s="98"/>
      <c r="E16" s="99"/>
      <c r="F16" s="99">
        <v>8.8258700000000001</v>
      </c>
      <c r="G16" s="100">
        <v>8.5166900000000005</v>
      </c>
      <c r="H16" s="98"/>
      <c r="I16" s="100"/>
      <c r="J16" s="98">
        <v>81.096100000000007</v>
      </c>
      <c r="K16" s="100"/>
      <c r="L16" s="98"/>
      <c r="M16" s="99"/>
      <c r="N16" s="99"/>
      <c r="O16" s="99"/>
      <c r="P16" s="99"/>
      <c r="Q16" s="99"/>
      <c r="R16" s="99"/>
      <c r="S16" s="100"/>
      <c r="T16" s="98">
        <v>18.14123</v>
      </c>
      <c r="U16" s="99">
        <v>19.191960000000002</v>
      </c>
      <c r="V16" s="99">
        <v>24.425360000000001</v>
      </c>
      <c r="W16" s="100">
        <v>1.0612699999999999</v>
      </c>
      <c r="X16" s="97"/>
      <c r="Y16" s="98"/>
      <c r="Z16" s="99"/>
      <c r="AA16" s="100"/>
      <c r="AB16" s="98"/>
      <c r="AC16" s="99"/>
      <c r="AD16" s="99"/>
      <c r="AE16" s="99"/>
      <c r="AF16" s="99"/>
      <c r="AG16" s="99">
        <v>24.4617</v>
      </c>
      <c r="AH16" s="100">
        <v>10.27692</v>
      </c>
      <c r="AI16" s="97"/>
      <c r="AJ16" s="97"/>
      <c r="AK16" s="97"/>
      <c r="AL16" s="98">
        <v>217.12262999999999</v>
      </c>
      <c r="AM16" s="100">
        <v>7.9327300000000003</v>
      </c>
      <c r="AN16" s="98"/>
      <c r="AO16" s="100"/>
      <c r="AP16" s="97"/>
      <c r="AQ16" s="98"/>
      <c r="AR16" s="100"/>
      <c r="AS16" s="97"/>
      <c r="AT16" s="97"/>
      <c r="AU16" s="97"/>
      <c r="AV16" s="98"/>
      <c r="AW16" s="99"/>
      <c r="AX16" s="100"/>
      <c r="AY16" s="98"/>
      <c r="AZ16" s="99"/>
      <c r="BA16" s="99"/>
      <c r="BB16" s="99"/>
      <c r="BC16" s="99"/>
      <c r="BD16" s="99"/>
      <c r="BE16" s="99"/>
      <c r="BF16" s="100"/>
      <c r="BG16" s="98"/>
      <c r="BH16" s="100"/>
      <c r="BI16" s="97"/>
      <c r="BJ16" s="98"/>
      <c r="BK16" s="99">
        <v>184.87493000000001</v>
      </c>
      <c r="BL16" s="100"/>
      <c r="BM16" s="98">
        <v>164.44227000000001</v>
      </c>
      <c r="BN16" s="99">
        <v>165.47058000000001</v>
      </c>
      <c r="BO16" s="99">
        <v>165.59853000000001</v>
      </c>
      <c r="BP16" s="99"/>
      <c r="BQ16" s="99"/>
      <c r="BR16" s="99"/>
      <c r="BS16" s="99"/>
      <c r="BT16" s="99"/>
      <c r="BU16" s="99"/>
      <c r="BV16" s="99"/>
      <c r="BW16" s="99">
        <v>206.49456000000001</v>
      </c>
      <c r="BX16" s="99">
        <v>206.11548999999999</v>
      </c>
      <c r="BY16" s="99">
        <v>205.99002999999999</v>
      </c>
      <c r="BZ16" s="100"/>
      <c r="CA16" s="98">
        <v>17.41583</v>
      </c>
      <c r="CB16" s="100">
        <v>44.053669999999997</v>
      </c>
      <c r="CC16" s="97"/>
      <c r="CD16" s="98"/>
      <c r="CE16" s="99"/>
      <c r="CF16" s="99"/>
      <c r="CG16" s="99"/>
      <c r="CH16" s="99"/>
      <c r="CI16" s="99">
        <v>118.14735</v>
      </c>
      <c r="CJ16" s="99"/>
      <c r="CK16" s="99"/>
      <c r="CL16" s="99"/>
      <c r="CM16" s="99"/>
      <c r="CN16" s="99"/>
      <c r="CO16" s="100">
        <v>191.19621000000001</v>
      </c>
      <c r="CP16" s="98">
        <v>180.55348000000001</v>
      </c>
      <c r="CQ16" s="99">
        <v>180.52450999999999</v>
      </c>
      <c r="CR16" s="99">
        <v>181.33356000000001</v>
      </c>
      <c r="CS16" s="100">
        <v>181.02912000000001</v>
      </c>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7"/>
      <c r="EM16" s="98"/>
      <c r="EN16" s="100"/>
      <c r="EO16" s="97"/>
      <c r="EP16" s="97"/>
      <c r="EQ16" s="97"/>
      <c r="ER16" s="97"/>
      <c r="ES16" s="97"/>
      <c r="ET16" s="97"/>
      <c r="EU16" s="97"/>
      <c r="EV16" s="97"/>
      <c r="EW16" s="97"/>
      <c r="EX16" s="97"/>
      <c r="EY16" s="97"/>
      <c r="EZ16" s="97"/>
      <c r="FA16" s="97"/>
      <c r="FB16" s="97"/>
      <c r="FC16" s="97"/>
      <c r="FD16" s="97"/>
      <c r="FE16" s="97"/>
      <c r="FF16" s="97"/>
      <c r="FG16" s="97"/>
      <c r="FH16" s="97"/>
      <c r="FI16" s="97"/>
      <c r="FJ16" s="97"/>
      <c r="FK16" s="98"/>
      <c r="FL16" s="99"/>
      <c r="FM16" s="99"/>
      <c r="FN16" s="100"/>
      <c r="FO16" s="97"/>
      <c r="FP16" s="98"/>
      <c r="FQ16" s="100"/>
      <c r="FR16" s="98"/>
      <c r="FS16" s="99"/>
      <c r="FT16" s="99"/>
      <c r="FU16" s="99"/>
      <c r="FV16" s="100"/>
      <c r="FW16" s="98"/>
      <c r="FX16" s="100"/>
      <c r="FY16" s="98"/>
      <c r="FZ16" s="99"/>
      <c r="GA16" s="99"/>
      <c r="GB16" s="100"/>
      <c r="GC16" s="97"/>
      <c r="GD16" s="97"/>
      <c r="GE16" s="97"/>
      <c r="GF16" s="98"/>
      <c r="GG16" s="99"/>
      <c r="GH16" s="99"/>
      <c r="GI16" s="99"/>
      <c r="GJ16" s="100"/>
      <c r="GK16" s="98"/>
      <c r="GL16" s="99"/>
      <c r="GM16" s="99"/>
      <c r="GN16" s="100"/>
      <c r="GO16" s="97"/>
      <c r="GP16" s="98"/>
      <c r="GQ16" s="100"/>
      <c r="GR16" s="1"/>
      <c r="GS16" s="97"/>
      <c r="GT16" s="98"/>
      <c r="GU16" s="100"/>
      <c r="GV16" s="97"/>
      <c r="GW16" s="97"/>
      <c r="GX16" s="97"/>
      <c r="GY16" s="97"/>
      <c r="GZ16" s="1"/>
      <c r="HA16" s="97"/>
      <c r="HB16" s="97"/>
      <c r="HC16" s="97"/>
      <c r="HD16" s="97"/>
      <c r="HE16" s="97"/>
      <c r="HF16" s="97"/>
      <c r="HG16" s="98"/>
      <c r="HH16" s="100"/>
      <c r="HI16" s="1"/>
      <c r="HJ16" s="98">
        <v>2814.2925800000003</v>
      </c>
      <c r="HK16" s="99">
        <v>2752.5340300000003</v>
      </c>
      <c r="HL16" s="100">
        <v>340.60292000000004</v>
      </c>
    </row>
    <row r="17" spans="1:220" x14ac:dyDescent="0.35">
      <c r="A17" s="1"/>
      <c r="B17" s="96" t="s">
        <v>813</v>
      </c>
      <c r="C17" s="97"/>
      <c r="D17" s="98"/>
      <c r="E17" s="99"/>
      <c r="F17" s="99">
        <v>8.8258700000000001</v>
      </c>
      <c r="G17" s="100">
        <v>8.5166900000000005</v>
      </c>
      <c r="H17" s="98"/>
      <c r="I17" s="100"/>
      <c r="J17" s="98">
        <v>81.096100000000007</v>
      </c>
      <c r="K17" s="100"/>
      <c r="L17" s="98"/>
      <c r="M17" s="99"/>
      <c r="N17" s="99"/>
      <c r="O17" s="99"/>
      <c r="P17" s="99"/>
      <c r="Q17" s="99"/>
      <c r="R17" s="99"/>
      <c r="S17" s="100"/>
      <c r="T17" s="98">
        <v>18.14123</v>
      </c>
      <c r="U17" s="99">
        <v>19.191960000000002</v>
      </c>
      <c r="V17" s="99">
        <v>24.425360000000001</v>
      </c>
      <c r="W17" s="100">
        <v>1.0612699999999999</v>
      </c>
      <c r="X17" s="97"/>
      <c r="Y17" s="98"/>
      <c r="Z17" s="99"/>
      <c r="AA17" s="100"/>
      <c r="AB17" s="98"/>
      <c r="AC17" s="99"/>
      <c r="AD17" s="99"/>
      <c r="AE17" s="99"/>
      <c r="AF17" s="99"/>
      <c r="AG17" s="99">
        <v>24.4617</v>
      </c>
      <c r="AH17" s="100">
        <v>10.27692</v>
      </c>
      <c r="AI17" s="97"/>
      <c r="AJ17" s="97"/>
      <c r="AK17" s="97"/>
      <c r="AL17" s="98">
        <v>217.12262999999999</v>
      </c>
      <c r="AM17" s="100">
        <v>7.9327300000000003</v>
      </c>
      <c r="AN17" s="98"/>
      <c r="AO17" s="100"/>
      <c r="AP17" s="97"/>
      <c r="AQ17" s="98"/>
      <c r="AR17" s="100"/>
      <c r="AS17" s="97"/>
      <c r="AT17" s="97"/>
      <c r="AU17" s="97"/>
      <c r="AV17" s="98"/>
      <c r="AW17" s="99"/>
      <c r="AX17" s="100"/>
      <c r="AY17" s="98"/>
      <c r="AZ17" s="99"/>
      <c r="BA17" s="99"/>
      <c r="BB17" s="99"/>
      <c r="BC17" s="99"/>
      <c r="BD17" s="99"/>
      <c r="BE17" s="99"/>
      <c r="BF17" s="100"/>
      <c r="BG17" s="98"/>
      <c r="BH17" s="100"/>
      <c r="BI17" s="97"/>
      <c r="BJ17" s="98"/>
      <c r="BK17" s="99">
        <v>184.87493000000001</v>
      </c>
      <c r="BL17" s="100"/>
      <c r="BM17" s="98">
        <v>164.44227000000001</v>
      </c>
      <c r="BN17" s="99">
        <v>165.47058000000001</v>
      </c>
      <c r="BO17" s="99">
        <v>165.59853000000001</v>
      </c>
      <c r="BP17" s="99"/>
      <c r="BQ17" s="99"/>
      <c r="BR17" s="99"/>
      <c r="BS17" s="99"/>
      <c r="BT17" s="99"/>
      <c r="BU17" s="99"/>
      <c r="BV17" s="99"/>
      <c r="BW17" s="99">
        <v>206.49456000000001</v>
      </c>
      <c r="BX17" s="99">
        <v>206.11548999999999</v>
      </c>
      <c r="BY17" s="99">
        <v>205.99002999999999</v>
      </c>
      <c r="BZ17" s="100"/>
      <c r="CA17" s="98">
        <v>17.41583</v>
      </c>
      <c r="CB17" s="100">
        <v>44.053669999999997</v>
      </c>
      <c r="CC17" s="97"/>
      <c r="CD17" s="98"/>
      <c r="CE17" s="99"/>
      <c r="CF17" s="99"/>
      <c r="CG17" s="99"/>
      <c r="CH17" s="99"/>
      <c r="CI17" s="99">
        <v>118.14735</v>
      </c>
      <c r="CJ17" s="99"/>
      <c r="CK17" s="99"/>
      <c r="CL17" s="99"/>
      <c r="CM17" s="99"/>
      <c r="CN17" s="99"/>
      <c r="CO17" s="100">
        <v>191.19621000000001</v>
      </c>
      <c r="CP17" s="98">
        <v>180.55348000000001</v>
      </c>
      <c r="CQ17" s="99">
        <v>180.52450999999999</v>
      </c>
      <c r="CR17" s="99">
        <v>181.33356000000001</v>
      </c>
      <c r="CS17" s="100">
        <v>181.02912000000001</v>
      </c>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7"/>
      <c r="EM17" s="98"/>
      <c r="EN17" s="100"/>
      <c r="EO17" s="97"/>
      <c r="EP17" s="97"/>
      <c r="EQ17" s="97"/>
      <c r="ER17" s="97"/>
      <c r="ES17" s="97"/>
      <c r="ET17" s="97"/>
      <c r="EU17" s="97"/>
      <c r="EV17" s="97"/>
      <c r="EW17" s="97"/>
      <c r="EX17" s="97"/>
      <c r="EY17" s="97"/>
      <c r="EZ17" s="97"/>
      <c r="FA17" s="97"/>
      <c r="FB17" s="97"/>
      <c r="FC17" s="97"/>
      <c r="FD17" s="97"/>
      <c r="FE17" s="97"/>
      <c r="FF17" s="97"/>
      <c r="FG17" s="97"/>
      <c r="FH17" s="97"/>
      <c r="FI17" s="97"/>
      <c r="FJ17" s="97"/>
      <c r="FK17" s="98"/>
      <c r="FL17" s="99"/>
      <c r="FM17" s="99"/>
      <c r="FN17" s="100"/>
      <c r="FO17" s="97"/>
      <c r="FP17" s="98"/>
      <c r="FQ17" s="100"/>
      <c r="FR17" s="98"/>
      <c r="FS17" s="99"/>
      <c r="FT17" s="99"/>
      <c r="FU17" s="99"/>
      <c r="FV17" s="100"/>
      <c r="FW17" s="98"/>
      <c r="FX17" s="100"/>
      <c r="FY17" s="98"/>
      <c r="FZ17" s="99"/>
      <c r="GA17" s="99"/>
      <c r="GB17" s="100"/>
      <c r="GC17" s="97"/>
      <c r="GD17" s="97"/>
      <c r="GE17" s="97"/>
      <c r="GF17" s="98"/>
      <c r="GG17" s="99"/>
      <c r="GH17" s="99"/>
      <c r="GI17" s="99"/>
      <c r="GJ17" s="100"/>
      <c r="GK17" s="98"/>
      <c r="GL17" s="99"/>
      <c r="GM17" s="99"/>
      <c r="GN17" s="100"/>
      <c r="GO17" s="97"/>
      <c r="GP17" s="98"/>
      <c r="GQ17" s="100"/>
      <c r="GR17" s="1"/>
      <c r="GS17" s="97"/>
      <c r="GT17" s="98"/>
      <c r="GU17" s="100"/>
      <c r="GV17" s="97"/>
      <c r="GW17" s="97"/>
      <c r="GX17" s="97"/>
      <c r="GY17" s="97"/>
      <c r="GZ17" s="1"/>
      <c r="HA17" s="97"/>
      <c r="HB17" s="97"/>
      <c r="HC17" s="97"/>
      <c r="HD17" s="97"/>
      <c r="HE17" s="97"/>
      <c r="HF17" s="97"/>
      <c r="HG17" s="98"/>
      <c r="HH17" s="100"/>
      <c r="HI17" s="1"/>
      <c r="HJ17" s="98">
        <v>2814.2925800000003</v>
      </c>
      <c r="HK17" s="99">
        <v>2752.5340300000003</v>
      </c>
      <c r="HL17" s="100">
        <v>340.60292000000004</v>
      </c>
    </row>
    <row r="18" spans="1:220" x14ac:dyDescent="0.35">
      <c r="A18" s="1"/>
      <c r="B18" s="96" t="s">
        <v>814</v>
      </c>
      <c r="C18" s="97"/>
      <c r="D18" s="98"/>
      <c r="E18" s="99"/>
      <c r="F18" s="99">
        <v>8.8258700000000001</v>
      </c>
      <c r="G18" s="100">
        <v>8.5166900000000005</v>
      </c>
      <c r="H18" s="98"/>
      <c r="I18" s="100"/>
      <c r="J18" s="98">
        <v>81.096100000000007</v>
      </c>
      <c r="K18" s="100"/>
      <c r="L18" s="98"/>
      <c r="M18" s="99"/>
      <c r="N18" s="99"/>
      <c r="O18" s="99"/>
      <c r="P18" s="99"/>
      <c r="Q18" s="99"/>
      <c r="R18" s="99"/>
      <c r="S18" s="100"/>
      <c r="T18" s="98">
        <v>18.14123</v>
      </c>
      <c r="U18" s="99">
        <v>19.191960000000002</v>
      </c>
      <c r="V18" s="99">
        <v>24.425360000000001</v>
      </c>
      <c r="W18" s="100">
        <v>1.0612699999999999</v>
      </c>
      <c r="X18" s="97"/>
      <c r="Y18" s="98"/>
      <c r="Z18" s="99"/>
      <c r="AA18" s="100"/>
      <c r="AB18" s="98"/>
      <c r="AC18" s="99"/>
      <c r="AD18" s="99"/>
      <c r="AE18" s="99"/>
      <c r="AF18" s="99"/>
      <c r="AG18" s="99">
        <v>24.4617</v>
      </c>
      <c r="AH18" s="100">
        <v>10.27692</v>
      </c>
      <c r="AI18" s="97"/>
      <c r="AJ18" s="97"/>
      <c r="AK18" s="97"/>
      <c r="AL18" s="98">
        <v>217.12262999999999</v>
      </c>
      <c r="AM18" s="100">
        <v>7.9327300000000003</v>
      </c>
      <c r="AN18" s="98"/>
      <c r="AO18" s="100"/>
      <c r="AP18" s="97"/>
      <c r="AQ18" s="98"/>
      <c r="AR18" s="100"/>
      <c r="AS18" s="97"/>
      <c r="AT18" s="97"/>
      <c r="AU18" s="97"/>
      <c r="AV18" s="98"/>
      <c r="AW18" s="99"/>
      <c r="AX18" s="100"/>
      <c r="AY18" s="98"/>
      <c r="AZ18" s="99"/>
      <c r="BA18" s="99"/>
      <c r="BB18" s="99"/>
      <c r="BC18" s="99"/>
      <c r="BD18" s="99"/>
      <c r="BE18" s="99"/>
      <c r="BF18" s="100"/>
      <c r="BG18" s="98"/>
      <c r="BH18" s="100"/>
      <c r="BI18" s="97"/>
      <c r="BJ18" s="98"/>
      <c r="BK18" s="99">
        <v>184.87493000000001</v>
      </c>
      <c r="BL18" s="100"/>
      <c r="BM18" s="98">
        <v>164.44227000000001</v>
      </c>
      <c r="BN18" s="99">
        <v>165.47058000000001</v>
      </c>
      <c r="BO18" s="99">
        <v>165.59853000000001</v>
      </c>
      <c r="BP18" s="99"/>
      <c r="BQ18" s="99"/>
      <c r="BR18" s="99"/>
      <c r="BS18" s="99"/>
      <c r="BT18" s="99"/>
      <c r="BU18" s="99"/>
      <c r="BV18" s="99"/>
      <c r="BW18" s="99">
        <v>206.49456000000001</v>
      </c>
      <c r="BX18" s="99">
        <v>206.11548999999999</v>
      </c>
      <c r="BY18" s="99">
        <v>205.99002999999999</v>
      </c>
      <c r="BZ18" s="100"/>
      <c r="CA18" s="98">
        <v>17.41583</v>
      </c>
      <c r="CB18" s="100">
        <v>44.053669999999997</v>
      </c>
      <c r="CC18" s="97"/>
      <c r="CD18" s="98"/>
      <c r="CE18" s="99"/>
      <c r="CF18" s="99"/>
      <c r="CG18" s="99"/>
      <c r="CH18" s="99"/>
      <c r="CI18" s="99">
        <v>118.14735</v>
      </c>
      <c r="CJ18" s="99">
        <v>52.418509999999998</v>
      </c>
      <c r="CK18" s="99"/>
      <c r="CL18" s="99"/>
      <c r="CM18" s="99"/>
      <c r="CN18" s="99"/>
      <c r="CO18" s="100">
        <v>191.19621000000001</v>
      </c>
      <c r="CP18" s="98">
        <v>180.55348000000001</v>
      </c>
      <c r="CQ18" s="99">
        <v>180.52450999999999</v>
      </c>
      <c r="CR18" s="99">
        <v>181.33356000000001</v>
      </c>
      <c r="CS18" s="100">
        <v>181.02912000000001</v>
      </c>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7"/>
      <c r="EM18" s="98"/>
      <c r="EN18" s="100"/>
      <c r="EO18" s="97"/>
      <c r="EP18" s="97"/>
      <c r="EQ18" s="97"/>
      <c r="ER18" s="97"/>
      <c r="ES18" s="97"/>
      <c r="ET18" s="97"/>
      <c r="EU18" s="97"/>
      <c r="EV18" s="97"/>
      <c r="EW18" s="97"/>
      <c r="EX18" s="97"/>
      <c r="EY18" s="97"/>
      <c r="EZ18" s="97"/>
      <c r="FA18" s="97"/>
      <c r="FB18" s="97"/>
      <c r="FC18" s="97"/>
      <c r="FD18" s="97"/>
      <c r="FE18" s="97"/>
      <c r="FF18" s="97"/>
      <c r="FG18" s="97"/>
      <c r="FH18" s="97"/>
      <c r="FI18" s="97"/>
      <c r="FJ18" s="97"/>
      <c r="FK18" s="98"/>
      <c r="FL18" s="99"/>
      <c r="FM18" s="99"/>
      <c r="FN18" s="100"/>
      <c r="FO18" s="97"/>
      <c r="FP18" s="98"/>
      <c r="FQ18" s="100"/>
      <c r="FR18" s="98"/>
      <c r="FS18" s="99"/>
      <c r="FT18" s="99"/>
      <c r="FU18" s="99"/>
      <c r="FV18" s="100"/>
      <c r="FW18" s="98"/>
      <c r="FX18" s="100"/>
      <c r="FY18" s="98"/>
      <c r="FZ18" s="99"/>
      <c r="GA18" s="99"/>
      <c r="GB18" s="100"/>
      <c r="GC18" s="97"/>
      <c r="GD18" s="97"/>
      <c r="GE18" s="97"/>
      <c r="GF18" s="98"/>
      <c r="GG18" s="99"/>
      <c r="GH18" s="99"/>
      <c r="GI18" s="99"/>
      <c r="GJ18" s="100"/>
      <c r="GK18" s="98"/>
      <c r="GL18" s="99"/>
      <c r="GM18" s="99"/>
      <c r="GN18" s="100"/>
      <c r="GO18" s="97"/>
      <c r="GP18" s="98"/>
      <c r="GQ18" s="100"/>
      <c r="GR18" s="1"/>
      <c r="GS18" s="97"/>
      <c r="GT18" s="98"/>
      <c r="GU18" s="100"/>
      <c r="GV18" s="97"/>
      <c r="GW18" s="97"/>
      <c r="GX18" s="97"/>
      <c r="GY18" s="97"/>
      <c r="GZ18" s="1"/>
      <c r="HA18" s="97"/>
      <c r="HB18" s="97"/>
      <c r="HC18" s="97"/>
      <c r="HD18" s="97"/>
      <c r="HE18" s="97"/>
      <c r="HF18" s="97"/>
      <c r="HG18" s="98"/>
      <c r="HH18" s="100"/>
      <c r="HI18" s="1"/>
      <c r="HJ18" s="98">
        <v>2866.7110900000002</v>
      </c>
      <c r="HK18" s="99">
        <v>2804.9525400000002</v>
      </c>
      <c r="HL18" s="100">
        <v>340.60292000000004</v>
      </c>
    </row>
    <row r="19" spans="1:220" x14ac:dyDescent="0.35">
      <c r="A19" s="1"/>
      <c r="B19" s="96" t="s">
        <v>815</v>
      </c>
      <c r="C19" s="97"/>
      <c r="D19" s="98"/>
      <c r="E19" s="99"/>
      <c r="F19" s="99">
        <v>8.8258700000000001</v>
      </c>
      <c r="G19" s="100">
        <v>8.5166900000000005</v>
      </c>
      <c r="H19" s="98"/>
      <c r="I19" s="100"/>
      <c r="J19" s="98">
        <v>81.096100000000007</v>
      </c>
      <c r="K19" s="100"/>
      <c r="L19" s="98"/>
      <c r="M19" s="99"/>
      <c r="N19" s="99"/>
      <c r="O19" s="99"/>
      <c r="P19" s="99"/>
      <c r="Q19" s="99"/>
      <c r="R19" s="99"/>
      <c r="S19" s="100"/>
      <c r="T19" s="98">
        <v>18.14123</v>
      </c>
      <c r="U19" s="99">
        <v>19.191960000000002</v>
      </c>
      <c r="V19" s="99">
        <v>24.425360000000001</v>
      </c>
      <c r="W19" s="100">
        <v>1.0612699999999999</v>
      </c>
      <c r="X19" s="97"/>
      <c r="Y19" s="98"/>
      <c r="Z19" s="99"/>
      <c r="AA19" s="100"/>
      <c r="AB19" s="98"/>
      <c r="AC19" s="99"/>
      <c r="AD19" s="99"/>
      <c r="AE19" s="99"/>
      <c r="AF19" s="99"/>
      <c r="AG19" s="99">
        <v>24.4617</v>
      </c>
      <c r="AH19" s="100">
        <v>10.27692</v>
      </c>
      <c r="AI19" s="97"/>
      <c r="AJ19" s="97"/>
      <c r="AK19" s="97"/>
      <c r="AL19" s="98">
        <v>217.12262999999999</v>
      </c>
      <c r="AM19" s="100">
        <v>7.9327300000000003</v>
      </c>
      <c r="AN19" s="98"/>
      <c r="AO19" s="100"/>
      <c r="AP19" s="97"/>
      <c r="AQ19" s="98"/>
      <c r="AR19" s="100"/>
      <c r="AS19" s="97"/>
      <c r="AT19" s="97"/>
      <c r="AU19" s="97"/>
      <c r="AV19" s="98"/>
      <c r="AW19" s="99"/>
      <c r="AX19" s="100"/>
      <c r="AY19" s="98"/>
      <c r="AZ19" s="99"/>
      <c r="BA19" s="99"/>
      <c r="BB19" s="99"/>
      <c r="BC19" s="99"/>
      <c r="BD19" s="99"/>
      <c r="BE19" s="99"/>
      <c r="BF19" s="100"/>
      <c r="BG19" s="98"/>
      <c r="BH19" s="100"/>
      <c r="BI19" s="97"/>
      <c r="BJ19" s="98"/>
      <c r="BK19" s="99">
        <v>184.87493000000001</v>
      </c>
      <c r="BL19" s="100"/>
      <c r="BM19" s="98">
        <v>164.44227000000001</v>
      </c>
      <c r="BN19" s="99">
        <v>165.47058000000001</v>
      </c>
      <c r="BO19" s="99">
        <v>165.59853000000001</v>
      </c>
      <c r="BP19" s="99"/>
      <c r="BQ19" s="99"/>
      <c r="BR19" s="99"/>
      <c r="BS19" s="99"/>
      <c r="BT19" s="99"/>
      <c r="BU19" s="99"/>
      <c r="BV19" s="99"/>
      <c r="BW19" s="99">
        <v>206.49456000000001</v>
      </c>
      <c r="BX19" s="99">
        <v>206.11548999999999</v>
      </c>
      <c r="BY19" s="99">
        <v>205.99002999999999</v>
      </c>
      <c r="BZ19" s="100"/>
      <c r="CA19" s="98">
        <v>17.41583</v>
      </c>
      <c r="CB19" s="100">
        <v>44.053669999999997</v>
      </c>
      <c r="CC19" s="97"/>
      <c r="CD19" s="98"/>
      <c r="CE19" s="99"/>
      <c r="CF19" s="99"/>
      <c r="CG19" s="99"/>
      <c r="CH19" s="99"/>
      <c r="CI19" s="99">
        <v>118.14735</v>
      </c>
      <c r="CJ19" s="99">
        <v>52.418509999999998</v>
      </c>
      <c r="CK19" s="99"/>
      <c r="CL19" s="99"/>
      <c r="CM19" s="99"/>
      <c r="CN19" s="99"/>
      <c r="CO19" s="100">
        <v>191.19621000000001</v>
      </c>
      <c r="CP19" s="98">
        <v>180.55348000000001</v>
      </c>
      <c r="CQ19" s="99">
        <v>180.52450999999999</v>
      </c>
      <c r="CR19" s="99">
        <v>181.33356000000001</v>
      </c>
      <c r="CS19" s="100">
        <v>181.02912000000001</v>
      </c>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7"/>
      <c r="EM19" s="98"/>
      <c r="EN19" s="100"/>
      <c r="EO19" s="97"/>
      <c r="EP19" s="97"/>
      <c r="EQ19" s="97"/>
      <c r="ER19" s="97"/>
      <c r="ES19" s="97"/>
      <c r="ET19" s="97"/>
      <c r="EU19" s="97"/>
      <c r="EV19" s="97"/>
      <c r="EW19" s="97"/>
      <c r="EX19" s="97"/>
      <c r="EY19" s="97"/>
      <c r="EZ19" s="97"/>
      <c r="FA19" s="97"/>
      <c r="FB19" s="97"/>
      <c r="FC19" s="97"/>
      <c r="FD19" s="97"/>
      <c r="FE19" s="97"/>
      <c r="FF19" s="97"/>
      <c r="FG19" s="97"/>
      <c r="FH19" s="97"/>
      <c r="FI19" s="97"/>
      <c r="FJ19" s="97"/>
      <c r="FK19" s="98"/>
      <c r="FL19" s="99"/>
      <c r="FM19" s="99"/>
      <c r="FN19" s="100"/>
      <c r="FO19" s="97"/>
      <c r="FP19" s="98"/>
      <c r="FQ19" s="100"/>
      <c r="FR19" s="98"/>
      <c r="FS19" s="99"/>
      <c r="FT19" s="99"/>
      <c r="FU19" s="99"/>
      <c r="FV19" s="100"/>
      <c r="FW19" s="98"/>
      <c r="FX19" s="100"/>
      <c r="FY19" s="98"/>
      <c r="FZ19" s="99"/>
      <c r="GA19" s="99"/>
      <c r="GB19" s="100"/>
      <c r="GC19" s="97"/>
      <c r="GD19" s="97"/>
      <c r="GE19" s="97"/>
      <c r="GF19" s="98"/>
      <c r="GG19" s="99"/>
      <c r="GH19" s="99"/>
      <c r="GI19" s="99"/>
      <c r="GJ19" s="100"/>
      <c r="GK19" s="98"/>
      <c r="GL19" s="99"/>
      <c r="GM19" s="99"/>
      <c r="GN19" s="100"/>
      <c r="GO19" s="97"/>
      <c r="GP19" s="98"/>
      <c r="GQ19" s="100"/>
      <c r="GR19" s="1"/>
      <c r="GS19" s="97"/>
      <c r="GT19" s="98"/>
      <c r="GU19" s="100"/>
      <c r="GV19" s="97"/>
      <c r="GW19" s="97"/>
      <c r="GX19" s="97"/>
      <c r="GY19" s="97"/>
      <c r="GZ19" s="1"/>
      <c r="HA19" s="97"/>
      <c r="HB19" s="97"/>
      <c r="HC19" s="97"/>
      <c r="HD19" s="97"/>
      <c r="HE19" s="97"/>
      <c r="HF19" s="97"/>
      <c r="HG19" s="98"/>
      <c r="HH19" s="100"/>
      <c r="HI19" s="1"/>
      <c r="HJ19" s="98">
        <v>2866.7110900000002</v>
      </c>
      <c r="HK19" s="99">
        <v>2804.9525400000002</v>
      </c>
      <c r="HL19" s="100">
        <v>340.60292000000004</v>
      </c>
    </row>
    <row r="20" spans="1:220" x14ac:dyDescent="0.35">
      <c r="A20" s="1"/>
      <c r="B20" s="96" t="s">
        <v>816</v>
      </c>
      <c r="C20" s="97"/>
      <c r="D20" s="98"/>
      <c r="E20" s="99"/>
      <c r="F20" s="99">
        <v>8.8258700000000001</v>
      </c>
      <c r="G20" s="100">
        <v>8.5166900000000005</v>
      </c>
      <c r="H20" s="98"/>
      <c r="I20" s="100"/>
      <c r="J20" s="98">
        <v>81.096100000000007</v>
      </c>
      <c r="K20" s="100"/>
      <c r="L20" s="98"/>
      <c r="M20" s="99"/>
      <c r="N20" s="99"/>
      <c r="O20" s="99"/>
      <c r="P20" s="99"/>
      <c r="Q20" s="99"/>
      <c r="R20" s="99"/>
      <c r="S20" s="100"/>
      <c r="T20" s="98">
        <v>18.14123</v>
      </c>
      <c r="U20" s="99">
        <v>19.191960000000002</v>
      </c>
      <c r="V20" s="99">
        <v>24.425360000000001</v>
      </c>
      <c r="W20" s="100">
        <v>1.0612699999999999</v>
      </c>
      <c r="X20" s="97"/>
      <c r="Y20" s="98"/>
      <c r="Z20" s="99"/>
      <c r="AA20" s="100"/>
      <c r="AB20" s="98"/>
      <c r="AC20" s="99"/>
      <c r="AD20" s="99"/>
      <c r="AE20" s="99"/>
      <c r="AF20" s="99"/>
      <c r="AG20" s="99">
        <v>24.4617</v>
      </c>
      <c r="AH20" s="100">
        <v>10.27692</v>
      </c>
      <c r="AI20" s="97"/>
      <c r="AJ20" s="97"/>
      <c r="AK20" s="97"/>
      <c r="AL20" s="98">
        <v>217.12262999999999</v>
      </c>
      <c r="AM20" s="100">
        <v>7.9327300000000003</v>
      </c>
      <c r="AN20" s="98"/>
      <c r="AO20" s="100"/>
      <c r="AP20" s="97"/>
      <c r="AQ20" s="98"/>
      <c r="AR20" s="100"/>
      <c r="AS20" s="97"/>
      <c r="AT20" s="97"/>
      <c r="AU20" s="97"/>
      <c r="AV20" s="98"/>
      <c r="AW20" s="99"/>
      <c r="AX20" s="100"/>
      <c r="AY20" s="98"/>
      <c r="AZ20" s="99"/>
      <c r="BA20" s="99"/>
      <c r="BB20" s="99"/>
      <c r="BC20" s="99"/>
      <c r="BD20" s="99"/>
      <c r="BE20" s="99"/>
      <c r="BF20" s="100"/>
      <c r="BG20" s="98"/>
      <c r="BH20" s="100"/>
      <c r="BI20" s="97"/>
      <c r="BJ20" s="98"/>
      <c r="BK20" s="99">
        <v>184.87493000000001</v>
      </c>
      <c r="BL20" s="100"/>
      <c r="BM20" s="98">
        <v>164.44227000000001</v>
      </c>
      <c r="BN20" s="99">
        <v>165.47058000000001</v>
      </c>
      <c r="BO20" s="99">
        <v>165.59853000000001</v>
      </c>
      <c r="BP20" s="99"/>
      <c r="BQ20" s="99"/>
      <c r="BR20" s="99"/>
      <c r="BS20" s="99"/>
      <c r="BT20" s="99"/>
      <c r="BU20" s="99"/>
      <c r="BV20" s="99"/>
      <c r="BW20" s="99">
        <v>206.49456000000001</v>
      </c>
      <c r="BX20" s="99">
        <v>206.11548999999999</v>
      </c>
      <c r="BY20" s="99">
        <v>205.99002999999999</v>
      </c>
      <c r="BZ20" s="100"/>
      <c r="CA20" s="98">
        <v>17.41583</v>
      </c>
      <c r="CB20" s="100">
        <v>44.053669999999997</v>
      </c>
      <c r="CC20" s="97"/>
      <c r="CD20" s="98"/>
      <c r="CE20" s="99"/>
      <c r="CF20" s="99"/>
      <c r="CG20" s="99"/>
      <c r="CH20" s="99"/>
      <c r="CI20" s="99">
        <v>118.14735</v>
      </c>
      <c r="CJ20" s="99">
        <v>52.418509999999998</v>
      </c>
      <c r="CK20" s="99"/>
      <c r="CL20" s="99"/>
      <c r="CM20" s="99"/>
      <c r="CN20" s="99"/>
      <c r="CO20" s="100">
        <v>191.19621000000001</v>
      </c>
      <c r="CP20" s="98">
        <v>180.55348000000001</v>
      </c>
      <c r="CQ20" s="99">
        <v>180.52450999999999</v>
      </c>
      <c r="CR20" s="99">
        <v>181.33356000000001</v>
      </c>
      <c r="CS20" s="100">
        <v>181.02912000000001</v>
      </c>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7"/>
      <c r="EM20" s="98"/>
      <c r="EN20" s="100"/>
      <c r="EO20" s="97"/>
      <c r="EP20" s="97"/>
      <c r="EQ20" s="97"/>
      <c r="ER20" s="97"/>
      <c r="ES20" s="97"/>
      <c r="ET20" s="97"/>
      <c r="EU20" s="97"/>
      <c r="EV20" s="97"/>
      <c r="EW20" s="97"/>
      <c r="EX20" s="97"/>
      <c r="EY20" s="97"/>
      <c r="EZ20" s="97"/>
      <c r="FA20" s="97"/>
      <c r="FB20" s="97"/>
      <c r="FC20" s="97"/>
      <c r="FD20" s="97"/>
      <c r="FE20" s="97"/>
      <c r="FF20" s="97"/>
      <c r="FG20" s="97"/>
      <c r="FH20" s="97"/>
      <c r="FI20" s="97"/>
      <c r="FJ20" s="97"/>
      <c r="FK20" s="98"/>
      <c r="FL20" s="99"/>
      <c r="FM20" s="99"/>
      <c r="FN20" s="100"/>
      <c r="FO20" s="97"/>
      <c r="FP20" s="98"/>
      <c r="FQ20" s="100"/>
      <c r="FR20" s="98"/>
      <c r="FS20" s="99"/>
      <c r="FT20" s="99"/>
      <c r="FU20" s="99"/>
      <c r="FV20" s="100"/>
      <c r="FW20" s="98"/>
      <c r="FX20" s="100"/>
      <c r="FY20" s="98"/>
      <c r="FZ20" s="99"/>
      <c r="GA20" s="99"/>
      <c r="GB20" s="100"/>
      <c r="GC20" s="97"/>
      <c r="GD20" s="97"/>
      <c r="GE20" s="97"/>
      <c r="GF20" s="98"/>
      <c r="GG20" s="99"/>
      <c r="GH20" s="99"/>
      <c r="GI20" s="99"/>
      <c r="GJ20" s="100"/>
      <c r="GK20" s="98"/>
      <c r="GL20" s="99"/>
      <c r="GM20" s="99"/>
      <c r="GN20" s="100"/>
      <c r="GO20" s="97"/>
      <c r="GP20" s="98"/>
      <c r="GQ20" s="100"/>
      <c r="GR20" s="1"/>
      <c r="GS20" s="97"/>
      <c r="GT20" s="98"/>
      <c r="GU20" s="100"/>
      <c r="GV20" s="97"/>
      <c r="GW20" s="97"/>
      <c r="GX20" s="97"/>
      <c r="GY20" s="97"/>
      <c r="GZ20" s="1"/>
      <c r="HA20" s="97"/>
      <c r="HB20" s="97"/>
      <c r="HC20" s="97"/>
      <c r="HD20" s="97"/>
      <c r="HE20" s="97"/>
      <c r="HF20" s="97"/>
      <c r="HG20" s="98"/>
      <c r="HH20" s="100"/>
      <c r="HI20" s="1"/>
      <c r="HJ20" s="98">
        <v>2866.7110900000002</v>
      </c>
      <c r="HK20" s="99">
        <v>2804.9525400000002</v>
      </c>
      <c r="HL20" s="100">
        <v>340.60292000000004</v>
      </c>
    </row>
    <row r="21" spans="1:220" x14ac:dyDescent="0.35">
      <c r="A21" s="1"/>
      <c r="B21" s="96" t="s">
        <v>817</v>
      </c>
      <c r="C21" s="97"/>
      <c r="D21" s="98"/>
      <c r="E21" s="99"/>
      <c r="F21" s="99">
        <v>8.8258700000000001</v>
      </c>
      <c r="G21" s="100">
        <v>8.5166900000000005</v>
      </c>
      <c r="H21" s="98"/>
      <c r="I21" s="100"/>
      <c r="J21" s="98">
        <v>81.096100000000007</v>
      </c>
      <c r="K21" s="100"/>
      <c r="L21" s="98"/>
      <c r="M21" s="99"/>
      <c r="N21" s="99"/>
      <c r="O21" s="99"/>
      <c r="P21" s="99"/>
      <c r="Q21" s="99"/>
      <c r="R21" s="99"/>
      <c r="S21" s="100"/>
      <c r="T21" s="98">
        <v>18.14123</v>
      </c>
      <c r="U21" s="99">
        <v>19.191960000000002</v>
      </c>
      <c r="V21" s="99">
        <v>24.425360000000001</v>
      </c>
      <c r="W21" s="100">
        <v>1.0612699999999999</v>
      </c>
      <c r="X21" s="97"/>
      <c r="Y21" s="98"/>
      <c r="Z21" s="99"/>
      <c r="AA21" s="100"/>
      <c r="AB21" s="98"/>
      <c r="AC21" s="99"/>
      <c r="AD21" s="99"/>
      <c r="AE21" s="99"/>
      <c r="AF21" s="99">
        <v>12.23925</v>
      </c>
      <c r="AG21" s="99">
        <v>24.4617</v>
      </c>
      <c r="AH21" s="100">
        <v>10.27692</v>
      </c>
      <c r="AI21" s="97"/>
      <c r="AJ21" s="97"/>
      <c r="AK21" s="97"/>
      <c r="AL21" s="98">
        <v>217.12262999999999</v>
      </c>
      <c r="AM21" s="100">
        <v>7.9327300000000003</v>
      </c>
      <c r="AN21" s="98"/>
      <c r="AO21" s="100"/>
      <c r="AP21" s="97"/>
      <c r="AQ21" s="98"/>
      <c r="AR21" s="100"/>
      <c r="AS21" s="97"/>
      <c r="AT21" s="97"/>
      <c r="AU21" s="97"/>
      <c r="AV21" s="98"/>
      <c r="AW21" s="99"/>
      <c r="AX21" s="100"/>
      <c r="AY21" s="98"/>
      <c r="AZ21" s="99"/>
      <c r="BA21" s="99"/>
      <c r="BB21" s="99"/>
      <c r="BC21" s="99"/>
      <c r="BD21" s="99"/>
      <c r="BE21" s="99"/>
      <c r="BF21" s="100"/>
      <c r="BG21" s="98"/>
      <c r="BH21" s="100"/>
      <c r="BI21" s="97"/>
      <c r="BJ21" s="98"/>
      <c r="BK21" s="99">
        <v>184.87493000000001</v>
      </c>
      <c r="BL21" s="100"/>
      <c r="BM21" s="98">
        <v>164.44227000000001</v>
      </c>
      <c r="BN21" s="99">
        <v>165.47058000000001</v>
      </c>
      <c r="BO21" s="99">
        <v>165.59853000000001</v>
      </c>
      <c r="BP21" s="99"/>
      <c r="BQ21" s="99"/>
      <c r="BR21" s="99"/>
      <c r="BS21" s="99"/>
      <c r="BT21" s="99"/>
      <c r="BU21" s="99"/>
      <c r="BV21" s="99"/>
      <c r="BW21" s="99">
        <v>206.49456000000001</v>
      </c>
      <c r="BX21" s="99">
        <v>206.11548999999999</v>
      </c>
      <c r="BY21" s="99">
        <v>205.99002999999999</v>
      </c>
      <c r="BZ21" s="100"/>
      <c r="CA21" s="98">
        <v>17.41583</v>
      </c>
      <c r="CB21" s="100">
        <v>44.053669999999997</v>
      </c>
      <c r="CC21" s="97"/>
      <c r="CD21" s="98"/>
      <c r="CE21" s="99"/>
      <c r="CF21" s="99"/>
      <c r="CG21" s="99"/>
      <c r="CH21" s="99"/>
      <c r="CI21" s="99">
        <v>118.14735</v>
      </c>
      <c r="CJ21" s="99">
        <v>52.418509999999998</v>
      </c>
      <c r="CK21" s="99"/>
      <c r="CL21" s="99"/>
      <c r="CM21" s="99"/>
      <c r="CN21" s="99"/>
      <c r="CO21" s="100">
        <v>191.19621000000001</v>
      </c>
      <c r="CP21" s="98">
        <v>180.55348000000001</v>
      </c>
      <c r="CQ21" s="99">
        <v>180.52450999999999</v>
      </c>
      <c r="CR21" s="99">
        <v>181.33356000000001</v>
      </c>
      <c r="CS21" s="100">
        <v>181.02912000000001</v>
      </c>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7"/>
      <c r="EM21" s="98"/>
      <c r="EN21" s="100"/>
      <c r="EO21" s="97"/>
      <c r="EP21" s="97"/>
      <c r="EQ21" s="97"/>
      <c r="ER21" s="97"/>
      <c r="ES21" s="97"/>
      <c r="ET21" s="97"/>
      <c r="EU21" s="97"/>
      <c r="EV21" s="97"/>
      <c r="EW21" s="97"/>
      <c r="EX21" s="97"/>
      <c r="EY21" s="97"/>
      <c r="EZ21" s="97"/>
      <c r="FA21" s="97"/>
      <c r="FB21" s="97"/>
      <c r="FC21" s="97"/>
      <c r="FD21" s="97"/>
      <c r="FE21" s="97"/>
      <c r="FF21" s="97"/>
      <c r="FG21" s="97"/>
      <c r="FH21" s="97"/>
      <c r="FI21" s="97"/>
      <c r="FJ21" s="97"/>
      <c r="FK21" s="98"/>
      <c r="FL21" s="99"/>
      <c r="FM21" s="99"/>
      <c r="FN21" s="100"/>
      <c r="FO21" s="97"/>
      <c r="FP21" s="98"/>
      <c r="FQ21" s="100"/>
      <c r="FR21" s="98"/>
      <c r="FS21" s="99"/>
      <c r="FT21" s="99"/>
      <c r="FU21" s="99"/>
      <c r="FV21" s="100"/>
      <c r="FW21" s="98"/>
      <c r="FX21" s="100"/>
      <c r="FY21" s="98"/>
      <c r="FZ21" s="99"/>
      <c r="GA21" s="99"/>
      <c r="GB21" s="100"/>
      <c r="GC21" s="97"/>
      <c r="GD21" s="97"/>
      <c r="GE21" s="97"/>
      <c r="GF21" s="98"/>
      <c r="GG21" s="99"/>
      <c r="GH21" s="99"/>
      <c r="GI21" s="99"/>
      <c r="GJ21" s="100"/>
      <c r="GK21" s="98"/>
      <c r="GL21" s="99"/>
      <c r="GM21" s="99"/>
      <c r="GN21" s="100"/>
      <c r="GO21" s="97"/>
      <c r="GP21" s="98"/>
      <c r="GQ21" s="100"/>
      <c r="GR21" s="1"/>
      <c r="GS21" s="97"/>
      <c r="GT21" s="98"/>
      <c r="GU21" s="100"/>
      <c r="GV21" s="97"/>
      <c r="GW21" s="97"/>
      <c r="GX21" s="97"/>
      <c r="GY21" s="97"/>
      <c r="GZ21" s="1"/>
      <c r="HA21" s="97"/>
      <c r="HB21" s="97"/>
      <c r="HC21" s="97"/>
      <c r="HD21" s="97"/>
      <c r="HE21" s="97"/>
      <c r="HF21" s="97"/>
      <c r="HG21" s="98"/>
      <c r="HH21" s="100"/>
      <c r="HI21" s="1"/>
      <c r="HJ21" s="98">
        <v>2878.9503400000003</v>
      </c>
      <c r="HK21" s="99">
        <v>2817.1917900000003</v>
      </c>
      <c r="HL21" s="100">
        <v>340.60292000000004</v>
      </c>
    </row>
    <row r="22" spans="1:220" x14ac:dyDescent="0.35">
      <c r="A22" s="1"/>
      <c r="B22" s="96" t="s">
        <v>818</v>
      </c>
      <c r="C22" s="97"/>
      <c r="D22" s="98"/>
      <c r="E22" s="99"/>
      <c r="F22" s="99">
        <v>8.8258700000000001</v>
      </c>
      <c r="G22" s="100">
        <v>8.5166900000000005</v>
      </c>
      <c r="H22" s="98"/>
      <c r="I22" s="100"/>
      <c r="J22" s="98">
        <v>81.096100000000007</v>
      </c>
      <c r="K22" s="100"/>
      <c r="L22" s="98"/>
      <c r="M22" s="99"/>
      <c r="N22" s="99"/>
      <c r="O22" s="99"/>
      <c r="P22" s="99"/>
      <c r="Q22" s="99"/>
      <c r="R22" s="99"/>
      <c r="S22" s="100"/>
      <c r="T22" s="98">
        <v>18.14123</v>
      </c>
      <c r="U22" s="99">
        <v>19.191960000000002</v>
      </c>
      <c r="V22" s="99">
        <v>24.425360000000001</v>
      </c>
      <c r="W22" s="100">
        <v>1.0612699999999999</v>
      </c>
      <c r="X22" s="97"/>
      <c r="Y22" s="98"/>
      <c r="Z22" s="99"/>
      <c r="AA22" s="100"/>
      <c r="AB22" s="98"/>
      <c r="AC22" s="99"/>
      <c r="AD22" s="99"/>
      <c r="AE22" s="99"/>
      <c r="AF22" s="99">
        <v>12.23925</v>
      </c>
      <c r="AG22" s="99">
        <v>24.4617</v>
      </c>
      <c r="AH22" s="100">
        <v>10.27692</v>
      </c>
      <c r="AI22" s="97"/>
      <c r="AJ22" s="97"/>
      <c r="AK22" s="97"/>
      <c r="AL22" s="98">
        <v>217.12262999999999</v>
      </c>
      <c r="AM22" s="100">
        <v>7.9327300000000003</v>
      </c>
      <c r="AN22" s="98"/>
      <c r="AO22" s="100"/>
      <c r="AP22" s="97"/>
      <c r="AQ22" s="98"/>
      <c r="AR22" s="100"/>
      <c r="AS22" s="97"/>
      <c r="AT22" s="97"/>
      <c r="AU22" s="97"/>
      <c r="AV22" s="98"/>
      <c r="AW22" s="99"/>
      <c r="AX22" s="100"/>
      <c r="AY22" s="98"/>
      <c r="AZ22" s="99"/>
      <c r="BA22" s="99"/>
      <c r="BB22" s="99"/>
      <c r="BC22" s="99"/>
      <c r="BD22" s="99"/>
      <c r="BE22" s="99"/>
      <c r="BF22" s="100"/>
      <c r="BG22" s="98"/>
      <c r="BH22" s="100"/>
      <c r="BI22" s="97"/>
      <c r="BJ22" s="98"/>
      <c r="BK22" s="99">
        <v>184.87493000000001</v>
      </c>
      <c r="BL22" s="100"/>
      <c r="BM22" s="98">
        <v>164.44227000000001</v>
      </c>
      <c r="BN22" s="99">
        <v>165.47058000000001</v>
      </c>
      <c r="BO22" s="99">
        <v>165.59853000000001</v>
      </c>
      <c r="BP22" s="99"/>
      <c r="BQ22" s="99"/>
      <c r="BR22" s="99"/>
      <c r="BS22" s="99"/>
      <c r="BT22" s="99"/>
      <c r="BU22" s="99"/>
      <c r="BV22" s="99"/>
      <c r="BW22" s="99">
        <v>206.49456000000001</v>
      </c>
      <c r="BX22" s="99">
        <v>206.11548999999999</v>
      </c>
      <c r="BY22" s="99">
        <v>205.99002999999999</v>
      </c>
      <c r="BZ22" s="100"/>
      <c r="CA22" s="98">
        <v>17.41583</v>
      </c>
      <c r="CB22" s="100">
        <v>44.053669999999997</v>
      </c>
      <c r="CC22" s="97"/>
      <c r="CD22" s="98"/>
      <c r="CE22" s="99"/>
      <c r="CF22" s="99"/>
      <c r="CG22" s="99"/>
      <c r="CH22" s="99"/>
      <c r="CI22" s="99">
        <v>118.14735</v>
      </c>
      <c r="CJ22" s="99">
        <v>52.418509999999998</v>
      </c>
      <c r="CK22" s="99"/>
      <c r="CL22" s="99"/>
      <c r="CM22" s="99"/>
      <c r="CN22" s="99"/>
      <c r="CO22" s="100">
        <v>191.19621000000001</v>
      </c>
      <c r="CP22" s="98">
        <v>180.55348000000001</v>
      </c>
      <c r="CQ22" s="99">
        <v>180.52450999999999</v>
      </c>
      <c r="CR22" s="99">
        <v>181.33356000000001</v>
      </c>
      <c r="CS22" s="100">
        <v>181.02912000000001</v>
      </c>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7"/>
      <c r="EM22" s="98"/>
      <c r="EN22" s="100"/>
      <c r="EO22" s="97"/>
      <c r="EP22" s="97"/>
      <c r="EQ22" s="97"/>
      <c r="ER22" s="97"/>
      <c r="ES22" s="97"/>
      <c r="ET22" s="97"/>
      <c r="EU22" s="97"/>
      <c r="EV22" s="97"/>
      <c r="EW22" s="97"/>
      <c r="EX22" s="97"/>
      <c r="EY22" s="97"/>
      <c r="EZ22" s="97"/>
      <c r="FA22" s="97"/>
      <c r="FB22" s="97"/>
      <c r="FC22" s="97"/>
      <c r="FD22" s="97"/>
      <c r="FE22" s="97"/>
      <c r="FF22" s="97"/>
      <c r="FG22" s="97"/>
      <c r="FH22" s="97"/>
      <c r="FI22" s="97"/>
      <c r="FJ22" s="97"/>
      <c r="FK22" s="98"/>
      <c r="FL22" s="99"/>
      <c r="FM22" s="99"/>
      <c r="FN22" s="100"/>
      <c r="FO22" s="97"/>
      <c r="FP22" s="98"/>
      <c r="FQ22" s="100"/>
      <c r="FR22" s="98"/>
      <c r="FS22" s="99"/>
      <c r="FT22" s="99"/>
      <c r="FU22" s="99"/>
      <c r="FV22" s="100"/>
      <c r="FW22" s="98"/>
      <c r="FX22" s="100"/>
      <c r="FY22" s="98"/>
      <c r="FZ22" s="99"/>
      <c r="GA22" s="99"/>
      <c r="GB22" s="100"/>
      <c r="GC22" s="97"/>
      <c r="GD22" s="97"/>
      <c r="GE22" s="97"/>
      <c r="GF22" s="98"/>
      <c r="GG22" s="99"/>
      <c r="GH22" s="99"/>
      <c r="GI22" s="99"/>
      <c r="GJ22" s="100"/>
      <c r="GK22" s="98"/>
      <c r="GL22" s="99"/>
      <c r="GM22" s="99"/>
      <c r="GN22" s="100"/>
      <c r="GO22" s="97"/>
      <c r="GP22" s="98"/>
      <c r="GQ22" s="100"/>
      <c r="GR22" s="1"/>
      <c r="GS22" s="97"/>
      <c r="GT22" s="98"/>
      <c r="GU22" s="100"/>
      <c r="GV22" s="97"/>
      <c r="GW22" s="97"/>
      <c r="GX22" s="97"/>
      <c r="GY22" s="97"/>
      <c r="GZ22" s="1"/>
      <c r="HA22" s="97"/>
      <c r="HB22" s="97"/>
      <c r="HC22" s="97"/>
      <c r="HD22" s="97"/>
      <c r="HE22" s="97"/>
      <c r="HF22" s="97"/>
      <c r="HG22" s="98"/>
      <c r="HH22" s="100"/>
      <c r="HI22" s="1"/>
      <c r="HJ22" s="98">
        <v>2878.9503400000003</v>
      </c>
      <c r="HK22" s="99">
        <v>2817.1917900000003</v>
      </c>
      <c r="HL22" s="100">
        <v>340.60292000000004</v>
      </c>
    </row>
    <row r="23" spans="1:220" x14ac:dyDescent="0.35">
      <c r="A23" s="1"/>
      <c r="B23" s="96" t="s">
        <v>819</v>
      </c>
      <c r="C23" s="97"/>
      <c r="D23" s="98"/>
      <c r="E23" s="99"/>
      <c r="F23" s="99">
        <v>8.8258700000000001</v>
      </c>
      <c r="G23" s="100">
        <v>8.5166900000000005</v>
      </c>
      <c r="H23" s="98"/>
      <c r="I23" s="100"/>
      <c r="J23" s="98">
        <v>81.096100000000007</v>
      </c>
      <c r="K23" s="100"/>
      <c r="L23" s="98"/>
      <c r="M23" s="99"/>
      <c r="N23" s="99"/>
      <c r="O23" s="99"/>
      <c r="P23" s="99"/>
      <c r="Q23" s="99"/>
      <c r="R23" s="99"/>
      <c r="S23" s="100"/>
      <c r="T23" s="98">
        <v>18.14123</v>
      </c>
      <c r="U23" s="99">
        <v>19.191960000000002</v>
      </c>
      <c r="V23" s="99">
        <v>24.425360000000001</v>
      </c>
      <c r="W23" s="100">
        <v>1.0612699999999999</v>
      </c>
      <c r="X23" s="97"/>
      <c r="Y23" s="98"/>
      <c r="Z23" s="99"/>
      <c r="AA23" s="100"/>
      <c r="AB23" s="98"/>
      <c r="AC23" s="99"/>
      <c r="AD23" s="99"/>
      <c r="AE23" s="99"/>
      <c r="AF23" s="99">
        <v>12.23925</v>
      </c>
      <c r="AG23" s="99">
        <v>24.4617</v>
      </c>
      <c r="AH23" s="100">
        <v>10.27692</v>
      </c>
      <c r="AI23" s="97"/>
      <c r="AJ23" s="97"/>
      <c r="AK23" s="97"/>
      <c r="AL23" s="98">
        <v>217.12262999999999</v>
      </c>
      <c r="AM23" s="100">
        <v>7.9327300000000003</v>
      </c>
      <c r="AN23" s="98"/>
      <c r="AO23" s="100"/>
      <c r="AP23" s="97"/>
      <c r="AQ23" s="98"/>
      <c r="AR23" s="100"/>
      <c r="AS23" s="97"/>
      <c r="AT23" s="97"/>
      <c r="AU23" s="97"/>
      <c r="AV23" s="98"/>
      <c r="AW23" s="99"/>
      <c r="AX23" s="100"/>
      <c r="AY23" s="98"/>
      <c r="AZ23" s="99"/>
      <c r="BA23" s="99"/>
      <c r="BB23" s="99"/>
      <c r="BC23" s="99"/>
      <c r="BD23" s="99"/>
      <c r="BE23" s="99"/>
      <c r="BF23" s="100"/>
      <c r="BG23" s="98"/>
      <c r="BH23" s="100"/>
      <c r="BI23" s="97"/>
      <c r="BJ23" s="98"/>
      <c r="BK23" s="99">
        <v>184.87493000000001</v>
      </c>
      <c r="BL23" s="100"/>
      <c r="BM23" s="98">
        <v>164.44227000000001</v>
      </c>
      <c r="BN23" s="99">
        <v>165.47058000000001</v>
      </c>
      <c r="BO23" s="99">
        <v>165.59853000000001</v>
      </c>
      <c r="BP23" s="99"/>
      <c r="BQ23" s="99"/>
      <c r="BR23" s="99"/>
      <c r="BS23" s="99"/>
      <c r="BT23" s="99"/>
      <c r="BU23" s="99"/>
      <c r="BV23" s="99"/>
      <c r="BW23" s="99">
        <v>206.49456000000001</v>
      </c>
      <c r="BX23" s="99">
        <v>206.11548999999999</v>
      </c>
      <c r="BY23" s="99">
        <v>205.99002999999999</v>
      </c>
      <c r="BZ23" s="100"/>
      <c r="CA23" s="98">
        <v>17.41583</v>
      </c>
      <c r="CB23" s="100">
        <v>44.053669999999997</v>
      </c>
      <c r="CC23" s="97"/>
      <c r="CD23" s="98"/>
      <c r="CE23" s="99"/>
      <c r="CF23" s="99"/>
      <c r="CG23" s="99"/>
      <c r="CH23" s="99"/>
      <c r="CI23" s="99">
        <v>118.14735</v>
      </c>
      <c r="CJ23" s="99">
        <v>52.418509999999998</v>
      </c>
      <c r="CK23" s="99"/>
      <c r="CL23" s="99"/>
      <c r="CM23" s="99"/>
      <c r="CN23" s="99"/>
      <c r="CO23" s="100">
        <v>191.19621000000001</v>
      </c>
      <c r="CP23" s="98">
        <v>180.55348000000001</v>
      </c>
      <c r="CQ23" s="99">
        <v>180.52450999999999</v>
      </c>
      <c r="CR23" s="99">
        <v>181.33356000000001</v>
      </c>
      <c r="CS23" s="100">
        <v>181.02912000000001</v>
      </c>
      <c r="CT23" s="98"/>
      <c r="CU23" s="100"/>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7"/>
      <c r="EM23" s="98"/>
      <c r="EN23" s="100"/>
      <c r="EO23" s="97"/>
      <c r="EP23" s="97"/>
      <c r="EQ23" s="97"/>
      <c r="ER23" s="97"/>
      <c r="ES23" s="97"/>
      <c r="ET23" s="97"/>
      <c r="EU23" s="97"/>
      <c r="EV23" s="97"/>
      <c r="EW23" s="97"/>
      <c r="EX23" s="97"/>
      <c r="EY23" s="97"/>
      <c r="EZ23" s="97"/>
      <c r="FA23" s="97"/>
      <c r="FB23" s="97"/>
      <c r="FC23" s="97"/>
      <c r="FD23" s="97"/>
      <c r="FE23" s="97"/>
      <c r="FF23" s="97"/>
      <c r="FG23" s="97"/>
      <c r="FH23" s="97"/>
      <c r="FI23" s="97"/>
      <c r="FJ23" s="97"/>
      <c r="FK23" s="98"/>
      <c r="FL23" s="99"/>
      <c r="FM23" s="99"/>
      <c r="FN23" s="100"/>
      <c r="FO23" s="97"/>
      <c r="FP23" s="98"/>
      <c r="FQ23" s="100"/>
      <c r="FR23" s="98"/>
      <c r="FS23" s="99"/>
      <c r="FT23" s="99"/>
      <c r="FU23" s="99"/>
      <c r="FV23" s="100"/>
      <c r="FW23" s="98"/>
      <c r="FX23" s="100"/>
      <c r="FY23" s="98"/>
      <c r="FZ23" s="99"/>
      <c r="GA23" s="99"/>
      <c r="GB23" s="100"/>
      <c r="GC23" s="97"/>
      <c r="GD23" s="97"/>
      <c r="GE23" s="97"/>
      <c r="GF23" s="98"/>
      <c r="GG23" s="99"/>
      <c r="GH23" s="99"/>
      <c r="GI23" s="99"/>
      <c r="GJ23" s="100"/>
      <c r="GK23" s="98"/>
      <c r="GL23" s="99"/>
      <c r="GM23" s="99"/>
      <c r="GN23" s="100"/>
      <c r="GO23" s="97"/>
      <c r="GP23" s="98"/>
      <c r="GQ23" s="100"/>
      <c r="GR23" s="1"/>
      <c r="GS23" s="97"/>
      <c r="GT23" s="98"/>
      <c r="GU23" s="100"/>
      <c r="GV23" s="97"/>
      <c r="GW23" s="97"/>
      <c r="GX23" s="97"/>
      <c r="GY23" s="97"/>
      <c r="GZ23" s="1"/>
      <c r="HA23" s="97"/>
      <c r="HB23" s="97"/>
      <c r="HC23" s="97"/>
      <c r="HD23" s="97"/>
      <c r="HE23" s="97"/>
      <c r="HF23" s="97"/>
      <c r="HG23" s="98"/>
      <c r="HH23" s="100"/>
      <c r="HI23" s="1"/>
      <c r="HJ23" s="98">
        <v>2878.9503400000003</v>
      </c>
      <c r="HK23" s="99">
        <v>2817.1917900000003</v>
      </c>
      <c r="HL23" s="100">
        <v>340.60292000000004</v>
      </c>
    </row>
    <row r="24" spans="1:220" x14ac:dyDescent="0.35">
      <c r="A24" s="1"/>
      <c r="B24" s="96" t="s">
        <v>820</v>
      </c>
      <c r="C24" s="97"/>
      <c r="D24" s="98"/>
      <c r="E24" s="99"/>
      <c r="F24" s="99">
        <v>8.8258700000000001</v>
      </c>
      <c r="G24" s="100">
        <v>8.5166900000000005</v>
      </c>
      <c r="H24" s="98"/>
      <c r="I24" s="100"/>
      <c r="J24" s="98">
        <v>81.096100000000007</v>
      </c>
      <c r="K24" s="100"/>
      <c r="L24" s="98"/>
      <c r="M24" s="99"/>
      <c r="N24" s="99"/>
      <c r="O24" s="99"/>
      <c r="P24" s="99"/>
      <c r="Q24" s="99"/>
      <c r="R24" s="99"/>
      <c r="S24" s="100"/>
      <c r="T24" s="98">
        <v>18.14123</v>
      </c>
      <c r="U24" s="99">
        <v>19.191960000000002</v>
      </c>
      <c r="V24" s="99">
        <v>24.425360000000001</v>
      </c>
      <c r="W24" s="100">
        <v>1.0612699999999999</v>
      </c>
      <c r="X24" s="97"/>
      <c r="Y24" s="98"/>
      <c r="Z24" s="99"/>
      <c r="AA24" s="100"/>
      <c r="AB24" s="98"/>
      <c r="AC24" s="99"/>
      <c r="AD24" s="99"/>
      <c r="AE24" s="99"/>
      <c r="AF24" s="99">
        <v>12.23925</v>
      </c>
      <c r="AG24" s="99">
        <v>24.4617</v>
      </c>
      <c r="AH24" s="100">
        <v>10.27692</v>
      </c>
      <c r="AI24" s="97"/>
      <c r="AJ24" s="97"/>
      <c r="AK24" s="97"/>
      <c r="AL24" s="98">
        <v>217.12262999999999</v>
      </c>
      <c r="AM24" s="100">
        <v>7.9327300000000003</v>
      </c>
      <c r="AN24" s="98"/>
      <c r="AO24" s="100"/>
      <c r="AP24" s="97"/>
      <c r="AQ24" s="98"/>
      <c r="AR24" s="100"/>
      <c r="AS24" s="97"/>
      <c r="AT24" s="97"/>
      <c r="AU24" s="97"/>
      <c r="AV24" s="98"/>
      <c r="AW24" s="99"/>
      <c r="AX24" s="100"/>
      <c r="AY24" s="98"/>
      <c r="AZ24" s="99"/>
      <c r="BA24" s="99"/>
      <c r="BB24" s="99"/>
      <c r="BC24" s="99"/>
      <c r="BD24" s="99"/>
      <c r="BE24" s="99"/>
      <c r="BF24" s="100"/>
      <c r="BG24" s="98"/>
      <c r="BH24" s="100"/>
      <c r="BI24" s="97"/>
      <c r="BJ24" s="98"/>
      <c r="BK24" s="99">
        <v>184.87493000000001</v>
      </c>
      <c r="BL24" s="100"/>
      <c r="BM24" s="98">
        <v>164.44227000000001</v>
      </c>
      <c r="BN24" s="99">
        <v>165.47058000000001</v>
      </c>
      <c r="BO24" s="99">
        <v>165.59853000000001</v>
      </c>
      <c r="BP24" s="99"/>
      <c r="BQ24" s="99"/>
      <c r="BR24" s="99"/>
      <c r="BS24" s="99"/>
      <c r="BT24" s="99"/>
      <c r="BU24" s="99"/>
      <c r="BV24" s="99"/>
      <c r="BW24" s="99">
        <v>206.49456000000001</v>
      </c>
      <c r="BX24" s="99">
        <v>206.11548999999999</v>
      </c>
      <c r="BY24" s="99">
        <v>205.99002999999999</v>
      </c>
      <c r="BZ24" s="100"/>
      <c r="CA24" s="98">
        <v>17.41583</v>
      </c>
      <c r="CB24" s="100">
        <v>44.053669999999997</v>
      </c>
      <c r="CC24" s="97"/>
      <c r="CD24" s="98"/>
      <c r="CE24" s="99"/>
      <c r="CF24" s="99"/>
      <c r="CG24" s="99"/>
      <c r="CH24" s="99"/>
      <c r="CI24" s="99">
        <v>118.14735</v>
      </c>
      <c r="CJ24" s="99">
        <v>52.418509999999998</v>
      </c>
      <c r="CK24" s="99"/>
      <c r="CL24" s="99"/>
      <c r="CM24" s="99"/>
      <c r="CN24" s="99"/>
      <c r="CO24" s="100">
        <v>191.19621000000001</v>
      </c>
      <c r="CP24" s="98">
        <v>180.55348000000001</v>
      </c>
      <c r="CQ24" s="99">
        <v>180.52450999999999</v>
      </c>
      <c r="CR24" s="99">
        <v>181.33356000000001</v>
      </c>
      <c r="CS24" s="100">
        <v>181.02912000000001</v>
      </c>
      <c r="CT24" s="98"/>
      <c r="CU24" s="100"/>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7"/>
      <c r="EM24" s="98"/>
      <c r="EN24" s="100"/>
      <c r="EO24" s="97"/>
      <c r="EP24" s="97"/>
      <c r="EQ24" s="97"/>
      <c r="ER24" s="97"/>
      <c r="ES24" s="97"/>
      <c r="ET24" s="97"/>
      <c r="EU24" s="97"/>
      <c r="EV24" s="97"/>
      <c r="EW24" s="97"/>
      <c r="EX24" s="97"/>
      <c r="EY24" s="97"/>
      <c r="EZ24" s="97"/>
      <c r="FA24" s="97"/>
      <c r="FB24" s="97"/>
      <c r="FC24" s="97"/>
      <c r="FD24" s="97"/>
      <c r="FE24" s="97"/>
      <c r="FF24" s="97"/>
      <c r="FG24" s="97"/>
      <c r="FH24" s="97"/>
      <c r="FI24" s="97"/>
      <c r="FJ24" s="97"/>
      <c r="FK24" s="98"/>
      <c r="FL24" s="99"/>
      <c r="FM24" s="99"/>
      <c r="FN24" s="100"/>
      <c r="FO24" s="97"/>
      <c r="FP24" s="98"/>
      <c r="FQ24" s="100"/>
      <c r="FR24" s="98"/>
      <c r="FS24" s="99"/>
      <c r="FT24" s="99"/>
      <c r="FU24" s="99"/>
      <c r="FV24" s="100"/>
      <c r="FW24" s="98"/>
      <c r="FX24" s="100"/>
      <c r="FY24" s="98"/>
      <c r="FZ24" s="99"/>
      <c r="GA24" s="99"/>
      <c r="GB24" s="100"/>
      <c r="GC24" s="97"/>
      <c r="GD24" s="97"/>
      <c r="GE24" s="97"/>
      <c r="GF24" s="98"/>
      <c r="GG24" s="99"/>
      <c r="GH24" s="99"/>
      <c r="GI24" s="99"/>
      <c r="GJ24" s="100"/>
      <c r="GK24" s="98"/>
      <c r="GL24" s="99"/>
      <c r="GM24" s="99"/>
      <c r="GN24" s="100"/>
      <c r="GO24" s="97"/>
      <c r="GP24" s="98"/>
      <c r="GQ24" s="100"/>
      <c r="GR24" s="1"/>
      <c r="GS24" s="97"/>
      <c r="GT24" s="98"/>
      <c r="GU24" s="100"/>
      <c r="GV24" s="97"/>
      <c r="GW24" s="97"/>
      <c r="GX24" s="97"/>
      <c r="GY24" s="97"/>
      <c r="GZ24" s="1"/>
      <c r="HA24" s="97"/>
      <c r="HB24" s="97"/>
      <c r="HC24" s="97"/>
      <c r="HD24" s="97"/>
      <c r="HE24" s="97"/>
      <c r="HF24" s="97"/>
      <c r="HG24" s="98"/>
      <c r="HH24" s="100"/>
      <c r="HI24" s="1"/>
      <c r="HJ24" s="98">
        <v>2878.9503400000003</v>
      </c>
      <c r="HK24" s="99">
        <v>2817.1917900000003</v>
      </c>
      <c r="HL24" s="100">
        <v>340.60292000000004</v>
      </c>
    </row>
    <row r="25" spans="1:220" x14ac:dyDescent="0.35">
      <c r="A25" s="1"/>
      <c r="B25" s="96" t="s">
        <v>821</v>
      </c>
      <c r="C25" s="97"/>
      <c r="D25" s="98"/>
      <c r="E25" s="99"/>
      <c r="F25" s="99">
        <v>8.8258700000000001</v>
      </c>
      <c r="G25" s="100">
        <v>8.5166900000000005</v>
      </c>
      <c r="H25" s="98"/>
      <c r="I25" s="100"/>
      <c r="J25" s="98">
        <v>81.096100000000007</v>
      </c>
      <c r="K25" s="100"/>
      <c r="L25" s="98"/>
      <c r="M25" s="99"/>
      <c r="N25" s="99"/>
      <c r="O25" s="99"/>
      <c r="P25" s="99"/>
      <c r="Q25" s="99"/>
      <c r="R25" s="99"/>
      <c r="S25" s="100"/>
      <c r="T25" s="98">
        <v>18.14123</v>
      </c>
      <c r="U25" s="99">
        <v>19.191960000000002</v>
      </c>
      <c r="V25" s="99">
        <v>24.425360000000001</v>
      </c>
      <c r="W25" s="100">
        <v>1.0612699999999999</v>
      </c>
      <c r="X25" s="97"/>
      <c r="Y25" s="98"/>
      <c r="Z25" s="99"/>
      <c r="AA25" s="100"/>
      <c r="AB25" s="98"/>
      <c r="AC25" s="99"/>
      <c r="AD25" s="99"/>
      <c r="AE25" s="99"/>
      <c r="AF25" s="99">
        <v>12.23925</v>
      </c>
      <c r="AG25" s="99">
        <v>24.4617</v>
      </c>
      <c r="AH25" s="100">
        <v>5.13971</v>
      </c>
      <c r="AI25" s="97"/>
      <c r="AJ25" s="97"/>
      <c r="AK25" s="97"/>
      <c r="AL25" s="98">
        <v>217.12262999999999</v>
      </c>
      <c r="AM25" s="100">
        <v>7.9327300000000003</v>
      </c>
      <c r="AN25" s="98"/>
      <c r="AO25" s="100"/>
      <c r="AP25" s="97"/>
      <c r="AQ25" s="98"/>
      <c r="AR25" s="100"/>
      <c r="AS25" s="97"/>
      <c r="AT25" s="97"/>
      <c r="AU25" s="97"/>
      <c r="AV25" s="98"/>
      <c r="AW25" s="99"/>
      <c r="AX25" s="100"/>
      <c r="AY25" s="98"/>
      <c r="AZ25" s="99"/>
      <c r="BA25" s="99"/>
      <c r="BB25" s="99"/>
      <c r="BC25" s="99"/>
      <c r="BD25" s="99"/>
      <c r="BE25" s="99"/>
      <c r="BF25" s="100"/>
      <c r="BG25" s="98"/>
      <c r="BH25" s="100"/>
      <c r="BI25" s="97"/>
      <c r="BJ25" s="98"/>
      <c r="BK25" s="99">
        <v>184.87493000000001</v>
      </c>
      <c r="BL25" s="100"/>
      <c r="BM25" s="98">
        <v>164.44227000000001</v>
      </c>
      <c r="BN25" s="99">
        <v>165.47058000000001</v>
      </c>
      <c r="BO25" s="99">
        <v>165.59853000000001</v>
      </c>
      <c r="BP25" s="99"/>
      <c r="BQ25" s="99"/>
      <c r="BR25" s="99"/>
      <c r="BS25" s="99"/>
      <c r="BT25" s="99"/>
      <c r="BU25" s="99"/>
      <c r="BV25" s="99"/>
      <c r="BW25" s="99">
        <v>206.49456000000001</v>
      </c>
      <c r="BX25" s="99">
        <v>206.11548999999999</v>
      </c>
      <c r="BY25" s="99">
        <v>205.99002999999999</v>
      </c>
      <c r="BZ25" s="100"/>
      <c r="CA25" s="98">
        <v>17.41583</v>
      </c>
      <c r="CB25" s="100">
        <v>44.053669999999997</v>
      </c>
      <c r="CC25" s="97"/>
      <c r="CD25" s="98"/>
      <c r="CE25" s="99"/>
      <c r="CF25" s="99"/>
      <c r="CG25" s="99"/>
      <c r="CH25" s="99"/>
      <c r="CI25" s="99">
        <v>118.14735</v>
      </c>
      <c r="CJ25" s="99">
        <v>52.418509999999998</v>
      </c>
      <c r="CK25" s="99"/>
      <c r="CL25" s="99"/>
      <c r="CM25" s="99"/>
      <c r="CN25" s="99"/>
      <c r="CO25" s="100">
        <v>191.19621000000001</v>
      </c>
      <c r="CP25" s="98">
        <v>180.55348000000001</v>
      </c>
      <c r="CQ25" s="99">
        <v>180.52450999999999</v>
      </c>
      <c r="CR25" s="99">
        <v>181.33356000000001</v>
      </c>
      <c r="CS25" s="100">
        <v>181.02912000000001</v>
      </c>
      <c r="CT25" s="98"/>
      <c r="CU25" s="100"/>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7"/>
      <c r="EM25" s="98"/>
      <c r="EN25" s="100"/>
      <c r="EO25" s="97"/>
      <c r="EP25" s="97"/>
      <c r="EQ25" s="97"/>
      <c r="ER25" s="97"/>
      <c r="ES25" s="97"/>
      <c r="ET25" s="97"/>
      <c r="EU25" s="97"/>
      <c r="EV25" s="97"/>
      <c r="EW25" s="97"/>
      <c r="EX25" s="97"/>
      <c r="EY25" s="97"/>
      <c r="EZ25" s="97"/>
      <c r="FA25" s="97"/>
      <c r="FB25" s="97"/>
      <c r="FC25" s="97"/>
      <c r="FD25" s="97"/>
      <c r="FE25" s="97"/>
      <c r="FF25" s="97"/>
      <c r="FG25" s="97"/>
      <c r="FH25" s="97"/>
      <c r="FI25" s="97"/>
      <c r="FJ25" s="97"/>
      <c r="FK25" s="98"/>
      <c r="FL25" s="99"/>
      <c r="FM25" s="99"/>
      <c r="FN25" s="100"/>
      <c r="FO25" s="97"/>
      <c r="FP25" s="98"/>
      <c r="FQ25" s="100"/>
      <c r="FR25" s="98"/>
      <c r="FS25" s="99"/>
      <c r="FT25" s="99"/>
      <c r="FU25" s="99"/>
      <c r="FV25" s="100"/>
      <c r="FW25" s="98"/>
      <c r="FX25" s="100"/>
      <c r="FY25" s="98"/>
      <c r="FZ25" s="99"/>
      <c r="GA25" s="99"/>
      <c r="GB25" s="100"/>
      <c r="GC25" s="97"/>
      <c r="GD25" s="97"/>
      <c r="GE25" s="97"/>
      <c r="GF25" s="98"/>
      <c r="GG25" s="99"/>
      <c r="GH25" s="99"/>
      <c r="GI25" s="99"/>
      <c r="GJ25" s="100"/>
      <c r="GK25" s="98"/>
      <c r="GL25" s="99"/>
      <c r="GM25" s="99"/>
      <c r="GN25" s="100"/>
      <c r="GO25" s="97"/>
      <c r="GP25" s="98"/>
      <c r="GQ25" s="100"/>
      <c r="GR25" s="1"/>
      <c r="GS25" s="97"/>
      <c r="GT25" s="98"/>
      <c r="GU25" s="100"/>
      <c r="GV25" s="97"/>
      <c r="GW25" s="97"/>
      <c r="GX25" s="97"/>
      <c r="GY25" s="97"/>
      <c r="GZ25" s="1"/>
      <c r="HA25" s="97"/>
      <c r="HB25" s="97"/>
      <c r="HC25" s="97"/>
      <c r="HD25" s="97"/>
      <c r="HE25" s="97"/>
      <c r="HF25" s="97"/>
      <c r="HG25" s="98"/>
      <c r="HH25" s="100"/>
      <c r="HI25" s="1"/>
      <c r="HJ25" s="98">
        <v>2873.8131300000005</v>
      </c>
      <c r="HK25" s="99">
        <v>2812.0545800000004</v>
      </c>
      <c r="HL25" s="100">
        <v>340.60292000000004</v>
      </c>
    </row>
    <row r="26" spans="1:220" x14ac:dyDescent="0.35">
      <c r="A26" s="1"/>
      <c r="B26" s="96" t="s">
        <v>822</v>
      </c>
      <c r="C26" s="97"/>
      <c r="D26" s="98"/>
      <c r="E26" s="99"/>
      <c r="F26" s="99">
        <v>8.8258700000000001</v>
      </c>
      <c r="G26" s="100">
        <v>8.5166900000000005</v>
      </c>
      <c r="H26" s="98"/>
      <c r="I26" s="100"/>
      <c r="J26" s="98">
        <v>81.096100000000007</v>
      </c>
      <c r="K26" s="100"/>
      <c r="L26" s="98"/>
      <c r="M26" s="99"/>
      <c r="N26" s="99"/>
      <c r="O26" s="99"/>
      <c r="P26" s="99"/>
      <c r="Q26" s="99"/>
      <c r="R26" s="99"/>
      <c r="S26" s="100"/>
      <c r="T26" s="98">
        <v>18.14123</v>
      </c>
      <c r="U26" s="99">
        <v>19.191960000000002</v>
      </c>
      <c r="V26" s="99">
        <v>24.425360000000001</v>
      </c>
      <c r="W26" s="100">
        <v>1.0612699999999999</v>
      </c>
      <c r="X26" s="97"/>
      <c r="Y26" s="98"/>
      <c r="Z26" s="99"/>
      <c r="AA26" s="100"/>
      <c r="AB26" s="98"/>
      <c r="AC26" s="99"/>
      <c r="AD26" s="99"/>
      <c r="AE26" s="99"/>
      <c r="AF26" s="99">
        <v>12.23925</v>
      </c>
      <c r="AG26" s="99">
        <v>24.4617</v>
      </c>
      <c r="AH26" s="100">
        <v>5.13971</v>
      </c>
      <c r="AI26" s="97"/>
      <c r="AJ26" s="97"/>
      <c r="AK26" s="97"/>
      <c r="AL26" s="98">
        <v>217.12262999999999</v>
      </c>
      <c r="AM26" s="100">
        <v>7.9327300000000003</v>
      </c>
      <c r="AN26" s="98"/>
      <c r="AO26" s="100"/>
      <c r="AP26" s="97"/>
      <c r="AQ26" s="98"/>
      <c r="AR26" s="100"/>
      <c r="AS26" s="97"/>
      <c r="AT26" s="97"/>
      <c r="AU26" s="97"/>
      <c r="AV26" s="98"/>
      <c r="AW26" s="99"/>
      <c r="AX26" s="100"/>
      <c r="AY26" s="98"/>
      <c r="AZ26" s="99"/>
      <c r="BA26" s="99"/>
      <c r="BB26" s="99"/>
      <c r="BC26" s="99"/>
      <c r="BD26" s="99"/>
      <c r="BE26" s="99"/>
      <c r="BF26" s="100"/>
      <c r="BG26" s="98"/>
      <c r="BH26" s="100"/>
      <c r="BI26" s="97"/>
      <c r="BJ26" s="98"/>
      <c r="BK26" s="99">
        <v>184.87493000000001</v>
      </c>
      <c r="BL26" s="100"/>
      <c r="BM26" s="98">
        <v>164.44227000000001</v>
      </c>
      <c r="BN26" s="99">
        <v>165.47058000000001</v>
      </c>
      <c r="BO26" s="99">
        <v>165.59853000000001</v>
      </c>
      <c r="BP26" s="99"/>
      <c r="BQ26" s="99"/>
      <c r="BR26" s="99"/>
      <c r="BS26" s="99"/>
      <c r="BT26" s="99"/>
      <c r="BU26" s="99"/>
      <c r="BV26" s="99"/>
      <c r="BW26" s="99">
        <v>206.49456000000001</v>
      </c>
      <c r="BX26" s="99">
        <v>206.11548999999999</v>
      </c>
      <c r="BY26" s="99">
        <v>205.99002999999999</v>
      </c>
      <c r="BZ26" s="100"/>
      <c r="CA26" s="98">
        <v>17.41583</v>
      </c>
      <c r="CB26" s="100">
        <v>44.053669999999997</v>
      </c>
      <c r="CC26" s="97"/>
      <c r="CD26" s="98"/>
      <c r="CE26" s="99"/>
      <c r="CF26" s="99"/>
      <c r="CG26" s="99"/>
      <c r="CH26" s="99"/>
      <c r="CI26" s="99">
        <v>118.14735</v>
      </c>
      <c r="CJ26" s="99">
        <v>52.418509999999998</v>
      </c>
      <c r="CK26" s="99"/>
      <c r="CL26" s="99"/>
      <c r="CM26" s="99"/>
      <c r="CN26" s="99"/>
      <c r="CO26" s="100">
        <v>191.19621000000001</v>
      </c>
      <c r="CP26" s="98">
        <v>180.55348000000001</v>
      </c>
      <c r="CQ26" s="99">
        <v>180.52450999999999</v>
      </c>
      <c r="CR26" s="99">
        <v>181.33356000000001</v>
      </c>
      <c r="CS26" s="100">
        <v>181.02912000000001</v>
      </c>
      <c r="CT26" s="98"/>
      <c r="CU26" s="100"/>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7"/>
      <c r="EM26" s="98"/>
      <c r="EN26" s="100"/>
      <c r="EO26" s="97"/>
      <c r="EP26" s="97"/>
      <c r="EQ26" s="97"/>
      <c r="ER26" s="97"/>
      <c r="ES26" s="97"/>
      <c r="ET26" s="97"/>
      <c r="EU26" s="97"/>
      <c r="EV26" s="97"/>
      <c r="EW26" s="97"/>
      <c r="EX26" s="97"/>
      <c r="EY26" s="97"/>
      <c r="EZ26" s="97"/>
      <c r="FA26" s="97"/>
      <c r="FB26" s="97"/>
      <c r="FC26" s="97"/>
      <c r="FD26" s="97"/>
      <c r="FE26" s="97"/>
      <c r="FF26" s="97"/>
      <c r="FG26" s="97"/>
      <c r="FH26" s="97"/>
      <c r="FI26" s="97"/>
      <c r="FJ26" s="97"/>
      <c r="FK26" s="98"/>
      <c r="FL26" s="99"/>
      <c r="FM26" s="99"/>
      <c r="FN26" s="100"/>
      <c r="FO26" s="97"/>
      <c r="FP26" s="98"/>
      <c r="FQ26" s="100"/>
      <c r="FR26" s="98"/>
      <c r="FS26" s="99"/>
      <c r="FT26" s="99"/>
      <c r="FU26" s="99"/>
      <c r="FV26" s="100"/>
      <c r="FW26" s="98"/>
      <c r="FX26" s="100"/>
      <c r="FY26" s="98"/>
      <c r="FZ26" s="99"/>
      <c r="GA26" s="99"/>
      <c r="GB26" s="100"/>
      <c r="GC26" s="97"/>
      <c r="GD26" s="97"/>
      <c r="GE26" s="97"/>
      <c r="GF26" s="98"/>
      <c r="GG26" s="99"/>
      <c r="GH26" s="99"/>
      <c r="GI26" s="99"/>
      <c r="GJ26" s="100"/>
      <c r="GK26" s="98"/>
      <c r="GL26" s="99"/>
      <c r="GM26" s="99"/>
      <c r="GN26" s="100"/>
      <c r="GO26" s="97"/>
      <c r="GP26" s="98"/>
      <c r="GQ26" s="100"/>
      <c r="GR26" s="1"/>
      <c r="GS26" s="97"/>
      <c r="GT26" s="98"/>
      <c r="GU26" s="100"/>
      <c r="GV26" s="97"/>
      <c r="GW26" s="97"/>
      <c r="GX26" s="97"/>
      <c r="GY26" s="97"/>
      <c r="GZ26" s="1"/>
      <c r="HA26" s="97"/>
      <c r="HB26" s="97"/>
      <c r="HC26" s="97"/>
      <c r="HD26" s="97"/>
      <c r="HE26" s="97"/>
      <c r="HF26" s="97"/>
      <c r="HG26" s="98"/>
      <c r="HH26" s="100"/>
      <c r="HI26" s="1"/>
      <c r="HJ26" s="98">
        <v>2873.8131300000005</v>
      </c>
      <c r="HK26" s="99">
        <v>2812.0545800000004</v>
      </c>
      <c r="HL26" s="100">
        <v>340.60292000000004</v>
      </c>
    </row>
    <row r="27" spans="1:220" x14ac:dyDescent="0.35">
      <c r="A27" s="1"/>
      <c r="B27" s="96" t="s">
        <v>823</v>
      </c>
      <c r="C27" s="97"/>
      <c r="D27" s="98"/>
      <c r="E27" s="99"/>
      <c r="F27" s="99">
        <v>8.8258700000000001</v>
      </c>
      <c r="G27" s="100">
        <v>8.5166900000000005</v>
      </c>
      <c r="H27" s="98"/>
      <c r="I27" s="100"/>
      <c r="J27" s="98">
        <v>81.096100000000007</v>
      </c>
      <c r="K27" s="100"/>
      <c r="L27" s="98"/>
      <c r="M27" s="99"/>
      <c r="N27" s="99"/>
      <c r="O27" s="99"/>
      <c r="P27" s="99"/>
      <c r="Q27" s="99"/>
      <c r="R27" s="99"/>
      <c r="S27" s="100"/>
      <c r="T27" s="98">
        <v>18.14123</v>
      </c>
      <c r="U27" s="99">
        <v>19.191960000000002</v>
      </c>
      <c r="V27" s="99">
        <v>24.425360000000001</v>
      </c>
      <c r="W27" s="100">
        <v>1.0612699999999999</v>
      </c>
      <c r="X27" s="97"/>
      <c r="Y27" s="98"/>
      <c r="Z27" s="99"/>
      <c r="AA27" s="100"/>
      <c r="AB27" s="98"/>
      <c r="AC27" s="99"/>
      <c r="AD27" s="99"/>
      <c r="AE27" s="99"/>
      <c r="AF27" s="99">
        <v>12.23925</v>
      </c>
      <c r="AG27" s="99">
        <v>24.4617</v>
      </c>
      <c r="AH27" s="100">
        <v>5.13971</v>
      </c>
      <c r="AI27" s="97"/>
      <c r="AJ27" s="97"/>
      <c r="AK27" s="97"/>
      <c r="AL27" s="98">
        <v>217.12262999999999</v>
      </c>
      <c r="AM27" s="100">
        <v>7.9327300000000003</v>
      </c>
      <c r="AN27" s="98"/>
      <c r="AO27" s="100"/>
      <c r="AP27" s="97"/>
      <c r="AQ27" s="98"/>
      <c r="AR27" s="100"/>
      <c r="AS27" s="97"/>
      <c r="AT27" s="97"/>
      <c r="AU27" s="97"/>
      <c r="AV27" s="98"/>
      <c r="AW27" s="99"/>
      <c r="AX27" s="100"/>
      <c r="AY27" s="98"/>
      <c r="AZ27" s="99"/>
      <c r="BA27" s="99"/>
      <c r="BB27" s="99"/>
      <c r="BC27" s="99"/>
      <c r="BD27" s="99"/>
      <c r="BE27" s="99"/>
      <c r="BF27" s="100"/>
      <c r="BG27" s="98"/>
      <c r="BH27" s="100"/>
      <c r="BI27" s="97"/>
      <c r="BJ27" s="98"/>
      <c r="BK27" s="99">
        <v>184.87493000000001</v>
      </c>
      <c r="BL27" s="100"/>
      <c r="BM27" s="98">
        <v>164.44227000000001</v>
      </c>
      <c r="BN27" s="99">
        <v>165.47058000000001</v>
      </c>
      <c r="BO27" s="99">
        <v>165.59853000000001</v>
      </c>
      <c r="BP27" s="99"/>
      <c r="BQ27" s="99"/>
      <c r="BR27" s="99"/>
      <c r="BS27" s="99"/>
      <c r="BT27" s="99"/>
      <c r="BU27" s="99"/>
      <c r="BV27" s="99"/>
      <c r="BW27" s="99">
        <v>206.49456000000001</v>
      </c>
      <c r="BX27" s="99">
        <v>206.11548999999999</v>
      </c>
      <c r="BY27" s="99">
        <v>205.99002999999999</v>
      </c>
      <c r="BZ27" s="100"/>
      <c r="CA27" s="98">
        <v>17.41583</v>
      </c>
      <c r="CB27" s="100">
        <v>44.053669999999997</v>
      </c>
      <c r="CC27" s="97"/>
      <c r="CD27" s="98"/>
      <c r="CE27" s="99"/>
      <c r="CF27" s="99"/>
      <c r="CG27" s="99"/>
      <c r="CH27" s="99"/>
      <c r="CI27" s="99">
        <v>118.14735</v>
      </c>
      <c r="CJ27" s="99">
        <v>52.418509999999998</v>
      </c>
      <c r="CK27" s="99"/>
      <c r="CL27" s="99"/>
      <c r="CM27" s="99"/>
      <c r="CN27" s="99"/>
      <c r="CO27" s="100">
        <v>191.19621000000001</v>
      </c>
      <c r="CP27" s="98">
        <v>180.55348000000001</v>
      </c>
      <c r="CQ27" s="99">
        <v>180.52450999999999</v>
      </c>
      <c r="CR27" s="99">
        <v>181.33356000000001</v>
      </c>
      <c r="CS27" s="100">
        <v>181.02912000000001</v>
      </c>
      <c r="CT27" s="98"/>
      <c r="CU27" s="100"/>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7"/>
      <c r="EM27" s="98"/>
      <c r="EN27" s="100"/>
      <c r="EO27" s="97"/>
      <c r="EP27" s="97"/>
      <c r="EQ27" s="97"/>
      <c r="ER27" s="97"/>
      <c r="ES27" s="97"/>
      <c r="ET27" s="97"/>
      <c r="EU27" s="97"/>
      <c r="EV27" s="97"/>
      <c r="EW27" s="97"/>
      <c r="EX27" s="97"/>
      <c r="EY27" s="97"/>
      <c r="EZ27" s="97"/>
      <c r="FA27" s="97"/>
      <c r="FB27" s="97"/>
      <c r="FC27" s="97"/>
      <c r="FD27" s="97"/>
      <c r="FE27" s="97"/>
      <c r="FF27" s="97"/>
      <c r="FG27" s="97"/>
      <c r="FH27" s="97"/>
      <c r="FI27" s="97"/>
      <c r="FJ27" s="97"/>
      <c r="FK27" s="98"/>
      <c r="FL27" s="99"/>
      <c r="FM27" s="99"/>
      <c r="FN27" s="100"/>
      <c r="FO27" s="97"/>
      <c r="FP27" s="98"/>
      <c r="FQ27" s="100"/>
      <c r="FR27" s="98"/>
      <c r="FS27" s="99"/>
      <c r="FT27" s="99"/>
      <c r="FU27" s="99"/>
      <c r="FV27" s="100"/>
      <c r="FW27" s="98"/>
      <c r="FX27" s="100"/>
      <c r="FY27" s="98"/>
      <c r="FZ27" s="99"/>
      <c r="GA27" s="99"/>
      <c r="GB27" s="100"/>
      <c r="GC27" s="97"/>
      <c r="GD27" s="97"/>
      <c r="GE27" s="97"/>
      <c r="GF27" s="98"/>
      <c r="GG27" s="99"/>
      <c r="GH27" s="99"/>
      <c r="GI27" s="99"/>
      <c r="GJ27" s="100"/>
      <c r="GK27" s="98"/>
      <c r="GL27" s="99"/>
      <c r="GM27" s="99"/>
      <c r="GN27" s="100"/>
      <c r="GO27" s="97"/>
      <c r="GP27" s="98"/>
      <c r="GQ27" s="100"/>
      <c r="GR27" s="1"/>
      <c r="GS27" s="97"/>
      <c r="GT27" s="98"/>
      <c r="GU27" s="100"/>
      <c r="GV27" s="97"/>
      <c r="GW27" s="97"/>
      <c r="GX27" s="97"/>
      <c r="GY27" s="97"/>
      <c r="GZ27" s="1"/>
      <c r="HA27" s="97"/>
      <c r="HB27" s="97"/>
      <c r="HC27" s="97"/>
      <c r="HD27" s="97"/>
      <c r="HE27" s="97"/>
      <c r="HF27" s="97"/>
      <c r="HG27" s="98"/>
      <c r="HH27" s="100"/>
      <c r="HI27" s="1"/>
      <c r="HJ27" s="98">
        <v>2873.8131300000005</v>
      </c>
      <c r="HK27" s="99">
        <v>2812.0545800000004</v>
      </c>
      <c r="HL27" s="100">
        <v>340.60292000000004</v>
      </c>
    </row>
    <row r="28" spans="1:220" x14ac:dyDescent="0.35">
      <c r="A28" s="1"/>
      <c r="B28" s="96" t="s">
        <v>824</v>
      </c>
      <c r="C28" s="97"/>
      <c r="D28" s="98"/>
      <c r="E28" s="99"/>
      <c r="F28" s="99">
        <v>8.8258700000000001</v>
      </c>
      <c r="G28" s="100">
        <v>8.5166900000000005</v>
      </c>
      <c r="H28" s="98"/>
      <c r="I28" s="100"/>
      <c r="J28" s="98">
        <v>81.096100000000007</v>
      </c>
      <c r="K28" s="100"/>
      <c r="L28" s="98"/>
      <c r="M28" s="99"/>
      <c r="N28" s="99"/>
      <c r="O28" s="99"/>
      <c r="P28" s="99"/>
      <c r="Q28" s="99"/>
      <c r="R28" s="99"/>
      <c r="S28" s="100"/>
      <c r="T28" s="98">
        <v>18.14123</v>
      </c>
      <c r="U28" s="99">
        <v>19.191960000000002</v>
      </c>
      <c r="V28" s="99">
        <v>24.425360000000001</v>
      </c>
      <c r="W28" s="100">
        <v>1.0612699999999999</v>
      </c>
      <c r="X28" s="97"/>
      <c r="Y28" s="98"/>
      <c r="Z28" s="99"/>
      <c r="AA28" s="100"/>
      <c r="AB28" s="98"/>
      <c r="AC28" s="99"/>
      <c r="AD28" s="99"/>
      <c r="AE28" s="99"/>
      <c r="AF28" s="99">
        <v>12.23925</v>
      </c>
      <c r="AG28" s="99">
        <v>24.4617</v>
      </c>
      <c r="AH28" s="100">
        <v>5.13971</v>
      </c>
      <c r="AI28" s="97"/>
      <c r="AJ28" s="97"/>
      <c r="AK28" s="97"/>
      <c r="AL28" s="98">
        <v>217.12262999999999</v>
      </c>
      <c r="AM28" s="100">
        <v>7.9327300000000003</v>
      </c>
      <c r="AN28" s="98"/>
      <c r="AO28" s="100"/>
      <c r="AP28" s="97"/>
      <c r="AQ28" s="98"/>
      <c r="AR28" s="100"/>
      <c r="AS28" s="97"/>
      <c r="AT28" s="97"/>
      <c r="AU28" s="97"/>
      <c r="AV28" s="98"/>
      <c r="AW28" s="99"/>
      <c r="AX28" s="100"/>
      <c r="AY28" s="98"/>
      <c r="AZ28" s="99"/>
      <c r="BA28" s="99"/>
      <c r="BB28" s="99"/>
      <c r="BC28" s="99"/>
      <c r="BD28" s="99"/>
      <c r="BE28" s="99"/>
      <c r="BF28" s="100"/>
      <c r="BG28" s="98"/>
      <c r="BH28" s="100"/>
      <c r="BI28" s="97"/>
      <c r="BJ28" s="98"/>
      <c r="BK28" s="99">
        <v>184.87493000000001</v>
      </c>
      <c r="BL28" s="100"/>
      <c r="BM28" s="98">
        <v>164.44227000000001</v>
      </c>
      <c r="BN28" s="99">
        <v>165.47058000000001</v>
      </c>
      <c r="BO28" s="99">
        <v>165.59853000000001</v>
      </c>
      <c r="BP28" s="99"/>
      <c r="BQ28" s="99"/>
      <c r="BR28" s="99"/>
      <c r="BS28" s="99"/>
      <c r="BT28" s="99"/>
      <c r="BU28" s="99"/>
      <c r="BV28" s="99"/>
      <c r="BW28" s="99">
        <v>206.49456000000001</v>
      </c>
      <c r="BX28" s="99">
        <v>206.11548999999999</v>
      </c>
      <c r="BY28" s="99">
        <v>205.99002999999999</v>
      </c>
      <c r="BZ28" s="100"/>
      <c r="CA28" s="98">
        <v>17.41583</v>
      </c>
      <c r="CB28" s="100">
        <v>44.053669999999997</v>
      </c>
      <c r="CC28" s="97"/>
      <c r="CD28" s="98"/>
      <c r="CE28" s="99"/>
      <c r="CF28" s="99"/>
      <c r="CG28" s="99"/>
      <c r="CH28" s="99"/>
      <c r="CI28" s="99">
        <v>118.14735</v>
      </c>
      <c r="CJ28" s="99">
        <v>52.418509999999998</v>
      </c>
      <c r="CK28" s="99"/>
      <c r="CL28" s="99"/>
      <c r="CM28" s="99"/>
      <c r="CN28" s="99"/>
      <c r="CO28" s="100">
        <v>191.19621000000001</v>
      </c>
      <c r="CP28" s="98">
        <v>180.55348000000001</v>
      </c>
      <c r="CQ28" s="99">
        <v>180.52450999999999</v>
      </c>
      <c r="CR28" s="99">
        <v>181.33356000000001</v>
      </c>
      <c r="CS28" s="100">
        <v>181.02912000000001</v>
      </c>
      <c r="CT28" s="98"/>
      <c r="CU28" s="100"/>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7"/>
      <c r="EM28" s="98"/>
      <c r="EN28" s="100"/>
      <c r="EO28" s="97"/>
      <c r="EP28" s="97"/>
      <c r="EQ28" s="97"/>
      <c r="ER28" s="97"/>
      <c r="ES28" s="97"/>
      <c r="ET28" s="97"/>
      <c r="EU28" s="97"/>
      <c r="EV28" s="97"/>
      <c r="EW28" s="97"/>
      <c r="EX28" s="97"/>
      <c r="EY28" s="97"/>
      <c r="EZ28" s="97"/>
      <c r="FA28" s="97"/>
      <c r="FB28" s="97"/>
      <c r="FC28" s="97"/>
      <c r="FD28" s="97"/>
      <c r="FE28" s="97"/>
      <c r="FF28" s="97"/>
      <c r="FG28" s="97"/>
      <c r="FH28" s="97"/>
      <c r="FI28" s="97"/>
      <c r="FJ28" s="97"/>
      <c r="FK28" s="98"/>
      <c r="FL28" s="99"/>
      <c r="FM28" s="99"/>
      <c r="FN28" s="100"/>
      <c r="FO28" s="97"/>
      <c r="FP28" s="98"/>
      <c r="FQ28" s="100"/>
      <c r="FR28" s="98"/>
      <c r="FS28" s="99"/>
      <c r="FT28" s="99"/>
      <c r="FU28" s="99"/>
      <c r="FV28" s="100"/>
      <c r="FW28" s="98"/>
      <c r="FX28" s="100"/>
      <c r="FY28" s="98"/>
      <c r="FZ28" s="99"/>
      <c r="GA28" s="99"/>
      <c r="GB28" s="100"/>
      <c r="GC28" s="97"/>
      <c r="GD28" s="97"/>
      <c r="GE28" s="97"/>
      <c r="GF28" s="98"/>
      <c r="GG28" s="99"/>
      <c r="GH28" s="99"/>
      <c r="GI28" s="99"/>
      <c r="GJ28" s="100"/>
      <c r="GK28" s="98"/>
      <c r="GL28" s="99"/>
      <c r="GM28" s="99"/>
      <c r="GN28" s="100"/>
      <c r="GO28" s="97"/>
      <c r="GP28" s="98"/>
      <c r="GQ28" s="100"/>
      <c r="GR28" s="1"/>
      <c r="GS28" s="97"/>
      <c r="GT28" s="98"/>
      <c r="GU28" s="100"/>
      <c r="GV28" s="97"/>
      <c r="GW28" s="97"/>
      <c r="GX28" s="97"/>
      <c r="GY28" s="97"/>
      <c r="GZ28" s="1"/>
      <c r="HA28" s="97"/>
      <c r="HB28" s="97"/>
      <c r="HC28" s="97"/>
      <c r="HD28" s="97"/>
      <c r="HE28" s="97"/>
      <c r="HF28" s="97"/>
      <c r="HG28" s="98"/>
      <c r="HH28" s="100"/>
      <c r="HI28" s="1"/>
      <c r="HJ28" s="98">
        <v>2873.8131300000005</v>
      </c>
      <c r="HK28" s="99">
        <v>2812.0545800000004</v>
      </c>
      <c r="HL28" s="100">
        <v>340.60292000000004</v>
      </c>
    </row>
    <row r="29" spans="1:220" x14ac:dyDescent="0.35">
      <c r="A29" s="1"/>
      <c r="B29" s="96" t="s">
        <v>825</v>
      </c>
      <c r="C29" s="97"/>
      <c r="D29" s="98"/>
      <c r="E29" s="99"/>
      <c r="F29" s="99">
        <v>8.8258700000000001</v>
      </c>
      <c r="G29" s="100">
        <v>8.5166900000000005</v>
      </c>
      <c r="H29" s="98"/>
      <c r="I29" s="100"/>
      <c r="J29" s="98">
        <v>81.096100000000007</v>
      </c>
      <c r="K29" s="100"/>
      <c r="L29" s="98"/>
      <c r="M29" s="99"/>
      <c r="N29" s="99"/>
      <c r="O29" s="99"/>
      <c r="P29" s="99"/>
      <c r="Q29" s="99"/>
      <c r="R29" s="99"/>
      <c r="S29" s="100"/>
      <c r="T29" s="98">
        <v>18.14123</v>
      </c>
      <c r="U29" s="99">
        <v>19.191960000000002</v>
      </c>
      <c r="V29" s="99">
        <v>24.425360000000001</v>
      </c>
      <c r="W29" s="100">
        <v>1.0612699999999999</v>
      </c>
      <c r="X29" s="97"/>
      <c r="Y29" s="98"/>
      <c r="Z29" s="99"/>
      <c r="AA29" s="100"/>
      <c r="AB29" s="98"/>
      <c r="AC29" s="99"/>
      <c r="AD29" s="99"/>
      <c r="AE29" s="99"/>
      <c r="AF29" s="99">
        <v>12.23925</v>
      </c>
      <c r="AG29" s="99">
        <v>24.4617</v>
      </c>
      <c r="AH29" s="100">
        <v>5.13971</v>
      </c>
      <c r="AI29" s="97"/>
      <c r="AJ29" s="97"/>
      <c r="AK29" s="97"/>
      <c r="AL29" s="98">
        <v>217.12262999999999</v>
      </c>
      <c r="AM29" s="100">
        <v>7.9327300000000003</v>
      </c>
      <c r="AN29" s="98"/>
      <c r="AO29" s="100"/>
      <c r="AP29" s="97"/>
      <c r="AQ29" s="98"/>
      <c r="AR29" s="100"/>
      <c r="AS29" s="97"/>
      <c r="AT29" s="97"/>
      <c r="AU29" s="97"/>
      <c r="AV29" s="98"/>
      <c r="AW29" s="99"/>
      <c r="AX29" s="100"/>
      <c r="AY29" s="98"/>
      <c r="AZ29" s="99"/>
      <c r="BA29" s="99"/>
      <c r="BB29" s="99"/>
      <c r="BC29" s="99"/>
      <c r="BD29" s="99"/>
      <c r="BE29" s="99"/>
      <c r="BF29" s="100"/>
      <c r="BG29" s="98"/>
      <c r="BH29" s="100"/>
      <c r="BI29" s="97"/>
      <c r="BJ29" s="98"/>
      <c r="BK29" s="99">
        <v>184.87493000000001</v>
      </c>
      <c r="BL29" s="100"/>
      <c r="BM29" s="98">
        <v>164.44227000000001</v>
      </c>
      <c r="BN29" s="99">
        <v>165.47058000000001</v>
      </c>
      <c r="BO29" s="99">
        <v>165.59853000000001</v>
      </c>
      <c r="BP29" s="99"/>
      <c r="BQ29" s="99"/>
      <c r="BR29" s="99"/>
      <c r="BS29" s="99"/>
      <c r="BT29" s="99"/>
      <c r="BU29" s="99"/>
      <c r="BV29" s="99"/>
      <c r="BW29" s="99">
        <v>206.49456000000001</v>
      </c>
      <c r="BX29" s="99">
        <v>206.11548999999999</v>
      </c>
      <c r="BY29" s="99">
        <v>205.99002999999999</v>
      </c>
      <c r="BZ29" s="100"/>
      <c r="CA29" s="98">
        <v>17.41583</v>
      </c>
      <c r="CB29" s="100">
        <v>44.053669999999997</v>
      </c>
      <c r="CC29" s="97"/>
      <c r="CD29" s="98"/>
      <c r="CE29" s="99"/>
      <c r="CF29" s="99"/>
      <c r="CG29" s="99"/>
      <c r="CH29" s="99"/>
      <c r="CI29" s="99">
        <v>118.14735</v>
      </c>
      <c r="CJ29" s="99">
        <v>52.418509999999998</v>
      </c>
      <c r="CK29" s="99"/>
      <c r="CL29" s="99"/>
      <c r="CM29" s="99"/>
      <c r="CN29" s="99"/>
      <c r="CO29" s="100">
        <v>191.19621000000001</v>
      </c>
      <c r="CP29" s="98">
        <v>180.55348000000001</v>
      </c>
      <c r="CQ29" s="99">
        <v>180.52450999999999</v>
      </c>
      <c r="CR29" s="99">
        <v>181.33356000000001</v>
      </c>
      <c r="CS29" s="100">
        <v>181.02912000000001</v>
      </c>
      <c r="CT29" s="98"/>
      <c r="CU29" s="100"/>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7"/>
      <c r="EM29" s="98"/>
      <c r="EN29" s="100"/>
      <c r="EO29" s="97"/>
      <c r="EP29" s="97"/>
      <c r="EQ29" s="97"/>
      <c r="ER29" s="97"/>
      <c r="ES29" s="97"/>
      <c r="ET29" s="97"/>
      <c r="EU29" s="97"/>
      <c r="EV29" s="97"/>
      <c r="EW29" s="97"/>
      <c r="EX29" s="97"/>
      <c r="EY29" s="97"/>
      <c r="EZ29" s="97"/>
      <c r="FA29" s="97"/>
      <c r="FB29" s="97"/>
      <c r="FC29" s="97"/>
      <c r="FD29" s="97"/>
      <c r="FE29" s="97"/>
      <c r="FF29" s="97"/>
      <c r="FG29" s="97"/>
      <c r="FH29" s="97"/>
      <c r="FI29" s="97"/>
      <c r="FJ29" s="97"/>
      <c r="FK29" s="98"/>
      <c r="FL29" s="99"/>
      <c r="FM29" s="99"/>
      <c r="FN29" s="100"/>
      <c r="FO29" s="97"/>
      <c r="FP29" s="98"/>
      <c r="FQ29" s="100"/>
      <c r="FR29" s="98"/>
      <c r="FS29" s="99"/>
      <c r="FT29" s="99"/>
      <c r="FU29" s="99"/>
      <c r="FV29" s="100"/>
      <c r="FW29" s="98"/>
      <c r="FX29" s="100"/>
      <c r="FY29" s="98"/>
      <c r="FZ29" s="99"/>
      <c r="GA29" s="99"/>
      <c r="GB29" s="100"/>
      <c r="GC29" s="97"/>
      <c r="GD29" s="97"/>
      <c r="GE29" s="97"/>
      <c r="GF29" s="98"/>
      <c r="GG29" s="99"/>
      <c r="GH29" s="99"/>
      <c r="GI29" s="99"/>
      <c r="GJ29" s="100"/>
      <c r="GK29" s="98"/>
      <c r="GL29" s="99"/>
      <c r="GM29" s="99"/>
      <c r="GN29" s="100"/>
      <c r="GO29" s="97"/>
      <c r="GP29" s="98"/>
      <c r="GQ29" s="100"/>
      <c r="GR29" s="1"/>
      <c r="GS29" s="97"/>
      <c r="GT29" s="98"/>
      <c r="GU29" s="100"/>
      <c r="GV29" s="97"/>
      <c r="GW29" s="97"/>
      <c r="GX29" s="97"/>
      <c r="GY29" s="97"/>
      <c r="GZ29" s="1"/>
      <c r="HA29" s="97"/>
      <c r="HB29" s="97"/>
      <c r="HC29" s="97"/>
      <c r="HD29" s="97"/>
      <c r="HE29" s="97"/>
      <c r="HF29" s="97"/>
      <c r="HG29" s="98"/>
      <c r="HH29" s="100"/>
      <c r="HI29" s="1"/>
      <c r="HJ29" s="98">
        <v>2873.8131300000005</v>
      </c>
      <c r="HK29" s="99">
        <v>2812.0545800000004</v>
      </c>
      <c r="HL29" s="100">
        <v>340.60292000000004</v>
      </c>
    </row>
    <row r="30" spans="1:220" x14ac:dyDescent="0.35">
      <c r="A30" s="1"/>
      <c r="B30" s="96" t="s">
        <v>826</v>
      </c>
      <c r="C30" s="97"/>
      <c r="D30" s="98"/>
      <c r="E30" s="99"/>
      <c r="F30" s="99">
        <v>8.8258700000000001</v>
      </c>
      <c r="G30" s="100">
        <v>8.5166900000000005</v>
      </c>
      <c r="H30" s="98"/>
      <c r="I30" s="100"/>
      <c r="J30" s="98">
        <v>81.096100000000007</v>
      </c>
      <c r="K30" s="100"/>
      <c r="L30" s="98"/>
      <c r="M30" s="99"/>
      <c r="N30" s="99"/>
      <c r="O30" s="99"/>
      <c r="P30" s="99"/>
      <c r="Q30" s="99"/>
      <c r="R30" s="99"/>
      <c r="S30" s="100"/>
      <c r="T30" s="98">
        <v>18.14123</v>
      </c>
      <c r="U30" s="99">
        <v>19.191960000000002</v>
      </c>
      <c r="V30" s="99">
        <v>24.425360000000001</v>
      </c>
      <c r="W30" s="100">
        <v>1.0612699999999999</v>
      </c>
      <c r="X30" s="97"/>
      <c r="Y30" s="98"/>
      <c r="Z30" s="99"/>
      <c r="AA30" s="100"/>
      <c r="AB30" s="98"/>
      <c r="AC30" s="99"/>
      <c r="AD30" s="99"/>
      <c r="AE30" s="99"/>
      <c r="AF30" s="99">
        <v>12.23925</v>
      </c>
      <c r="AG30" s="99">
        <v>24.4617</v>
      </c>
      <c r="AH30" s="100">
        <v>5.13971</v>
      </c>
      <c r="AI30" s="97"/>
      <c r="AJ30" s="97"/>
      <c r="AK30" s="97"/>
      <c r="AL30" s="98">
        <v>217.12262999999999</v>
      </c>
      <c r="AM30" s="100">
        <v>7.9327300000000003</v>
      </c>
      <c r="AN30" s="98"/>
      <c r="AO30" s="100"/>
      <c r="AP30" s="97"/>
      <c r="AQ30" s="98"/>
      <c r="AR30" s="100"/>
      <c r="AS30" s="97"/>
      <c r="AT30" s="97"/>
      <c r="AU30" s="97"/>
      <c r="AV30" s="98"/>
      <c r="AW30" s="99"/>
      <c r="AX30" s="100"/>
      <c r="AY30" s="98"/>
      <c r="AZ30" s="99"/>
      <c r="BA30" s="99"/>
      <c r="BB30" s="99"/>
      <c r="BC30" s="99"/>
      <c r="BD30" s="99"/>
      <c r="BE30" s="99"/>
      <c r="BF30" s="100"/>
      <c r="BG30" s="98"/>
      <c r="BH30" s="100"/>
      <c r="BI30" s="97"/>
      <c r="BJ30" s="98"/>
      <c r="BK30" s="99">
        <v>184.87493000000001</v>
      </c>
      <c r="BL30" s="100"/>
      <c r="BM30" s="98">
        <v>164.44227000000001</v>
      </c>
      <c r="BN30" s="99">
        <v>165.47058000000001</v>
      </c>
      <c r="BO30" s="99">
        <v>165.59853000000001</v>
      </c>
      <c r="BP30" s="99"/>
      <c r="BQ30" s="99"/>
      <c r="BR30" s="99"/>
      <c r="BS30" s="99"/>
      <c r="BT30" s="99"/>
      <c r="BU30" s="99"/>
      <c r="BV30" s="99"/>
      <c r="BW30" s="99">
        <v>206.49456000000001</v>
      </c>
      <c r="BX30" s="99">
        <v>206.11548999999999</v>
      </c>
      <c r="BY30" s="99">
        <v>205.99002999999999</v>
      </c>
      <c r="BZ30" s="100"/>
      <c r="CA30" s="98">
        <v>17.41583</v>
      </c>
      <c r="CB30" s="100">
        <v>44.053669999999997</v>
      </c>
      <c r="CC30" s="97"/>
      <c r="CD30" s="98"/>
      <c r="CE30" s="99"/>
      <c r="CF30" s="99"/>
      <c r="CG30" s="99"/>
      <c r="CH30" s="99"/>
      <c r="CI30" s="99">
        <v>118.14735</v>
      </c>
      <c r="CJ30" s="99">
        <v>52.418509999999998</v>
      </c>
      <c r="CK30" s="99"/>
      <c r="CL30" s="99"/>
      <c r="CM30" s="99"/>
      <c r="CN30" s="99"/>
      <c r="CO30" s="100">
        <v>191.19621000000001</v>
      </c>
      <c r="CP30" s="98">
        <v>180.55348000000001</v>
      </c>
      <c r="CQ30" s="99">
        <v>180.52450999999999</v>
      </c>
      <c r="CR30" s="99">
        <v>181.33356000000001</v>
      </c>
      <c r="CS30" s="100">
        <v>181.02912000000001</v>
      </c>
      <c r="CT30" s="98"/>
      <c r="CU30" s="100"/>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7"/>
      <c r="EM30" s="98"/>
      <c r="EN30" s="100"/>
      <c r="EO30" s="97"/>
      <c r="EP30" s="97"/>
      <c r="EQ30" s="97"/>
      <c r="ER30" s="97"/>
      <c r="ES30" s="97"/>
      <c r="ET30" s="97"/>
      <c r="EU30" s="97"/>
      <c r="EV30" s="97"/>
      <c r="EW30" s="97"/>
      <c r="EX30" s="97"/>
      <c r="EY30" s="97"/>
      <c r="EZ30" s="97"/>
      <c r="FA30" s="97"/>
      <c r="FB30" s="97"/>
      <c r="FC30" s="97"/>
      <c r="FD30" s="97"/>
      <c r="FE30" s="97"/>
      <c r="FF30" s="97"/>
      <c r="FG30" s="97"/>
      <c r="FH30" s="97"/>
      <c r="FI30" s="97"/>
      <c r="FJ30" s="97"/>
      <c r="FK30" s="98"/>
      <c r="FL30" s="99"/>
      <c r="FM30" s="99"/>
      <c r="FN30" s="100"/>
      <c r="FO30" s="97"/>
      <c r="FP30" s="98"/>
      <c r="FQ30" s="100"/>
      <c r="FR30" s="98"/>
      <c r="FS30" s="99"/>
      <c r="FT30" s="99"/>
      <c r="FU30" s="99"/>
      <c r="FV30" s="100"/>
      <c r="FW30" s="98"/>
      <c r="FX30" s="100"/>
      <c r="FY30" s="98"/>
      <c r="FZ30" s="99"/>
      <c r="GA30" s="99"/>
      <c r="GB30" s="100"/>
      <c r="GC30" s="97"/>
      <c r="GD30" s="97"/>
      <c r="GE30" s="97"/>
      <c r="GF30" s="98"/>
      <c r="GG30" s="99"/>
      <c r="GH30" s="99"/>
      <c r="GI30" s="99"/>
      <c r="GJ30" s="100"/>
      <c r="GK30" s="98"/>
      <c r="GL30" s="99"/>
      <c r="GM30" s="99"/>
      <c r="GN30" s="100"/>
      <c r="GO30" s="97"/>
      <c r="GP30" s="98"/>
      <c r="GQ30" s="100"/>
      <c r="GR30" s="1"/>
      <c r="GS30" s="97"/>
      <c r="GT30" s="98"/>
      <c r="GU30" s="100"/>
      <c r="GV30" s="97"/>
      <c r="GW30" s="97"/>
      <c r="GX30" s="97"/>
      <c r="GY30" s="97"/>
      <c r="GZ30" s="1"/>
      <c r="HA30" s="97"/>
      <c r="HB30" s="97"/>
      <c r="HC30" s="97"/>
      <c r="HD30" s="97"/>
      <c r="HE30" s="97"/>
      <c r="HF30" s="97"/>
      <c r="HG30" s="98"/>
      <c r="HH30" s="100"/>
      <c r="HI30" s="1"/>
      <c r="HJ30" s="98">
        <v>2873.8131300000005</v>
      </c>
      <c r="HK30" s="99">
        <v>2812.0545800000004</v>
      </c>
      <c r="HL30" s="100">
        <v>340.60292000000004</v>
      </c>
    </row>
    <row r="31" spans="1:220" x14ac:dyDescent="0.35">
      <c r="A31" s="1"/>
      <c r="B31" s="96" t="s">
        <v>827</v>
      </c>
      <c r="C31" s="97"/>
      <c r="D31" s="98"/>
      <c r="E31" s="99"/>
      <c r="F31" s="99">
        <v>8.8258700000000001</v>
      </c>
      <c r="G31" s="100">
        <v>8.5166900000000005</v>
      </c>
      <c r="H31" s="98"/>
      <c r="I31" s="100"/>
      <c r="J31" s="98">
        <v>81.096100000000007</v>
      </c>
      <c r="K31" s="100"/>
      <c r="L31" s="98"/>
      <c r="M31" s="99"/>
      <c r="N31" s="99"/>
      <c r="O31" s="99"/>
      <c r="P31" s="99"/>
      <c r="Q31" s="99"/>
      <c r="R31" s="99"/>
      <c r="S31" s="100"/>
      <c r="T31" s="98">
        <v>18.14123</v>
      </c>
      <c r="U31" s="99">
        <v>19.191960000000002</v>
      </c>
      <c r="V31" s="99">
        <v>24.425360000000001</v>
      </c>
      <c r="W31" s="100">
        <v>1.0612699999999999</v>
      </c>
      <c r="X31" s="97"/>
      <c r="Y31" s="98"/>
      <c r="Z31" s="99"/>
      <c r="AA31" s="100"/>
      <c r="AB31" s="98"/>
      <c r="AC31" s="99"/>
      <c r="AD31" s="99"/>
      <c r="AE31" s="99"/>
      <c r="AF31" s="99">
        <v>12.23925</v>
      </c>
      <c r="AG31" s="99">
        <v>24.4617</v>
      </c>
      <c r="AH31" s="100">
        <v>5.13971</v>
      </c>
      <c r="AI31" s="97"/>
      <c r="AJ31" s="97"/>
      <c r="AK31" s="97"/>
      <c r="AL31" s="98">
        <v>217.12262999999999</v>
      </c>
      <c r="AM31" s="100">
        <v>7.9327300000000003</v>
      </c>
      <c r="AN31" s="98"/>
      <c r="AO31" s="100"/>
      <c r="AP31" s="97"/>
      <c r="AQ31" s="98"/>
      <c r="AR31" s="100"/>
      <c r="AS31" s="97"/>
      <c r="AT31" s="97"/>
      <c r="AU31" s="97"/>
      <c r="AV31" s="98"/>
      <c r="AW31" s="99"/>
      <c r="AX31" s="100"/>
      <c r="AY31" s="98"/>
      <c r="AZ31" s="99"/>
      <c r="BA31" s="99"/>
      <c r="BB31" s="99"/>
      <c r="BC31" s="99"/>
      <c r="BD31" s="99"/>
      <c r="BE31" s="99"/>
      <c r="BF31" s="100"/>
      <c r="BG31" s="98"/>
      <c r="BH31" s="100"/>
      <c r="BI31" s="97"/>
      <c r="BJ31" s="98"/>
      <c r="BK31" s="99">
        <v>184.87493000000001</v>
      </c>
      <c r="BL31" s="100"/>
      <c r="BM31" s="98">
        <v>164.44227000000001</v>
      </c>
      <c r="BN31" s="99">
        <v>165.47058000000001</v>
      </c>
      <c r="BO31" s="99">
        <v>165.59853000000001</v>
      </c>
      <c r="BP31" s="99"/>
      <c r="BQ31" s="99"/>
      <c r="BR31" s="99"/>
      <c r="BS31" s="99"/>
      <c r="BT31" s="99"/>
      <c r="BU31" s="99"/>
      <c r="BV31" s="99"/>
      <c r="BW31" s="99">
        <v>206.49456000000001</v>
      </c>
      <c r="BX31" s="99">
        <v>206.11548999999999</v>
      </c>
      <c r="BY31" s="99">
        <v>205.99002999999999</v>
      </c>
      <c r="BZ31" s="100"/>
      <c r="CA31" s="98">
        <v>17.41583</v>
      </c>
      <c r="CB31" s="100">
        <v>44.053669999999997</v>
      </c>
      <c r="CC31" s="97"/>
      <c r="CD31" s="98"/>
      <c r="CE31" s="99"/>
      <c r="CF31" s="99"/>
      <c r="CG31" s="99"/>
      <c r="CH31" s="99"/>
      <c r="CI31" s="99">
        <v>118.14735</v>
      </c>
      <c r="CJ31" s="99">
        <v>52.418509999999998</v>
      </c>
      <c r="CK31" s="99"/>
      <c r="CL31" s="99"/>
      <c r="CM31" s="99"/>
      <c r="CN31" s="99"/>
      <c r="CO31" s="100">
        <v>191.19621000000001</v>
      </c>
      <c r="CP31" s="98">
        <v>180.55348000000001</v>
      </c>
      <c r="CQ31" s="99">
        <v>180.52450999999999</v>
      </c>
      <c r="CR31" s="99">
        <v>181.33356000000001</v>
      </c>
      <c r="CS31" s="100">
        <v>181.02912000000001</v>
      </c>
      <c r="CT31" s="98"/>
      <c r="CU31" s="100"/>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7"/>
      <c r="EM31" s="98"/>
      <c r="EN31" s="100"/>
      <c r="EO31" s="97"/>
      <c r="EP31" s="97"/>
      <c r="EQ31" s="97"/>
      <c r="ER31" s="97"/>
      <c r="ES31" s="97"/>
      <c r="ET31" s="97"/>
      <c r="EU31" s="97"/>
      <c r="EV31" s="97"/>
      <c r="EW31" s="97"/>
      <c r="EX31" s="97"/>
      <c r="EY31" s="97"/>
      <c r="EZ31" s="97"/>
      <c r="FA31" s="97"/>
      <c r="FB31" s="97"/>
      <c r="FC31" s="97"/>
      <c r="FD31" s="97"/>
      <c r="FE31" s="97"/>
      <c r="FF31" s="97"/>
      <c r="FG31" s="97"/>
      <c r="FH31" s="97"/>
      <c r="FI31" s="97"/>
      <c r="FJ31" s="97"/>
      <c r="FK31" s="98"/>
      <c r="FL31" s="99"/>
      <c r="FM31" s="99"/>
      <c r="FN31" s="100"/>
      <c r="FO31" s="97"/>
      <c r="FP31" s="98"/>
      <c r="FQ31" s="100"/>
      <c r="FR31" s="98"/>
      <c r="FS31" s="99"/>
      <c r="FT31" s="99"/>
      <c r="FU31" s="99"/>
      <c r="FV31" s="100"/>
      <c r="FW31" s="98"/>
      <c r="FX31" s="100"/>
      <c r="FY31" s="98"/>
      <c r="FZ31" s="99"/>
      <c r="GA31" s="99"/>
      <c r="GB31" s="100"/>
      <c r="GC31" s="97"/>
      <c r="GD31" s="97"/>
      <c r="GE31" s="97"/>
      <c r="GF31" s="98"/>
      <c r="GG31" s="99"/>
      <c r="GH31" s="99"/>
      <c r="GI31" s="99"/>
      <c r="GJ31" s="100"/>
      <c r="GK31" s="98"/>
      <c r="GL31" s="99"/>
      <c r="GM31" s="99"/>
      <c r="GN31" s="100"/>
      <c r="GO31" s="97"/>
      <c r="GP31" s="98"/>
      <c r="GQ31" s="100"/>
      <c r="GR31" s="1"/>
      <c r="GS31" s="97"/>
      <c r="GT31" s="98"/>
      <c r="GU31" s="100"/>
      <c r="GV31" s="97"/>
      <c r="GW31" s="97"/>
      <c r="GX31" s="97"/>
      <c r="GY31" s="97"/>
      <c r="GZ31" s="1"/>
      <c r="HA31" s="97"/>
      <c r="HB31" s="97"/>
      <c r="HC31" s="97"/>
      <c r="HD31" s="97"/>
      <c r="HE31" s="97"/>
      <c r="HF31" s="97"/>
      <c r="HG31" s="98"/>
      <c r="HH31" s="100"/>
      <c r="HI31" s="1"/>
      <c r="HJ31" s="98">
        <v>2873.8131300000005</v>
      </c>
      <c r="HK31" s="99">
        <v>2812.0545800000004</v>
      </c>
      <c r="HL31" s="100">
        <v>340.60292000000004</v>
      </c>
    </row>
    <row r="32" spans="1:220" x14ac:dyDescent="0.35">
      <c r="A32" s="1"/>
      <c r="B32" s="96" t="s">
        <v>828</v>
      </c>
      <c r="C32" s="97"/>
      <c r="D32" s="98"/>
      <c r="E32" s="99"/>
      <c r="F32" s="99">
        <v>8.8258700000000001</v>
      </c>
      <c r="G32" s="100">
        <v>8.5166900000000005</v>
      </c>
      <c r="H32" s="98"/>
      <c r="I32" s="100"/>
      <c r="J32" s="98">
        <v>81.096100000000007</v>
      </c>
      <c r="K32" s="100"/>
      <c r="L32" s="98"/>
      <c r="M32" s="99"/>
      <c r="N32" s="99"/>
      <c r="O32" s="99"/>
      <c r="P32" s="99"/>
      <c r="Q32" s="99"/>
      <c r="R32" s="99"/>
      <c r="S32" s="100"/>
      <c r="T32" s="98">
        <v>18.14123</v>
      </c>
      <c r="U32" s="99">
        <v>19.191960000000002</v>
      </c>
      <c r="V32" s="99">
        <v>24.425360000000001</v>
      </c>
      <c r="W32" s="100">
        <v>1.0612699999999999</v>
      </c>
      <c r="X32" s="97"/>
      <c r="Y32" s="98"/>
      <c r="Z32" s="99"/>
      <c r="AA32" s="100"/>
      <c r="AB32" s="98"/>
      <c r="AC32" s="99"/>
      <c r="AD32" s="99"/>
      <c r="AE32" s="99"/>
      <c r="AF32" s="99">
        <v>12.23925</v>
      </c>
      <c r="AG32" s="99">
        <v>24.4617</v>
      </c>
      <c r="AH32" s="100">
        <v>5.13971</v>
      </c>
      <c r="AI32" s="97"/>
      <c r="AJ32" s="97"/>
      <c r="AK32" s="97"/>
      <c r="AL32" s="98">
        <v>217.12262999999999</v>
      </c>
      <c r="AM32" s="100">
        <v>7.9327300000000003</v>
      </c>
      <c r="AN32" s="98"/>
      <c r="AO32" s="100"/>
      <c r="AP32" s="97"/>
      <c r="AQ32" s="98"/>
      <c r="AR32" s="100"/>
      <c r="AS32" s="97"/>
      <c r="AT32" s="97"/>
      <c r="AU32" s="97"/>
      <c r="AV32" s="98"/>
      <c r="AW32" s="99"/>
      <c r="AX32" s="100"/>
      <c r="AY32" s="98"/>
      <c r="AZ32" s="99"/>
      <c r="BA32" s="99"/>
      <c r="BB32" s="99"/>
      <c r="BC32" s="99"/>
      <c r="BD32" s="99"/>
      <c r="BE32" s="99"/>
      <c r="BF32" s="100"/>
      <c r="BG32" s="98"/>
      <c r="BH32" s="100"/>
      <c r="BI32" s="97"/>
      <c r="BJ32" s="98"/>
      <c r="BK32" s="99">
        <v>184.87493000000001</v>
      </c>
      <c r="BL32" s="100"/>
      <c r="BM32" s="98">
        <v>164.44227000000001</v>
      </c>
      <c r="BN32" s="99">
        <v>165.47058000000001</v>
      </c>
      <c r="BO32" s="99">
        <v>165.59853000000001</v>
      </c>
      <c r="BP32" s="99"/>
      <c r="BQ32" s="99"/>
      <c r="BR32" s="99"/>
      <c r="BS32" s="99"/>
      <c r="BT32" s="99"/>
      <c r="BU32" s="99"/>
      <c r="BV32" s="99"/>
      <c r="BW32" s="99">
        <v>206.49456000000001</v>
      </c>
      <c r="BX32" s="99">
        <v>206.11548999999999</v>
      </c>
      <c r="BY32" s="99">
        <v>205.99002999999999</v>
      </c>
      <c r="BZ32" s="100"/>
      <c r="CA32" s="98">
        <v>17.41583</v>
      </c>
      <c r="CB32" s="100">
        <v>44.053669999999997</v>
      </c>
      <c r="CC32" s="97"/>
      <c r="CD32" s="98"/>
      <c r="CE32" s="99"/>
      <c r="CF32" s="99"/>
      <c r="CG32" s="99"/>
      <c r="CH32" s="99"/>
      <c r="CI32" s="99">
        <v>118.14735</v>
      </c>
      <c r="CJ32" s="99">
        <v>52.418509999999998</v>
      </c>
      <c r="CK32" s="99"/>
      <c r="CL32" s="99"/>
      <c r="CM32" s="99"/>
      <c r="CN32" s="99"/>
      <c r="CO32" s="100">
        <v>191.19621000000001</v>
      </c>
      <c r="CP32" s="98">
        <v>180.55348000000001</v>
      </c>
      <c r="CQ32" s="99">
        <v>180.52450999999999</v>
      </c>
      <c r="CR32" s="99">
        <v>181.33356000000001</v>
      </c>
      <c r="CS32" s="100">
        <v>181.02912000000001</v>
      </c>
      <c r="CT32" s="98"/>
      <c r="CU32" s="100"/>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7"/>
      <c r="EM32" s="98"/>
      <c r="EN32" s="100"/>
      <c r="EO32" s="97"/>
      <c r="EP32" s="97"/>
      <c r="EQ32" s="97"/>
      <c r="ER32" s="97"/>
      <c r="ES32" s="97"/>
      <c r="ET32" s="97"/>
      <c r="EU32" s="97"/>
      <c r="EV32" s="97"/>
      <c r="EW32" s="97"/>
      <c r="EX32" s="97"/>
      <c r="EY32" s="97"/>
      <c r="EZ32" s="97"/>
      <c r="FA32" s="97"/>
      <c r="FB32" s="97"/>
      <c r="FC32" s="97"/>
      <c r="FD32" s="97"/>
      <c r="FE32" s="97"/>
      <c r="FF32" s="97"/>
      <c r="FG32" s="97"/>
      <c r="FH32" s="97"/>
      <c r="FI32" s="97"/>
      <c r="FJ32" s="97"/>
      <c r="FK32" s="98"/>
      <c r="FL32" s="99"/>
      <c r="FM32" s="99"/>
      <c r="FN32" s="100"/>
      <c r="FO32" s="97"/>
      <c r="FP32" s="98"/>
      <c r="FQ32" s="100"/>
      <c r="FR32" s="98"/>
      <c r="FS32" s="99"/>
      <c r="FT32" s="99"/>
      <c r="FU32" s="99"/>
      <c r="FV32" s="100"/>
      <c r="FW32" s="98"/>
      <c r="FX32" s="100"/>
      <c r="FY32" s="98"/>
      <c r="FZ32" s="99"/>
      <c r="GA32" s="99"/>
      <c r="GB32" s="100"/>
      <c r="GC32" s="97"/>
      <c r="GD32" s="97"/>
      <c r="GE32" s="97"/>
      <c r="GF32" s="98"/>
      <c r="GG32" s="99"/>
      <c r="GH32" s="99"/>
      <c r="GI32" s="99"/>
      <c r="GJ32" s="100"/>
      <c r="GK32" s="98"/>
      <c r="GL32" s="99"/>
      <c r="GM32" s="99"/>
      <c r="GN32" s="100"/>
      <c r="GO32" s="97"/>
      <c r="GP32" s="98"/>
      <c r="GQ32" s="100"/>
      <c r="GR32" s="1"/>
      <c r="GS32" s="97"/>
      <c r="GT32" s="98"/>
      <c r="GU32" s="100"/>
      <c r="GV32" s="97"/>
      <c r="GW32" s="97"/>
      <c r="GX32" s="97"/>
      <c r="GY32" s="97"/>
      <c r="GZ32" s="1"/>
      <c r="HA32" s="97"/>
      <c r="HB32" s="97"/>
      <c r="HC32" s="97"/>
      <c r="HD32" s="97"/>
      <c r="HE32" s="97"/>
      <c r="HF32" s="97"/>
      <c r="HG32" s="98"/>
      <c r="HH32" s="100"/>
      <c r="HI32" s="1"/>
      <c r="HJ32" s="98">
        <v>2873.8131300000005</v>
      </c>
      <c r="HK32" s="99">
        <v>2812.0545800000004</v>
      </c>
      <c r="HL32" s="100">
        <v>340.60292000000004</v>
      </c>
    </row>
    <row r="33" spans="1:220" x14ac:dyDescent="0.35">
      <c r="A33" s="1"/>
      <c r="B33" s="96" t="s">
        <v>829</v>
      </c>
      <c r="C33" s="97"/>
      <c r="D33" s="98"/>
      <c r="E33" s="99"/>
      <c r="F33" s="99">
        <v>8.8258700000000001</v>
      </c>
      <c r="G33" s="100">
        <v>8.5166900000000005</v>
      </c>
      <c r="H33" s="98"/>
      <c r="I33" s="100"/>
      <c r="J33" s="98">
        <v>81.096100000000007</v>
      </c>
      <c r="K33" s="100"/>
      <c r="L33" s="98"/>
      <c r="M33" s="99"/>
      <c r="N33" s="99"/>
      <c r="O33" s="99"/>
      <c r="P33" s="99"/>
      <c r="Q33" s="99"/>
      <c r="R33" s="99"/>
      <c r="S33" s="100"/>
      <c r="T33" s="98">
        <v>18.14123</v>
      </c>
      <c r="U33" s="99">
        <v>19.191960000000002</v>
      </c>
      <c r="V33" s="99">
        <v>24.425360000000001</v>
      </c>
      <c r="W33" s="100">
        <v>1.0612699999999999</v>
      </c>
      <c r="X33" s="97"/>
      <c r="Y33" s="98"/>
      <c r="Z33" s="99"/>
      <c r="AA33" s="100"/>
      <c r="AB33" s="98"/>
      <c r="AC33" s="99"/>
      <c r="AD33" s="99"/>
      <c r="AE33" s="99"/>
      <c r="AF33" s="99">
        <v>12.23925</v>
      </c>
      <c r="AG33" s="99">
        <v>24.4617</v>
      </c>
      <c r="AH33" s="100">
        <v>5.13971</v>
      </c>
      <c r="AI33" s="97"/>
      <c r="AJ33" s="97"/>
      <c r="AK33" s="97"/>
      <c r="AL33" s="98">
        <v>217.12262999999999</v>
      </c>
      <c r="AM33" s="100">
        <v>7.9327300000000003</v>
      </c>
      <c r="AN33" s="98"/>
      <c r="AO33" s="100"/>
      <c r="AP33" s="97"/>
      <c r="AQ33" s="98"/>
      <c r="AR33" s="100"/>
      <c r="AS33" s="97"/>
      <c r="AT33" s="97"/>
      <c r="AU33" s="97"/>
      <c r="AV33" s="98"/>
      <c r="AW33" s="99"/>
      <c r="AX33" s="100"/>
      <c r="AY33" s="98"/>
      <c r="AZ33" s="99"/>
      <c r="BA33" s="99"/>
      <c r="BB33" s="99"/>
      <c r="BC33" s="99"/>
      <c r="BD33" s="99"/>
      <c r="BE33" s="99"/>
      <c r="BF33" s="100"/>
      <c r="BG33" s="98"/>
      <c r="BH33" s="100"/>
      <c r="BI33" s="97"/>
      <c r="BJ33" s="98"/>
      <c r="BK33" s="99">
        <v>184.87493000000001</v>
      </c>
      <c r="BL33" s="100"/>
      <c r="BM33" s="98">
        <v>164.44227000000001</v>
      </c>
      <c r="BN33" s="99">
        <v>165.47058000000001</v>
      </c>
      <c r="BO33" s="99">
        <v>165.59853000000001</v>
      </c>
      <c r="BP33" s="99"/>
      <c r="BQ33" s="99"/>
      <c r="BR33" s="99"/>
      <c r="BS33" s="99"/>
      <c r="BT33" s="99"/>
      <c r="BU33" s="99"/>
      <c r="BV33" s="99"/>
      <c r="BW33" s="99">
        <v>206.49456000000001</v>
      </c>
      <c r="BX33" s="99">
        <v>206.11548999999999</v>
      </c>
      <c r="BY33" s="99">
        <v>205.99002999999999</v>
      </c>
      <c r="BZ33" s="100"/>
      <c r="CA33" s="98">
        <v>17.41583</v>
      </c>
      <c r="CB33" s="100">
        <v>44.053669999999997</v>
      </c>
      <c r="CC33" s="97"/>
      <c r="CD33" s="98"/>
      <c r="CE33" s="99"/>
      <c r="CF33" s="99"/>
      <c r="CG33" s="99"/>
      <c r="CH33" s="99"/>
      <c r="CI33" s="99">
        <v>118.14735</v>
      </c>
      <c r="CJ33" s="99">
        <v>52.418509999999998</v>
      </c>
      <c r="CK33" s="99"/>
      <c r="CL33" s="99"/>
      <c r="CM33" s="99"/>
      <c r="CN33" s="99"/>
      <c r="CO33" s="100">
        <v>191.19621000000001</v>
      </c>
      <c r="CP33" s="98">
        <v>180.55348000000001</v>
      </c>
      <c r="CQ33" s="99">
        <v>180.52450999999999</v>
      </c>
      <c r="CR33" s="99">
        <v>181.33356000000001</v>
      </c>
      <c r="CS33" s="100">
        <v>181.02912000000001</v>
      </c>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7"/>
      <c r="EM33" s="98"/>
      <c r="EN33" s="100"/>
      <c r="EO33" s="97"/>
      <c r="EP33" s="97"/>
      <c r="EQ33" s="97"/>
      <c r="ER33" s="97"/>
      <c r="ES33" s="97"/>
      <c r="ET33" s="97"/>
      <c r="EU33" s="97"/>
      <c r="EV33" s="97"/>
      <c r="EW33" s="97"/>
      <c r="EX33" s="97"/>
      <c r="EY33" s="97"/>
      <c r="EZ33" s="97"/>
      <c r="FA33" s="97"/>
      <c r="FB33" s="97"/>
      <c r="FC33" s="97"/>
      <c r="FD33" s="97"/>
      <c r="FE33" s="97"/>
      <c r="FF33" s="97"/>
      <c r="FG33" s="97"/>
      <c r="FH33" s="97"/>
      <c r="FI33" s="97"/>
      <c r="FJ33" s="97"/>
      <c r="FK33" s="98"/>
      <c r="FL33" s="99"/>
      <c r="FM33" s="99"/>
      <c r="FN33" s="100"/>
      <c r="FO33" s="97"/>
      <c r="FP33" s="98"/>
      <c r="FQ33" s="100"/>
      <c r="FR33" s="98"/>
      <c r="FS33" s="99"/>
      <c r="FT33" s="99"/>
      <c r="FU33" s="99"/>
      <c r="FV33" s="100"/>
      <c r="FW33" s="98"/>
      <c r="FX33" s="100"/>
      <c r="FY33" s="98"/>
      <c r="FZ33" s="99"/>
      <c r="GA33" s="99"/>
      <c r="GB33" s="100"/>
      <c r="GC33" s="97"/>
      <c r="GD33" s="97"/>
      <c r="GE33" s="97"/>
      <c r="GF33" s="98"/>
      <c r="GG33" s="99"/>
      <c r="GH33" s="99"/>
      <c r="GI33" s="99"/>
      <c r="GJ33" s="100"/>
      <c r="GK33" s="98"/>
      <c r="GL33" s="99"/>
      <c r="GM33" s="99"/>
      <c r="GN33" s="100"/>
      <c r="GO33" s="97"/>
      <c r="GP33" s="98"/>
      <c r="GQ33" s="100"/>
      <c r="GR33" s="1"/>
      <c r="GS33" s="97"/>
      <c r="GT33" s="98"/>
      <c r="GU33" s="100"/>
      <c r="GV33" s="97"/>
      <c r="GW33" s="97"/>
      <c r="GX33" s="97"/>
      <c r="GY33" s="97"/>
      <c r="GZ33" s="1"/>
      <c r="HA33" s="97"/>
      <c r="HB33" s="97"/>
      <c r="HC33" s="97"/>
      <c r="HD33" s="97"/>
      <c r="HE33" s="97"/>
      <c r="HF33" s="97"/>
      <c r="HG33" s="98"/>
      <c r="HH33" s="100"/>
      <c r="HI33" s="1"/>
      <c r="HJ33" s="98">
        <v>2873.8131300000005</v>
      </c>
      <c r="HK33" s="99">
        <v>2812.0545800000004</v>
      </c>
      <c r="HL33" s="100">
        <v>340.60292000000004</v>
      </c>
    </row>
    <row r="34" spans="1:220" x14ac:dyDescent="0.35">
      <c r="A34" s="1"/>
      <c r="B34" s="96" t="s">
        <v>830</v>
      </c>
      <c r="C34" s="97"/>
      <c r="D34" s="98"/>
      <c r="E34" s="99"/>
      <c r="F34" s="99">
        <v>8.8258700000000001</v>
      </c>
      <c r="G34" s="100">
        <v>8.5166900000000005</v>
      </c>
      <c r="H34" s="98"/>
      <c r="I34" s="100"/>
      <c r="J34" s="98">
        <v>81.096100000000007</v>
      </c>
      <c r="K34" s="100"/>
      <c r="L34" s="98"/>
      <c r="M34" s="99"/>
      <c r="N34" s="99"/>
      <c r="O34" s="99"/>
      <c r="P34" s="99"/>
      <c r="Q34" s="99"/>
      <c r="R34" s="99"/>
      <c r="S34" s="100"/>
      <c r="T34" s="98">
        <v>18.14123</v>
      </c>
      <c r="U34" s="99">
        <v>19.191960000000002</v>
      </c>
      <c r="V34" s="99">
        <v>24.425360000000001</v>
      </c>
      <c r="W34" s="100">
        <v>1.0612699999999999</v>
      </c>
      <c r="X34" s="97"/>
      <c r="Y34" s="98"/>
      <c r="Z34" s="99"/>
      <c r="AA34" s="100"/>
      <c r="AB34" s="98"/>
      <c r="AC34" s="99"/>
      <c r="AD34" s="99"/>
      <c r="AE34" s="99"/>
      <c r="AF34" s="99">
        <v>12.23925</v>
      </c>
      <c r="AG34" s="99">
        <v>24.4617</v>
      </c>
      <c r="AH34" s="100">
        <v>5.13971</v>
      </c>
      <c r="AI34" s="97"/>
      <c r="AJ34" s="97"/>
      <c r="AK34" s="97"/>
      <c r="AL34" s="98">
        <v>217.12262999999999</v>
      </c>
      <c r="AM34" s="100">
        <v>7.9327300000000003</v>
      </c>
      <c r="AN34" s="98"/>
      <c r="AO34" s="100"/>
      <c r="AP34" s="97"/>
      <c r="AQ34" s="98"/>
      <c r="AR34" s="100"/>
      <c r="AS34" s="97"/>
      <c r="AT34" s="97"/>
      <c r="AU34" s="97"/>
      <c r="AV34" s="98"/>
      <c r="AW34" s="99"/>
      <c r="AX34" s="100"/>
      <c r="AY34" s="98"/>
      <c r="AZ34" s="99"/>
      <c r="BA34" s="99"/>
      <c r="BB34" s="99"/>
      <c r="BC34" s="99"/>
      <c r="BD34" s="99"/>
      <c r="BE34" s="99"/>
      <c r="BF34" s="100"/>
      <c r="BG34" s="98"/>
      <c r="BH34" s="100"/>
      <c r="BI34" s="97"/>
      <c r="BJ34" s="98"/>
      <c r="BK34" s="99">
        <v>184.87493000000001</v>
      </c>
      <c r="BL34" s="100"/>
      <c r="BM34" s="98">
        <v>164.44227000000001</v>
      </c>
      <c r="BN34" s="99">
        <v>165.47058000000001</v>
      </c>
      <c r="BO34" s="99">
        <v>165.59853000000001</v>
      </c>
      <c r="BP34" s="99"/>
      <c r="BQ34" s="99"/>
      <c r="BR34" s="99"/>
      <c r="BS34" s="99"/>
      <c r="BT34" s="99"/>
      <c r="BU34" s="99"/>
      <c r="BV34" s="99"/>
      <c r="BW34" s="99">
        <v>206.49456000000001</v>
      </c>
      <c r="BX34" s="99">
        <v>206.11548999999999</v>
      </c>
      <c r="BY34" s="99">
        <v>205.99002999999999</v>
      </c>
      <c r="BZ34" s="100"/>
      <c r="CA34" s="98">
        <v>17.41583</v>
      </c>
      <c r="CB34" s="100">
        <v>44.053669999999997</v>
      </c>
      <c r="CC34" s="97"/>
      <c r="CD34" s="98"/>
      <c r="CE34" s="99"/>
      <c r="CF34" s="99"/>
      <c r="CG34" s="99"/>
      <c r="CH34" s="99"/>
      <c r="CI34" s="99">
        <v>118.14735</v>
      </c>
      <c r="CJ34" s="99">
        <v>52.418509999999998</v>
      </c>
      <c r="CK34" s="99"/>
      <c r="CL34" s="99"/>
      <c r="CM34" s="99"/>
      <c r="CN34" s="99"/>
      <c r="CO34" s="100">
        <v>191.19621000000001</v>
      </c>
      <c r="CP34" s="98">
        <v>180.55348000000001</v>
      </c>
      <c r="CQ34" s="99">
        <v>180.52450999999999</v>
      </c>
      <c r="CR34" s="99">
        <v>181.33356000000001</v>
      </c>
      <c r="CS34" s="100">
        <v>181.02912000000001</v>
      </c>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7"/>
      <c r="EM34" s="98"/>
      <c r="EN34" s="100"/>
      <c r="EO34" s="97"/>
      <c r="EP34" s="97"/>
      <c r="EQ34" s="97"/>
      <c r="ER34" s="97"/>
      <c r="ES34" s="97"/>
      <c r="ET34" s="97"/>
      <c r="EU34" s="97"/>
      <c r="EV34" s="97"/>
      <c r="EW34" s="97"/>
      <c r="EX34" s="97"/>
      <c r="EY34" s="97"/>
      <c r="EZ34" s="97"/>
      <c r="FA34" s="97"/>
      <c r="FB34" s="97"/>
      <c r="FC34" s="97"/>
      <c r="FD34" s="97"/>
      <c r="FE34" s="97"/>
      <c r="FF34" s="97"/>
      <c r="FG34" s="97"/>
      <c r="FH34" s="97"/>
      <c r="FI34" s="97"/>
      <c r="FJ34" s="97"/>
      <c r="FK34" s="98"/>
      <c r="FL34" s="99"/>
      <c r="FM34" s="99"/>
      <c r="FN34" s="100"/>
      <c r="FO34" s="97"/>
      <c r="FP34" s="98"/>
      <c r="FQ34" s="100"/>
      <c r="FR34" s="98"/>
      <c r="FS34" s="99"/>
      <c r="FT34" s="99"/>
      <c r="FU34" s="99"/>
      <c r="FV34" s="100"/>
      <c r="FW34" s="98"/>
      <c r="FX34" s="100"/>
      <c r="FY34" s="98"/>
      <c r="FZ34" s="99"/>
      <c r="GA34" s="99"/>
      <c r="GB34" s="100"/>
      <c r="GC34" s="97"/>
      <c r="GD34" s="97"/>
      <c r="GE34" s="97"/>
      <c r="GF34" s="98"/>
      <c r="GG34" s="99"/>
      <c r="GH34" s="99"/>
      <c r="GI34" s="99"/>
      <c r="GJ34" s="100"/>
      <c r="GK34" s="98"/>
      <c r="GL34" s="99"/>
      <c r="GM34" s="99"/>
      <c r="GN34" s="100"/>
      <c r="GO34" s="97"/>
      <c r="GP34" s="98"/>
      <c r="GQ34" s="100"/>
      <c r="GR34" s="1"/>
      <c r="GS34" s="97"/>
      <c r="GT34" s="98"/>
      <c r="GU34" s="100"/>
      <c r="GV34" s="97"/>
      <c r="GW34" s="97"/>
      <c r="GX34" s="97"/>
      <c r="GY34" s="97"/>
      <c r="GZ34" s="1"/>
      <c r="HA34" s="97"/>
      <c r="HB34" s="97"/>
      <c r="HC34" s="97"/>
      <c r="HD34" s="97"/>
      <c r="HE34" s="97"/>
      <c r="HF34" s="97"/>
      <c r="HG34" s="98"/>
      <c r="HH34" s="100"/>
      <c r="HI34" s="1"/>
      <c r="HJ34" s="98">
        <v>2873.8131300000005</v>
      </c>
      <c r="HK34" s="99">
        <v>2812.0545800000004</v>
      </c>
      <c r="HL34" s="100">
        <v>340.60292000000004</v>
      </c>
    </row>
    <row r="35" spans="1:220" x14ac:dyDescent="0.35">
      <c r="A35" s="1"/>
      <c r="B35" s="96" t="s">
        <v>831</v>
      </c>
      <c r="C35" s="97"/>
      <c r="D35" s="98"/>
      <c r="E35" s="99"/>
      <c r="F35" s="99">
        <v>8.8258700000000001</v>
      </c>
      <c r="G35" s="100">
        <v>8.5166900000000005</v>
      </c>
      <c r="H35" s="98"/>
      <c r="I35" s="100"/>
      <c r="J35" s="98">
        <v>81.096100000000007</v>
      </c>
      <c r="K35" s="100"/>
      <c r="L35" s="98"/>
      <c r="M35" s="99"/>
      <c r="N35" s="99"/>
      <c r="O35" s="99"/>
      <c r="P35" s="99"/>
      <c r="Q35" s="99"/>
      <c r="R35" s="99"/>
      <c r="S35" s="100"/>
      <c r="T35" s="98">
        <v>18.14123</v>
      </c>
      <c r="U35" s="99">
        <v>19.191960000000002</v>
      </c>
      <c r="V35" s="99">
        <v>24.425360000000001</v>
      </c>
      <c r="W35" s="100">
        <v>1.0612699999999999</v>
      </c>
      <c r="X35" s="97"/>
      <c r="Y35" s="98"/>
      <c r="Z35" s="99"/>
      <c r="AA35" s="100"/>
      <c r="AB35" s="98"/>
      <c r="AC35" s="99"/>
      <c r="AD35" s="99"/>
      <c r="AE35" s="99"/>
      <c r="AF35" s="99">
        <v>12.23925</v>
      </c>
      <c r="AG35" s="99">
        <v>24.4617</v>
      </c>
      <c r="AH35" s="100">
        <v>5.13971</v>
      </c>
      <c r="AI35" s="97"/>
      <c r="AJ35" s="97"/>
      <c r="AK35" s="97"/>
      <c r="AL35" s="98">
        <v>217.12262999999999</v>
      </c>
      <c r="AM35" s="100">
        <v>7.9327300000000003</v>
      </c>
      <c r="AN35" s="98"/>
      <c r="AO35" s="100"/>
      <c r="AP35" s="97"/>
      <c r="AQ35" s="98"/>
      <c r="AR35" s="100"/>
      <c r="AS35" s="97"/>
      <c r="AT35" s="97"/>
      <c r="AU35" s="97"/>
      <c r="AV35" s="98"/>
      <c r="AW35" s="99"/>
      <c r="AX35" s="100"/>
      <c r="AY35" s="98"/>
      <c r="AZ35" s="99"/>
      <c r="BA35" s="99"/>
      <c r="BB35" s="99"/>
      <c r="BC35" s="99"/>
      <c r="BD35" s="99"/>
      <c r="BE35" s="99"/>
      <c r="BF35" s="100"/>
      <c r="BG35" s="98"/>
      <c r="BH35" s="100"/>
      <c r="BI35" s="97"/>
      <c r="BJ35" s="98"/>
      <c r="BK35" s="99">
        <v>184.87493000000001</v>
      </c>
      <c r="BL35" s="100"/>
      <c r="BM35" s="98">
        <v>164.44227000000001</v>
      </c>
      <c r="BN35" s="99">
        <v>165.47058000000001</v>
      </c>
      <c r="BO35" s="99">
        <v>165.59853000000001</v>
      </c>
      <c r="BP35" s="99"/>
      <c r="BQ35" s="99"/>
      <c r="BR35" s="99"/>
      <c r="BS35" s="99"/>
      <c r="BT35" s="99"/>
      <c r="BU35" s="99"/>
      <c r="BV35" s="99"/>
      <c r="BW35" s="99">
        <v>206.49456000000001</v>
      </c>
      <c r="BX35" s="99">
        <v>206.11548999999999</v>
      </c>
      <c r="BY35" s="99">
        <v>205.99002999999999</v>
      </c>
      <c r="BZ35" s="100"/>
      <c r="CA35" s="98">
        <v>17.41583</v>
      </c>
      <c r="CB35" s="100">
        <v>44.053669999999997</v>
      </c>
      <c r="CC35" s="97"/>
      <c r="CD35" s="98"/>
      <c r="CE35" s="99"/>
      <c r="CF35" s="99"/>
      <c r="CG35" s="99"/>
      <c r="CH35" s="99"/>
      <c r="CI35" s="99">
        <v>118.14735</v>
      </c>
      <c r="CJ35" s="99">
        <v>52.418509999999998</v>
      </c>
      <c r="CK35" s="99"/>
      <c r="CL35" s="99"/>
      <c r="CM35" s="99"/>
      <c r="CN35" s="99"/>
      <c r="CO35" s="100">
        <v>191.19621000000001</v>
      </c>
      <c r="CP35" s="98">
        <v>180.55348000000001</v>
      </c>
      <c r="CQ35" s="99">
        <v>180.52450999999999</v>
      </c>
      <c r="CR35" s="99">
        <v>181.33356000000001</v>
      </c>
      <c r="CS35" s="100">
        <v>181.02912000000001</v>
      </c>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7"/>
      <c r="EM35" s="98"/>
      <c r="EN35" s="100"/>
      <c r="EO35" s="97"/>
      <c r="EP35" s="97"/>
      <c r="EQ35" s="97"/>
      <c r="ER35" s="97"/>
      <c r="ES35" s="97"/>
      <c r="ET35" s="97"/>
      <c r="EU35" s="97"/>
      <c r="EV35" s="97"/>
      <c r="EW35" s="97"/>
      <c r="EX35" s="97"/>
      <c r="EY35" s="97"/>
      <c r="EZ35" s="97"/>
      <c r="FA35" s="97"/>
      <c r="FB35" s="97"/>
      <c r="FC35" s="97"/>
      <c r="FD35" s="97"/>
      <c r="FE35" s="97"/>
      <c r="FF35" s="97"/>
      <c r="FG35" s="97"/>
      <c r="FH35" s="97"/>
      <c r="FI35" s="97"/>
      <c r="FJ35" s="97"/>
      <c r="FK35" s="98"/>
      <c r="FL35" s="99"/>
      <c r="FM35" s="99"/>
      <c r="FN35" s="100"/>
      <c r="FO35" s="97"/>
      <c r="FP35" s="98"/>
      <c r="FQ35" s="100"/>
      <c r="FR35" s="98"/>
      <c r="FS35" s="99"/>
      <c r="FT35" s="99"/>
      <c r="FU35" s="99"/>
      <c r="FV35" s="100"/>
      <c r="FW35" s="98"/>
      <c r="FX35" s="100"/>
      <c r="FY35" s="98"/>
      <c r="FZ35" s="99"/>
      <c r="GA35" s="99"/>
      <c r="GB35" s="100"/>
      <c r="GC35" s="97"/>
      <c r="GD35" s="97"/>
      <c r="GE35" s="97"/>
      <c r="GF35" s="98"/>
      <c r="GG35" s="99"/>
      <c r="GH35" s="99"/>
      <c r="GI35" s="99"/>
      <c r="GJ35" s="100"/>
      <c r="GK35" s="98"/>
      <c r="GL35" s="99"/>
      <c r="GM35" s="99"/>
      <c r="GN35" s="100"/>
      <c r="GO35" s="97"/>
      <c r="GP35" s="98"/>
      <c r="GQ35" s="100"/>
      <c r="GR35" s="1"/>
      <c r="GS35" s="97"/>
      <c r="GT35" s="98"/>
      <c r="GU35" s="100"/>
      <c r="GV35" s="97"/>
      <c r="GW35" s="97"/>
      <c r="GX35" s="97"/>
      <c r="GY35" s="97"/>
      <c r="GZ35" s="1"/>
      <c r="HA35" s="97"/>
      <c r="HB35" s="97"/>
      <c r="HC35" s="97"/>
      <c r="HD35" s="97"/>
      <c r="HE35" s="97"/>
      <c r="HF35" s="97"/>
      <c r="HG35" s="98"/>
      <c r="HH35" s="100"/>
      <c r="HI35" s="1"/>
      <c r="HJ35" s="98">
        <v>2873.8131300000005</v>
      </c>
      <c r="HK35" s="99">
        <v>2812.0545800000004</v>
      </c>
      <c r="HL35" s="100">
        <v>340.60292000000004</v>
      </c>
    </row>
    <row r="36" spans="1:220" x14ac:dyDescent="0.35">
      <c r="A36" s="1"/>
      <c r="B36" s="96" t="s">
        <v>832</v>
      </c>
      <c r="C36" s="97"/>
      <c r="D36" s="98"/>
      <c r="E36" s="99"/>
      <c r="F36" s="99">
        <v>8.8258700000000001</v>
      </c>
      <c r="G36" s="100">
        <v>8.5166900000000005</v>
      </c>
      <c r="H36" s="98"/>
      <c r="I36" s="100"/>
      <c r="J36" s="98">
        <v>81.096100000000007</v>
      </c>
      <c r="K36" s="100"/>
      <c r="L36" s="98"/>
      <c r="M36" s="99"/>
      <c r="N36" s="99"/>
      <c r="O36" s="99"/>
      <c r="P36" s="99"/>
      <c r="Q36" s="99"/>
      <c r="R36" s="99"/>
      <c r="S36" s="100"/>
      <c r="T36" s="98">
        <v>18.14123</v>
      </c>
      <c r="U36" s="99">
        <v>19.191960000000002</v>
      </c>
      <c r="V36" s="99">
        <v>24.425360000000001</v>
      </c>
      <c r="W36" s="100">
        <v>1.0612699999999999</v>
      </c>
      <c r="X36" s="97"/>
      <c r="Y36" s="98"/>
      <c r="Z36" s="99"/>
      <c r="AA36" s="100"/>
      <c r="AB36" s="98"/>
      <c r="AC36" s="99"/>
      <c r="AD36" s="99"/>
      <c r="AE36" s="99"/>
      <c r="AF36" s="99">
        <v>12.23925</v>
      </c>
      <c r="AG36" s="99">
        <v>24.4617</v>
      </c>
      <c r="AH36" s="100">
        <v>5.13971</v>
      </c>
      <c r="AI36" s="97"/>
      <c r="AJ36" s="97"/>
      <c r="AK36" s="97"/>
      <c r="AL36" s="98">
        <v>217.12262999999999</v>
      </c>
      <c r="AM36" s="100">
        <v>7.9327300000000003</v>
      </c>
      <c r="AN36" s="98"/>
      <c r="AO36" s="100"/>
      <c r="AP36" s="97"/>
      <c r="AQ36" s="98"/>
      <c r="AR36" s="100"/>
      <c r="AS36" s="97"/>
      <c r="AT36" s="97"/>
      <c r="AU36" s="97"/>
      <c r="AV36" s="98"/>
      <c r="AW36" s="99"/>
      <c r="AX36" s="100"/>
      <c r="AY36" s="98"/>
      <c r="AZ36" s="99"/>
      <c r="BA36" s="99"/>
      <c r="BB36" s="99"/>
      <c r="BC36" s="99"/>
      <c r="BD36" s="99"/>
      <c r="BE36" s="99"/>
      <c r="BF36" s="100"/>
      <c r="BG36" s="98"/>
      <c r="BH36" s="100"/>
      <c r="BI36" s="97"/>
      <c r="BJ36" s="98"/>
      <c r="BK36" s="99">
        <v>184.87493000000001</v>
      </c>
      <c r="BL36" s="100"/>
      <c r="BM36" s="98">
        <v>164.44227000000001</v>
      </c>
      <c r="BN36" s="99">
        <v>165.47058000000001</v>
      </c>
      <c r="BO36" s="99">
        <v>165.59853000000001</v>
      </c>
      <c r="BP36" s="99"/>
      <c r="BQ36" s="99"/>
      <c r="BR36" s="99"/>
      <c r="BS36" s="99"/>
      <c r="BT36" s="99"/>
      <c r="BU36" s="99"/>
      <c r="BV36" s="99"/>
      <c r="BW36" s="99">
        <v>206.49456000000001</v>
      </c>
      <c r="BX36" s="99">
        <v>206.11548999999999</v>
      </c>
      <c r="BY36" s="99">
        <v>205.99002999999999</v>
      </c>
      <c r="BZ36" s="100"/>
      <c r="CA36" s="98">
        <v>17.41583</v>
      </c>
      <c r="CB36" s="100">
        <v>44.053669999999997</v>
      </c>
      <c r="CC36" s="97"/>
      <c r="CD36" s="98"/>
      <c r="CE36" s="99"/>
      <c r="CF36" s="99"/>
      <c r="CG36" s="99"/>
      <c r="CH36" s="99"/>
      <c r="CI36" s="99">
        <v>118.14735</v>
      </c>
      <c r="CJ36" s="99">
        <v>52.418509999999998</v>
      </c>
      <c r="CK36" s="99"/>
      <c r="CL36" s="99"/>
      <c r="CM36" s="99"/>
      <c r="CN36" s="99"/>
      <c r="CO36" s="100">
        <v>191.19621000000001</v>
      </c>
      <c r="CP36" s="98">
        <v>180.55348000000001</v>
      </c>
      <c r="CQ36" s="99">
        <v>180.52450999999999</v>
      </c>
      <c r="CR36" s="99">
        <v>181.33356000000001</v>
      </c>
      <c r="CS36" s="100">
        <v>181.02912000000001</v>
      </c>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7"/>
      <c r="EM36" s="98"/>
      <c r="EN36" s="100"/>
      <c r="EO36" s="97"/>
      <c r="EP36" s="97"/>
      <c r="EQ36" s="97"/>
      <c r="ER36" s="97"/>
      <c r="ES36" s="97"/>
      <c r="ET36" s="97"/>
      <c r="EU36" s="97"/>
      <c r="EV36" s="97"/>
      <c r="EW36" s="97"/>
      <c r="EX36" s="97"/>
      <c r="EY36" s="97"/>
      <c r="EZ36" s="97"/>
      <c r="FA36" s="97"/>
      <c r="FB36" s="97"/>
      <c r="FC36" s="97"/>
      <c r="FD36" s="97"/>
      <c r="FE36" s="97"/>
      <c r="FF36" s="97"/>
      <c r="FG36" s="97"/>
      <c r="FH36" s="97"/>
      <c r="FI36" s="97"/>
      <c r="FJ36" s="97"/>
      <c r="FK36" s="98"/>
      <c r="FL36" s="99"/>
      <c r="FM36" s="99"/>
      <c r="FN36" s="100"/>
      <c r="FO36" s="97"/>
      <c r="FP36" s="98"/>
      <c r="FQ36" s="100"/>
      <c r="FR36" s="98"/>
      <c r="FS36" s="99"/>
      <c r="FT36" s="99"/>
      <c r="FU36" s="99"/>
      <c r="FV36" s="100"/>
      <c r="FW36" s="98"/>
      <c r="FX36" s="100"/>
      <c r="FY36" s="98"/>
      <c r="FZ36" s="99"/>
      <c r="GA36" s="99"/>
      <c r="GB36" s="100"/>
      <c r="GC36" s="97"/>
      <c r="GD36" s="97"/>
      <c r="GE36" s="97"/>
      <c r="GF36" s="98"/>
      <c r="GG36" s="99"/>
      <c r="GH36" s="99"/>
      <c r="GI36" s="99"/>
      <c r="GJ36" s="100"/>
      <c r="GK36" s="98"/>
      <c r="GL36" s="99"/>
      <c r="GM36" s="99"/>
      <c r="GN36" s="100"/>
      <c r="GO36" s="97"/>
      <c r="GP36" s="98"/>
      <c r="GQ36" s="100"/>
      <c r="GR36" s="1"/>
      <c r="GS36" s="97"/>
      <c r="GT36" s="98"/>
      <c r="GU36" s="100"/>
      <c r="GV36" s="97"/>
      <c r="GW36" s="97"/>
      <c r="GX36" s="97"/>
      <c r="GY36" s="97"/>
      <c r="GZ36" s="1"/>
      <c r="HA36" s="97"/>
      <c r="HB36" s="97"/>
      <c r="HC36" s="97"/>
      <c r="HD36" s="97"/>
      <c r="HE36" s="97"/>
      <c r="HF36" s="97"/>
      <c r="HG36" s="98"/>
      <c r="HH36" s="100"/>
      <c r="HI36" s="1"/>
      <c r="HJ36" s="98">
        <v>2873.8131300000005</v>
      </c>
      <c r="HK36" s="99">
        <v>2812.0545800000004</v>
      </c>
      <c r="HL36" s="100">
        <v>340.60292000000004</v>
      </c>
    </row>
    <row r="37" spans="1:220" x14ac:dyDescent="0.35">
      <c r="A37" s="1"/>
      <c r="B37" s="96" t="s">
        <v>833</v>
      </c>
      <c r="C37" s="97"/>
      <c r="D37" s="98"/>
      <c r="E37" s="99"/>
      <c r="F37" s="99">
        <v>8.8258700000000001</v>
      </c>
      <c r="G37" s="100">
        <v>8.5166900000000005</v>
      </c>
      <c r="H37" s="98"/>
      <c r="I37" s="100"/>
      <c r="J37" s="98">
        <v>81.096100000000007</v>
      </c>
      <c r="K37" s="100"/>
      <c r="L37" s="98"/>
      <c r="M37" s="99"/>
      <c r="N37" s="99"/>
      <c r="O37" s="99"/>
      <c r="P37" s="99"/>
      <c r="Q37" s="99"/>
      <c r="R37" s="99"/>
      <c r="S37" s="100"/>
      <c r="T37" s="98">
        <v>18.14123</v>
      </c>
      <c r="U37" s="99">
        <v>19.191960000000002</v>
      </c>
      <c r="V37" s="99">
        <v>24.425360000000001</v>
      </c>
      <c r="W37" s="100">
        <v>1.0612699999999999</v>
      </c>
      <c r="X37" s="97"/>
      <c r="Y37" s="98"/>
      <c r="Z37" s="99"/>
      <c r="AA37" s="100"/>
      <c r="AB37" s="98"/>
      <c r="AC37" s="99"/>
      <c r="AD37" s="99"/>
      <c r="AE37" s="99"/>
      <c r="AF37" s="99">
        <v>12.23925</v>
      </c>
      <c r="AG37" s="99">
        <v>24.4617</v>
      </c>
      <c r="AH37" s="100">
        <v>5.13971</v>
      </c>
      <c r="AI37" s="97"/>
      <c r="AJ37" s="97"/>
      <c r="AK37" s="97"/>
      <c r="AL37" s="98">
        <v>217.12262999999999</v>
      </c>
      <c r="AM37" s="100">
        <v>7.9327300000000003</v>
      </c>
      <c r="AN37" s="98"/>
      <c r="AO37" s="100"/>
      <c r="AP37" s="97"/>
      <c r="AQ37" s="98"/>
      <c r="AR37" s="100"/>
      <c r="AS37" s="97"/>
      <c r="AT37" s="97"/>
      <c r="AU37" s="97"/>
      <c r="AV37" s="98"/>
      <c r="AW37" s="99"/>
      <c r="AX37" s="100"/>
      <c r="AY37" s="98"/>
      <c r="AZ37" s="99"/>
      <c r="BA37" s="99"/>
      <c r="BB37" s="99"/>
      <c r="BC37" s="99"/>
      <c r="BD37" s="99"/>
      <c r="BE37" s="99"/>
      <c r="BF37" s="100"/>
      <c r="BG37" s="98"/>
      <c r="BH37" s="100"/>
      <c r="BI37" s="97"/>
      <c r="BJ37" s="98"/>
      <c r="BK37" s="99">
        <v>184.87493000000001</v>
      </c>
      <c r="BL37" s="100"/>
      <c r="BM37" s="98">
        <v>164.44227000000001</v>
      </c>
      <c r="BN37" s="99">
        <v>165.47058000000001</v>
      </c>
      <c r="BO37" s="99">
        <v>165.59853000000001</v>
      </c>
      <c r="BP37" s="99"/>
      <c r="BQ37" s="99"/>
      <c r="BR37" s="99"/>
      <c r="BS37" s="99"/>
      <c r="BT37" s="99"/>
      <c r="BU37" s="99"/>
      <c r="BV37" s="99"/>
      <c r="BW37" s="99">
        <v>206.49456000000001</v>
      </c>
      <c r="BX37" s="99">
        <v>206.11548999999999</v>
      </c>
      <c r="BY37" s="99">
        <v>205.99002999999999</v>
      </c>
      <c r="BZ37" s="100"/>
      <c r="CA37" s="98">
        <v>17.41583</v>
      </c>
      <c r="CB37" s="100">
        <v>44.053669999999997</v>
      </c>
      <c r="CC37" s="97"/>
      <c r="CD37" s="98"/>
      <c r="CE37" s="99"/>
      <c r="CF37" s="99"/>
      <c r="CG37" s="99"/>
      <c r="CH37" s="99"/>
      <c r="CI37" s="99">
        <v>118.14735</v>
      </c>
      <c r="CJ37" s="99"/>
      <c r="CK37" s="99"/>
      <c r="CL37" s="99"/>
      <c r="CM37" s="99"/>
      <c r="CN37" s="99"/>
      <c r="CO37" s="100">
        <v>191.19621000000001</v>
      </c>
      <c r="CP37" s="98">
        <v>180.55348000000001</v>
      </c>
      <c r="CQ37" s="99">
        <v>180.52450999999999</v>
      </c>
      <c r="CR37" s="99">
        <v>181.33356000000001</v>
      </c>
      <c r="CS37" s="100">
        <v>181.02912000000001</v>
      </c>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7"/>
      <c r="EM37" s="98"/>
      <c r="EN37" s="100"/>
      <c r="EO37" s="97"/>
      <c r="EP37" s="97"/>
      <c r="EQ37" s="97"/>
      <c r="ER37" s="97"/>
      <c r="ES37" s="97"/>
      <c r="ET37" s="97"/>
      <c r="EU37" s="97"/>
      <c r="EV37" s="97"/>
      <c r="EW37" s="97"/>
      <c r="EX37" s="97"/>
      <c r="EY37" s="97"/>
      <c r="EZ37" s="97"/>
      <c r="FA37" s="97"/>
      <c r="FB37" s="97"/>
      <c r="FC37" s="97"/>
      <c r="FD37" s="97"/>
      <c r="FE37" s="97"/>
      <c r="FF37" s="97"/>
      <c r="FG37" s="97"/>
      <c r="FH37" s="97"/>
      <c r="FI37" s="97"/>
      <c r="FJ37" s="97"/>
      <c r="FK37" s="98"/>
      <c r="FL37" s="99"/>
      <c r="FM37" s="99"/>
      <c r="FN37" s="100"/>
      <c r="FO37" s="97"/>
      <c r="FP37" s="98"/>
      <c r="FQ37" s="100"/>
      <c r="FR37" s="98"/>
      <c r="FS37" s="99"/>
      <c r="FT37" s="99"/>
      <c r="FU37" s="99"/>
      <c r="FV37" s="100"/>
      <c r="FW37" s="98"/>
      <c r="FX37" s="100"/>
      <c r="FY37" s="98"/>
      <c r="FZ37" s="99"/>
      <c r="GA37" s="99"/>
      <c r="GB37" s="100"/>
      <c r="GC37" s="97"/>
      <c r="GD37" s="97"/>
      <c r="GE37" s="97"/>
      <c r="GF37" s="98"/>
      <c r="GG37" s="99"/>
      <c r="GH37" s="99"/>
      <c r="GI37" s="99"/>
      <c r="GJ37" s="100"/>
      <c r="GK37" s="98"/>
      <c r="GL37" s="99"/>
      <c r="GM37" s="99"/>
      <c r="GN37" s="100"/>
      <c r="GO37" s="97"/>
      <c r="GP37" s="98"/>
      <c r="GQ37" s="100"/>
      <c r="GR37" s="1"/>
      <c r="GS37" s="97"/>
      <c r="GT37" s="98"/>
      <c r="GU37" s="100"/>
      <c r="GV37" s="97"/>
      <c r="GW37" s="97"/>
      <c r="GX37" s="97"/>
      <c r="GY37" s="97"/>
      <c r="GZ37" s="1"/>
      <c r="HA37" s="97"/>
      <c r="HB37" s="97"/>
      <c r="HC37" s="97"/>
      <c r="HD37" s="97"/>
      <c r="HE37" s="97"/>
      <c r="HF37" s="97"/>
      <c r="HG37" s="98"/>
      <c r="HH37" s="100"/>
      <c r="HI37" s="1"/>
      <c r="HJ37" s="98">
        <v>2821.3946200000005</v>
      </c>
      <c r="HK37" s="99">
        <v>2759.6360700000005</v>
      </c>
      <c r="HL37" s="100">
        <v>340.60292000000004</v>
      </c>
    </row>
    <row r="38" spans="1:220" x14ac:dyDescent="0.35">
      <c r="A38" s="1"/>
      <c r="B38" s="96" t="s">
        <v>834</v>
      </c>
      <c r="C38" s="97"/>
      <c r="D38" s="98"/>
      <c r="E38" s="99"/>
      <c r="F38" s="99">
        <v>8.8258700000000001</v>
      </c>
      <c r="G38" s="100">
        <v>8.5166900000000005</v>
      </c>
      <c r="H38" s="98"/>
      <c r="I38" s="100"/>
      <c r="J38" s="98">
        <v>81.096100000000007</v>
      </c>
      <c r="K38" s="100"/>
      <c r="L38" s="98"/>
      <c r="M38" s="99"/>
      <c r="N38" s="99"/>
      <c r="O38" s="99"/>
      <c r="P38" s="99"/>
      <c r="Q38" s="99"/>
      <c r="R38" s="99"/>
      <c r="S38" s="100"/>
      <c r="T38" s="98">
        <v>18.14123</v>
      </c>
      <c r="U38" s="99">
        <v>19.191960000000002</v>
      </c>
      <c r="V38" s="99">
        <v>24.425360000000001</v>
      </c>
      <c r="W38" s="100">
        <v>1.0612699999999999</v>
      </c>
      <c r="X38" s="97"/>
      <c r="Y38" s="98"/>
      <c r="Z38" s="99"/>
      <c r="AA38" s="100"/>
      <c r="AB38" s="98"/>
      <c r="AC38" s="99"/>
      <c r="AD38" s="99"/>
      <c r="AE38" s="99"/>
      <c r="AF38" s="99">
        <v>12.23925</v>
      </c>
      <c r="AG38" s="99">
        <v>24.4617</v>
      </c>
      <c r="AH38" s="100">
        <v>5.13971</v>
      </c>
      <c r="AI38" s="97"/>
      <c r="AJ38" s="97"/>
      <c r="AK38" s="97"/>
      <c r="AL38" s="98">
        <v>217.12262999999999</v>
      </c>
      <c r="AM38" s="100">
        <v>7.9327300000000003</v>
      </c>
      <c r="AN38" s="98"/>
      <c r="AO38" s="100"/>
      <c r="AP38" s="97"/>
      <c r="AQ38" s="98"/>
      <c r="AR38" s="100"/>
      <c r="AS38" s="97"/>
      <c r="AT38" s="97"/>
      <c r="AU38" s="97"/>
      <c r="AV38" s="98"/>
      <c r="AW38" s="99"/>
      <c r="AX38" s="100"/>
      <c r="AY38" s="98"/>
      <c r="AZ38" s="99"/>
      <c r="BA38" s="99"/>
      <c r="BB38" s="99"/>
      <c r="BC38" s="99"/>
      <c r="BD38" s="99"/>
      <c r="BE38" s="99"/>
      <c r="BF38" s="100"/>
      <c r="BG38" s="98"/>
      <c r="BH38" s="100"/>
      <c r="BI38" s="97"/>
      <c r="BJ38" s="98"/>
      <c r="BK38" s="99">
        <v>184.87493000000001</v>
      </c>
      <c r="BL38" s="100"/>
      <c r="BM38" s="98">
        <v>164.44227000000001</v>
      </c>
      <c r="BN38" s="99">
        <v>165.47058000000001</v>
      </c>
      <c r="BO38" s="99">
        <v>165.59853000000001</v>
      </c>
      <c r="BP38" s="99"/>
      <c r="BQ38" s="99"/>
      <c r="BR38" s="99"/>
      <c r="BS38" s="99"/>
      <c r="BT38" s="99"/>
      <c r="BU38" s="99"/>
      <c r="BV38" s="99"/>
      <c r="BW38" s="99">
        <v>206.49456000000001</v>
      </c>
      <c r="BX38" s="99">
        <v>206.11548999999999</v>
      </c>
      <c r="BY38" s="99">
        <v>205.99002999999999</v>
      </c>
      <c r="BZ38" s="100"/>
      <c r="CA38" s="98">
        <v>17.41583</v>
      </c>
      <c r="CB38" s="100">
        <v>44.053669999999997</v>
      </c>
      <c r="CC38" s="97"/>
      <c r="CD38" s="98"/>
      <c r="CE38" s="99"/>
      <c r="CF38" s="99"/>
      <c r="CG38" s="99"/>
      <c r="CH38" s="99"/>
      <c r="CI38" s="99">
        <v>118.14735</v>
      </c>
      <c r="CJ38" s="99"/>
      <c r="CK38" s="99"/>
      <c r="CL38" s="99"/>
      <c r="CM38" s="99"/>
      <c r="CN38" s="99"/>
      <c r="CO38" s="100">
        <v>191.19621000000001</v>
      </c>
      <c r="CP38" s="98">
        <v>180.55348000000001</v>
      </c>
      <c r="CQ38" s="99">
        <v>180.52450999999999</v>
      </c>
      <c r="CR38" s="99">
        <v>181.33356000000001</v>
      </c>
      <c r="CS38" s="100">
        <v>181.02912000000001</v>
      </c>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7"/>
      <c r="EM38" s="98"/>
      <c r="EN38" s="100"/>
      <c r="EO38" s="97"/>
      <c r="EP38" s="97"/>
      <c r="EQ38" s="97"/>
      <c r="ER38" s="97"/>
      <c r="ES38" s="97"/>
      <c r="ET38" s="97"/>
      <c r="EU38" s="97"/>
      <c r="EV38" s="97"/>
      <c r="EW38" s="97"/>
      <c r="EX38" s="97"/>
      <c r="EY38" s="97"/>
      <c r="EZ38" s="97"/>
      <c r="FA38" s="97"/>
      <c r="FB38" s="97"/>
      <c r="FC38" s="97"/>
      <c r="FD38" s="97"/>
      <c r="FE38" s="97"/>
      <c r="FF38" s="97"/>
      <c r="FG38" s="97"/>
      <c r="FH38" s="97"/>
      <c r="FI38" s="97"/>
      <c r="FJ38" s="97"/>
      <c r="FK38" s="98"/>
      <c r="FL38" s="99"/>
      <c r="FM38" s="99"/>
      <c r="FN38" s="100"/>
      <c r="FO38" s="97"/>
      <c r="FP38" s="98"/>
      <c r="FQ38" s="100"/>
      <c r="FR38" s="98"/>
      <c r="FS38" s="99"/>
      <c r="FT38" s="99"/>
      <c r="FU38" s="99"/>
      <c r="FV38" s="100"/>
      <c r="FW38" s="98"/>
      <c r="FX38" s="100"/>
      <c r="FY38" s="98"/>
      <c r="FZ38" s="99"/>
      <c r="GA38" s="99"/>
      <c r="GB38" s="100"/>
      <c r="GC38" s="97"/>
      <c r="GD38" s="97"/>
      <c r="GE38" s="97"/>
      <c r="GF38" s="98"/>
      <c r="GG38" s="99"/>
      <c r="GH38" s="99"/>
      <c r="GI38" s="99"/>
      <c r="GJ38" s="100"/>
      <c r="GK38" s="98"/>
      <c r="GL38" s="99"/>
      <c r="GM38" s="99"/>
      <c r="GN38" s="100"/>
      <c r="GO38" s="97"/>
      <c r="GP38" s="98"/>
      <c r="GQ38" s="100"/>
      <c r="GR38" s="1"/>
      <c r="GS38" s="97"/>
      <c r="GT38" s="98"/>
      <c r="GU38" s="100"/>
      <c r="GV38" s="97"/>
      <c r="GW38" s="97"/>
      <c r="GX38" s="97"/>
      <c r="GY38" s="97"/>
      <c r="GZ38" s="1"/>
      <c r="HA38" s="97"/>
      <c r="HB38" s="97"/>
      <c r="HC38" s="97"/>
      <c r="HD38" s="97"/>
      <c r="HE38" s="97"/>
      <c r="HF38" s="97"/>
      <c r="HG38" s="98"/>
      <c r="HH38" s="100"/>
      <c r="HI38" s="1"/>
      <c r="HJ38" s="98">
        <v>2821.3946200000005</v>
      </c>
      <c r="HK38" s="99">
        <v>2759.6360700000005</v>
      </c>
      <c r="HL38" s="100">
        <v>340.60292000000004</v>
      </c>
    </row>
    <row r="39" spans="1:220" x14ac:dyDescent="0.35">
      <c r="A39" s="1"/>
      <c r="B39" s="96" t="s">
        <v>835</v>
      </c>
      <c r="C39" s="97"/>
      <c r="D39" s="98"/>
      <c r="E39" s="99"/>
      <c r="F39" s="99">
        <v>8.8258700000000001</v>
      </c>
      <c r="G39" s="100">
        <v>8.5166900000000005</v>
      </c>
      <c r="H39" s="98"/>
      <c r="I39" s="100"/>
      <c r="J39" s="98">
        <v>81.096100000000007</v>
      </c>
      <c r="K39" s="100"/>
      <c r="L39" s="98"/>
      <c r="M39" s="99"/>
      <c r="N39" s="99"/>
      <c r="O39" s="99"/>
      <c r="P39" s="99"/>
      <c r="Q39" s="99"/>
      <c r="R39" s="99"/>
      <c r="S39" s="100"/>
      <c r="T39" s="98">
        <v>18.14123</v>
      </c>
      <c r="U39" s="99">
        <v>19.191960000000002</v>
      </c>
      <c r="V39" s="99">
        <v>24.425360000000001</v>
      </c>
      <c r="W39" s="100">
        <v>1.0612699999999999</v>
      </c>
      <c r="X39" s="97"/>
      <c r="Y39" s="98"/>
      <c r="Z39" s="99"/>
      <c r="AA39" s="100"/>
      <c r="AB39" s="98"/>
      <c r="AC39" s="99"/>
      <c r="AD39" s="99"/>
      <c r="AE39" s="99"/>
      <c r="AF39" s="99">
        <v>12.23925</v>
      </c>
      <c r="AG39" s="99">
        <v>24.4617</v>
      </c>
      <c r="AH39" s="100">
        <v>5.13971</v>
      </c>
      <c r="AI39" s="97"/>
      <c r="AJ39" s="97"/>
      <c r="AK39" s="97"/>
      <c r="AL39" s="98">
        <v>217.12262999999999</v>
      </c>
      <c r="AM39" s="100">
        <v>7.9327300000000003</v>
      </c>
      <c r="AN39" s="98"/>
      <c r="AO39" s="100"/>
      <c r="AP39" s="97"/>
      <c r="AQ39" s="98"/>
      <c r="AR39" s="100"/>
      <c r="AS39" s="97"/>
      <c r="AT39" s="97"/>
      <c r="AU39" s="97"/>
      <c r="AV39" s="98"/>
      <c r="AW39" s="99"/>
      <c r="AX39" s="100"/>
      <c r="AY39" s="98"/>
      <c r="AZ39" s="99"/>
      <c r="BA39" s="99"/>
      <c r="BB39" s="99"/>
      <c r="BC39" s="99"/>
      <c r="BD39" s="99"/>
      <c r="BE39" s="99"/>
      <c r="BF39" s="100"/>
      <c r="BG39" s="98"/>
      <c r="BH39" s="100"/>
      <c r="BI39" s="97"/>
      <c r="BJ39" s="98"/>
      <c r="BK39" s="99">
        <v>184.87493000000001</v>
      </c>
      <c r="BL39" s="100"/>
      <c r="BM39" s="98">
        <v>164.44227000000001</v>
      </c>
      <c r="BN39" s="99">
        <v>165.47058000000001</v>
      </c>
      <c r="BO39" s="99">
        <v>165.59853000000001</v>
      </c>
      <c r="BP39" s="99"/>
      <c r="BQ39" s="99"/>
      <c r="BR39" s="99"/>
      <c r="BS39" s="99"/>
      <c r="BT39" s="99"/>
      <c r="BU39" s="99"/>
      <c r="BV39" s="99"/>
      <c r="BW39" s="99">
        <v>206.49456000000001</v>
      </c>
      <c r="BX39" s="99">
        <v>206.11548999999999</v>
      </c>
      <c r="BY39" s="99">
        <v>205.99002999999999</v>
      </c>
      <c r="BZ39" s="100"/>
      <c r="CA39" s="98">
        <v>17.41583</v>
      </c>
      <c r="CB39" s="100">
        <v>44.053669999999997</v>
      </c>
      <c r="CC39" s="97"/>
      <c r="CD39" s="98"/>
      <c r="CE39" s="99"/>
      <c r="CF39" s="99"/>
      <c r="CG39" s="99"/>
      <c r="CH39" s="99"/>
      <c r="CI39" s="99">
        <v>118.14735</v>
      </c>
      <c r="CJ39" s="99"/>
      <c r="CK39" s="99"/>
      <c r="CL39" s="99"/>
      <c r="CM39" s="99"/>
      <c r="CN39" s="99"/>
      <c r="CO39" s="100">
        <v>191.19621000000001</v>
      </c>
      <c r="CP39" s="98">
        <v>180.55348000000001</v>
      </c>
      <c r="CQ39" s="99">
        <v>180.52450999999999</v>
      </c>
      <c r="CR39" s="99">
        <v>181.33356000000001</v>
      </c>
      <c r="CS39" s="100">
        <v>181.02912000000001</v>
      </c>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7"/>
      <c r="EM39" s="98"/>
      <c r="EN39" s="100"/>
      <c r="EO39" s="97"/>
      <c r="EP39" s="97"/>
      <c r="EQ39" s="97"/>
      <c r="ER39" s="97"/>
      <c r="ES39" s="97"/>
      <c r="ET39" s="97"/>
      <c r="EU39" s="97"/>
      <c r="EV39" s="97"/>
      <c r="EW39" s="97"/>
      <c r="EX39" s="97"/>
      <c r="EY39" s="97"/>
      <c r="EZ39" s="97"/>
      <c r="FA39" s="97"/>
      <c r="FB39" s="97"/>
      <c r="FC39" s="97"/>
      <c r="FD39" s="97"/>
      <c r="FE39" s="97"/>
      <c r="FF39" s="97"/>
      <c r="FG39" s="97"/>
      <c r="FH39" s="97"/>
      <c r="FI39" s="97"/>
      <c r="FJ39" s="97"/>
      <c r="FK39" s="98"/>
      <c r="FL39" s="99"/>
      <c r="FM39" s="99"/>
      <c r="FN39" s="100"/>
      <c r="FO39" s="97"/>
      <c r="FP39" s="98"/>
      <c r="FQ39" s="100"/>
      <c r="FR39" s="98"/>
      <c r="FS39" s="99"/>
      <c r="FT39" s="99"/>
      <c r="FU39" s="99"/>
      <c r="FV39" s="100"/>
      <c r="FW39" s="98"/>
      <c r="FX39" s="100"/>
      <c r="FY39" s="98"/>
      <c r="FZ39" s="99"/>
      <c r="GA39" s="99"/>
      <c r="GB39" s="100"/>
      <c r="GC39" s="97"/>
      <c r="GD39" s="97"/>
      <c r="GE39" s="97"/>
      <c r="GF39" s="98"/>
      <c r="GG39" s="99"/>
      <c r="GH39" s="99"/>
      <c r="GI39" s="99"/>
      <c r="GJ39" s="100"/>
      <c r="GK39" s="98"/>
      <c r="GL39" s="99"/>
      <c r="GM39" s="99"/>
      <c r="GN39" s="100"/>
      <c r="GO39" s="97"/>
      <c r="GP39" s="98"/>
      <c r="GQ39" s="100"/>
      <c r="GR39" s="1"/>
      <c r="GS39" s="97"/>
      <c r="GT39" s="98"/>
      <c r="GU39" s="100"/>
      <c r="GV39" s="97"/>
      <c r="GW39" s="97"/>
      <c r="GX39" s="97"/>
      <c r="GY39" s="97"/>
      <c r="GZ39" s="1"/>
      <c r="HA39" s="97"/>
      <c r="HB39" s="97"/>
      <c r="HC39" s="97"/>
      <c r="HD39" s="97"/>
      <c r="HE39" s="97"/>
      <c r="HF39" s="97"/>
      <c r="HG39" s="98"/>
      <c r="HH39" s="100"/>
      <c r="HI39" s="1"/>
      <c r="HJ39" s="98">
        <v>2821.3946200000005</v>
      </c>
      <c r="HK39" s="99">
        <v>2759.6360700000005</v>
      </c>
      <c r="HL39" s="100">
        <v>340.60292000000004</v>
      </c>
    </row>
    <row r="40" spans="1:220" x14ac:dyDescent="0.35">
      <c r="A40" s="1"/>
      <c r="B40" s="96" t="s">
        <v>836</v>
      </c>
      <c r="C40" s="97"/>
      <c r="D40" s="98"/>
      <c r="E40" s="99"/>
      <c r="F40" s="99">
        <v>8.8258700000000001</v>
      </c>
      <c r="G40" s="100">
        <v>8.5166900000000005</v>
      </c>
      <c r="H40" s="98"/>
      <c r="I40" s="100"/>
      <c r="J40" s="98">
        <v>81.096100000000007</v>
      </c>
      <c r="K40" s="100"/>
      <c r="L40" s="98"/>
      <c r="M40" s="99"/>
      <c r="N40" s="99"/>
      <c r="O40" s="99"/>
      <c r="P40" s="99"/>
      <c r="Q40" s="99"/>
      <c r="R40" s="99"/>
      <c r="S40" s="100"/>
      <c r="T40" s="98">
        <v>18.14123</v>
      </c>
      <c r="U40" s="99">
        <v>19.191960000000002</v>
      </c>
      <c r="V40" s="99">
        <v>24.425360000000001</v>
      </c>
      <c r="W40" s="100">
        <v>1.0612699999999999</v>
      </c>
      <c r="X40" s="97"/>
      <c r="Y40" s="98"/>
      <c r="Z40" s="99"/>
      <c r="AA40" s="100"/>
      <c r="AB40" s="98"/>
      <c r="AC40" s="99"/>
      <c r="AD40" s="99"/>
      <c r="AE40" s="99"/>
      <c r="AF40" s="99">
        <v>12.23925</v>
      </c>
      <c r="AG40" s="99">
        <v>24.4617</v>
      </c>
      <c r="AH40" s="100">
        <v>5.13971</v>
      </c>
      <c r="AI40" s="97"/>
      <c r="AJ40" s="97"/>
      <c r="AK40" s="97"/>
      <c r="AL40" s="98">
        <v>217.12262999999999</v>
      </c>
      <c r="AM40" s="100">
        <v>7.9327300000000003</v>
      </c>
      <c r="AN40" s="98"/>
      <c r="AO40" s="100"/>
      <c r="AP40" s="97"/>
      <c r="AQ40" s="98"/>
      <c r="AR40" s="100"/>
      <c r="AS40" s="97"/>
      <c r="AT40" s="97"/>
      <c r="AU40" s="97"/>
      <c r="AV40" s="98"/>
      <c r="AW40" s="99"/>
      <c r="AX40" s="100"/>
      <c r="AY40" s="98"/>
      <c r="AZ40" s="99"/>
      <c r="BA40" s="99"/>
      <c r="BB40" s="99"/>
      <c r="BC40" s="99"/>
      <c r="BD40" s="99"/>
      <c r="BE40" s="99"/>
      <c r="BF40" s="100"/>
      <c r="BG40" s="98"/>
      <c r="BH40" s="100"/>
      <c r="BI40" s="97"/>
      <c r="BJ40" s="98"/>
      <c r="BK40" s="99">
        <v>184.87493000000001</v>
      </c>
      <c r="BL40" s="100"/>
      <c r="BM40" s="98">
        <v>164.44227000000001</v>
      </c>
      <c r="BN40" s="99">
        <v>165.47058000000001</v>
      </c>
      <c r="BO40" s="99">
        <v>165.59853000000001</v>
      </c>
      <c r="BP40" s="99"/>
      <c r="BQ40" s="99"/>
      <c r="BR40" s="99"/>
      <c r="BS40" s="99"/>
      <c r="BT40" s="99"/>
      <c r="BU40" s="99"/>
      <c r="BV40" s="99"/>
      <c r="BW40" s="99">
        <v>206.49456000000001</v>
      </c>
      <c r="BX40" s="99">
        <v>206.11548999999999</v>
      </c>
      <c r="BY40" s="99">
        <v>205.99002999999999</v>
      </c>
      <c r="BZ40" s="100"/>
      <c r="CA40" s="98">
        <v>17.41583</v>
      </c>
      <c r="CB40" s="100">
        <v>44.053669999999997</v>
      </c>
      <c r="CC40" s="97"/>
      <c r="CD40" s="98"/>
      <c r="CE40" s="99"/>
      <c r="CF40" s="99"/>
      <c r="CG40" s="99"/>
      <c r="CH40" s="99"/>
      <c r="CI40" s="99">
        <v>118.14735</v>
      </c>
      <c r="CJ40" s="99"/>
      <c r="CK40" s="99"/>
      <c r="CL40" s="99"/>
      <c r="CM40" s="99"/>
      <c r="CN40" s="99"/>
      <c r="CO40" s="100">
        <v>191.19621000000001</v>
      </c>
      <c r="CP40" s="98">
        <v>180.55348000000001</v>
      </c>
      <c r="CQ40" s="99">
        <v>180.52450999999999</v>
      </c>
      <c r="CR40" s="99">
        <v>181.33356000000001</v>
      </c>
      <c r="CS40" s="100">
        <v>181.02912000000001</v>
      </c>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7"/>
      <c r="EM40" s="98"/>
      <c r="EN40" s="100"/>
      <c r="EO40" s="97"/>
      <c r="EP40" s="97"/>
      <c r="EQ40" s="97"/>
      <c r="ER40" s="97"/>
      <c r="ES40" s="97"/>
      <c r="ET40" s="97"/>
      <c r="EU40" s="97"/>
      <c r="EV40" s="97"/>
      <c r="EW40" s="97"/>
      <c r="EX40" s="97"/>
      <c r="EY40" s="97"/>
      <c r="EZ40" s="97"/>
      <c r="FA40" s="97"/>
      <c r="FB40" s="97"/>
      <c r="FC40" s="97"/>
      <c r="FD40" s="97"/>
      <c r="FE40" s="97"/>
      <c r="FF40" s="97"/>
      <c r="FG40" s="97"/>
      <c r="FH40" s="97"/>
      <c r="FI40" s="97"/>
      <c r="FJ40" s="97"/>
      <c r="FK40" s="98"/>
      <c r="FL40" s="99"/>
      <c r="FM40" s="99"/>
      <c r="FN40" s="100"/>
      <c r="FO40" s="97"/>
      <c r="FP40" s="98"/>
      <c r="FQ40" s="100"/>
      <c r="FR40" s="98"/>
      <c r="FS40" s="99"/>
      <c r="FT40" s="99"/>
      <c r="FU40" s="99"/>
      <c r="FV40" s="100"/>
      <c r="FW40" s="98"/>
      <c r="FX40" s="100"/>
      <c r="FY40" s="98"/>
      <c r="FZ40" s="99"/>
      <c r="GA40" s="99"/>
      <c r="GB40" s="100"/>
      <c r="GC40" s="97"/>
      <c r="GD40" s="97"/>
      <c r="GE40" s="97"/>
      <c r="GF40" s="98"/>
      <c r="GG40" s="99"/>
      <c r="GH40" s="99"/>
      <c r="GI40" s="99"/>
      <c r="GJ40" s="100"/>
      <c r="GK40" s="98"/>
      <c r="GL40" s="99"/>
      <c r="GM40" s="99"/>
      <c r="GN40" s="100"/>
      <c r="GO40" s="97"/>
      <c r="GP40" s="98"/>
      <c r="GQ40" s="100"/>
      <c r="GR40" s="1"/>
      <c r="GS40" s="97"/>
      <c r="GT40" s="98"/>
      <c r="GU40" s="100"/>
      <c r="GV40" s="97"/>
      <c r="GW40" s="97"/>
      <c r="GX40" s="97"/>
      <c r="GY40" s="97"/>
      <c r="GZ40" s="1"/>
      <c r="HA40" s="97"/>
      <c r="HB40" s="97"/>
      <c r="HC40" s="97"/>
      <c r="HD40" s="97"/>
      <c r="HE40" s="97"/>
      <c r="HF40" s="97"/>
      <c r="HG40" s="98"/>
      <c r="HH40" s="100"/>
      <c r="HI40" s="1"/>
      <c r="HJ40" s="98">
        <v>2821.3946200000005</v>
      </c>
      <c r="HK40" s="99">
        <v>2759.6360700000005</v>
      </c>
      <c r="HL40" s="100">
        <v>340.60292000000004</v>
      </c>
    </row>
    <row r="41" spans="1:220" x14ac:dyDescent="0.35">
      <c r="A41" s="1"/>
      <c r="B41" s="96" t="s">
        <v>837</v>
      </c>
      <c r="C41" s="97"/>
      <c r="D41" s="98"/>
      <c r="E41" s="99"/>
      <c r="F41" s="99">
        <v>8.8258700000000001</v>
      </c>
      <c r="G41" s="100">
        <v>8.5166900000000005</v>
      </c>
      <c r="H41" s="98"/>
      <c r="I41" s="100"/>
      <c r="J41" s="98">
        <v>81.096100000000007</v>
      </c>
      <c r="K41" s="100"/>
      <c r="L41" s="98"/>
      <c r="M41" s="99"/>
      <c r="N41" s="99"/>
      <c r="O41" s="99"/>
      <c r="P41" s="99"/>
      <c r="Q41" s="99"/>
      <c r="R41" s="99"/>
      <c r="S41" s="100"/>
      <c r="T41" s="98">
        <v>18.14123</v>
      </c>
      <c r="U41" s="99">
        <v>19.191960000000002</v>
      </c>
      <c r="V41" s="99">
        <v>24.425360000000001</v>
      </c>
      <c r="W41" s="100">
        <v>1.0612699999999999</v>
      </c>
      <c r="X41" s="97"/>
      <c r="Y41" s="98"/>
      <c r="Z41" s="99"/>
      <c r="AA41" s="100"/>
      <c r="AB41" s="98"/>
      <c r="AC41" s="99"/>
      <c r="AD41" s="99"/>
      <c r="AE41" s="99"/>
      <c r="AF41" s="99">
        <v>12.23925</v>
      </c>
      <c r="AG41" s="99">
        <v>24.4617</v>
      </c>
      <c r="AH41" s="100">
        <v>10.27692</v>
      </c>
      <c r="AI41" s="97"/>
      <c r="AJ41" s="97"/>
      <c r="AK41" s="97"/>
      <c r="AL41" s="98">
        <v>217.12262999999999</v>
      </c>
      <c r="AM41" s="100">
        <v>7.9327300000000003</v>
      </c>
      <c r="AN41" s="98"/>
      <c r="AO41" s="100"/>
      <c r="AP41" s="97"/>
      <c r="AQ41" s="98"/>
      <c r="AR41" s="100"/>
      <c r="AS41" s="97"/>
      <c r="AT41" s="97"/>
      <c r="AU41" s="97"/>
      <c r="AV41" s="98"/>
      <c r="AW41" s="99"/>
      <c r="AX41" s="100"/>
      <c r="AY41" s="98"/>
      <c r="AZ41" s="99"/>
      <c r="BA41" s="99"/>
      <c r="BB41" s="99"/>
      <c r="BC41" s="99"/>
      <c r="BD41" s="99"/>
      <c r="BE41" s="99"/>
      <c r="BF41" s="100"/>
      <c r="BG41" s="98"/>
      <c r="BH41" s="100"/>
      <c r="BI41" s="97"/>
      <c r="BJ41" s="98"/>
      <c r="BK41" s="99">
        <v>184.87493000000001</v>
      </c>
      <c r="BL41" s="100"/>
      <c r="BM41" s="98">
        <v>164.44227000000001</v>
      </c>
      <c r="BN41" s="99">
        <v>165.47058000000001</v>
      </c>
      <c r="BO41" s="99">
        <v>165.59853000000001</v>
      </c>
      <c r="BP41" s="99"/>
      <c r="BQ41" s="99"/>
      <c r="BR41" s="99"/>
      <c r="BS41" s="99"/>
      <c r="BT41" s="99"/>
      <c r="BU41" s="99"/>
      <c r="BV41" s="99"/>
      <c r="BW41" s="99">
        <v>206.49456000000001</v>
      </c>
      <c r="BX41" s="99">
        <v>206.11548999999999</v>
      </c>
      <c r="BY41" s="99">
        <v>205.99002999999999</v>
      </c>
      <c r="BZ41" s="100"/>
      <c r="CA41" s="98">
        <v>17.41583</v>
      </c>
      <c r="CB41" s="100">
        <v>44.053669999999997</v>
      </c>
      <c r="CC41" s="97"/>
      <c r="CD41" s="98"/>
      <c r="CE41" s="99"/>
      <c r="CF41" s="99"/>
      <c r="CG41" s="99"/>
      <c r="CH41" s="99"/>
      <c r="CI41" s="99">
        <v>118.14735</v>
      </c>
      <c r="CJ41" s="99"/>
      <c r="CK41" s="99"/>
      <c r="CL41" s="99"/>
      <c r="CM41" s="99"/>
      <c r="CN41" s="99"/>
      <c r="CO41" s="100">
        <v>191.19621000000001</v>
      </c>
      <c r="CP41" s="98">
        <v>180.55348000000001</v>
      </c>
      <c r="CQ41" s="99">
        <v>180.52450999999999</v>
      </c>
      <c r="CR41" s="99">
        <v>181.33356000000001</v>
      </c>
      <c r="CS41" s="100">
        <v>181.02912000000001</v>
      </c>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7"/>
      <c r="EM41" s="98"/>
      <c r="EN41" s="100"/>
      <c r="EO41" s="97"/>
      <c r="EP41" s="97"/>
      <c r="EQ41" s="97"/>
      <c r="ER41" s="97"/>
      <c r="ES41" s="97"/>
      <c r="ET41" s="97"/>
      <c r="EU41" s="97"/>
      <c r="EV41" s="97"/>
      <c r="EW41" s="97"/>
      <c r="EX41" s="97"/>
      <c r="EY41" s="97"/>
      <c r="EZ41" s="97"/>
      <c r="FA41" s="97"/>
      <c r="FB41" s="97"/>
      <c r="FC41" s="97"/>
      <c r="FD41" s="97"/>
      <c r="FE41" s="97"/>
      <c r="FF41" s="97"/>
      <c r="FG41" s="97"/>
      <c r="FH41" s="97"/>
      <c r="FI41" s="97"/>
      <c r="FJ41" s="97"/>
      <c r="FK41" s="98"/>
      <c r="FL41" s="99"/>
      <c r="FM41" s="99"/>
      <c r="FN41" s="100"/>
      <c r="FO41" s="97"/>
      <c r="FP41" s="98"/>
      <c r="FQ41" s="100"/>
      <c r="FR41" s="98"/>
      <c r="FS41" s="99"/>
      <c r="FT41" s="99"/>
      <c r="FU41" s="99"/>
      <c r="FV41" s="100"/>
      <c r="FW41" s="98"/>
      <c r="FX41" s="100"/>
      <c r="FY41" s="98"/>
      <c r="FZ41" s="99"/>
      <c r="GA41" s="99"/>
      <c r="GB41" s="100"/>
      <c r="GC41" s="97"/>
      <c r="GD41" s="97"/>
      <c r="GE41" s="97"/>
      <c r="GF41" s="98"/>
      <c r="GG41" s="99"/>
      <c r="GH41" s="99"/>
      <c r="GI41" s="99"/>
      <c r="GJ41" s="100"/>
      <c r="GK41" s="98"/>
      <c r="GL41" s="99"/>
      <c r="GM41" s="99"/>
      <c r="GN41" s="100"/>
      <c r="GO41" s="97"/>
      <c r="GP41" s="98"/>
      <c r="GQ41" s="100"/>
      <c r="GR41" s="1"/>
      <c r="GS41" s="97"/>
      <c r="GT41" s="98"/>
      <c r="GU41" s="100"/>
      <c r="GV41" s="97"/>
      <c r="GW41" s="97"/>
      <c r="GX41" s="97"/>
      <c r="GY41" s="97"/>
      <c r="GZ41" s="1"/>
      <c r="HA41" s="97"/>
      <c r="HB41" s="97"/>
      <c r="HC41" s="97"/>
      <c r="HD41" s="97"/>
      <c r="HE41" s="97"/>
      <c r="HF41" s="97"/>
      <c r="HG41" s="98"/>
      <c r="HH41" s="100"/>
      <c r="HI41" s="1"/>
      <c r="HJ41" s="98">
        <v>2826.5318300000004</v>
      </c>
      <c r="HK41" s="99">
        <v>2764.7732800000003</v>
      </c>
      <c r="HL41" s="100">
        <v>340.60292000000004</v>
      </c>
    </row>
    <row r="42" spans="1:220" x14ac:dyDescent="0.35">
      <c r="A42" s="1"/>
      <c r="B42" s="96" t="s">
        <v>838</v>
      </c>
      <c r="C42" s="97"/>
      <c r="D42" s="98"/>
      <c r="E42" s="99"/>
      <c r="F42" s="99">
        <v>8.8258700000000001</v>
      </c>
      <c r="G42" s="100">
        <v>8.5166900000000005</v>
      </c>
      <c r="H42" s="98"/>
      <c r="I42" s="100"/>
      <c r="J42" s="98">
        <v>81.096100000000007</v>
      </c>
      <c r="K42" s="100"/>
      <c r="L42" s="98"/>
      <c r="M42" s="99"/>
      <c r="N42" s="99"/>
      <c r="O42" s="99"/>
      <c r="P42" s="99"/>
      <c r="Q42" s="99"/>
      <c r="R42" s="99"/>
      <c r="S42" s="100"/>
      <c r="T42" s="98">
        <v>18.14123</v>
      </c>
      <c r="U42" s="99">
        <v>19.191960000000002</v>
      </c>
      <c r="V42" s="99">
        <v>24.425360000000001</v>
      </c>
      <c r="W42" s="100">
        <v>1.0612699999999999</v>
      </c>
      <c r="X42" s="97"/>
      <c r="Y42" s="98"/>
      <c r="Z42" s="99"/>
      <c r="AA42" s="100"/>
      <c r="AB42" s="98"/>
      <c r="AC42" s="99"/>
      <c r="AD42" s="99"/>
      <c r="AE42" s="99"/>
      <c r="AF42" s="99">
        <v>12.23925</v>
      </c>
      <c r="AG42" s="99">
        <v>24.4617</v>
      </c>
      <c r="AH42" s="100">
        <v>10.27692</v>
      </c>
      <c r="AI42" s="97"/>
      <c r="AJ42" s="97"/>
      <c r="AK42" s="97"/>
      <c r="AL42" s="98">
        <v>217.12262999999999</v>
      </c>
      <c r="AM42" s="100">
        <v>7.9327300000000003</v>
      </c>
      <c r="AN42" s="98"/>
      <c r="AO42" s="100"/>
      <c r="AP42" s="97"/>
      <c r="AQ42" s="98"/>
      <c r="AR42" s="100"/>
      <c r="AS42" s="97"/>
      <c r="AT42" s="97"/>
      <c r="AU42" s="97"/>
      <c r="AV42" s="98"/>
      <c r="AW42" s="99"/>
      <c r="AX42" s="100"/>
      <c r="AY42" s="98"/>
      <c r="AZ42" s="99"/>
      <c r="BA42" s="99"/>
      <c r="BB42" s="99"/>
      <c r="BC42" s="99"/>
      <c r="BD42" s="99"/>
      <c r="BE42" s="99"/>
      <c r="BF42" s="100"/>
      <c r="BG42" s="98"/>
      <c r="BH42" s="100"/>
      <c r="BI42" s="97"/>
      <c r="BJ42" s="98"/>
      <c r="BK42" s="99">
        <v>184.87493000000001</v>
      </c>
      <c r="BL42" s="100"/>
      <c r="BM42" s="98">
        <v>164.44227000000001</v>
      </c>
      <c r="BN42" s="99">
        <v>165.47058000000001</v>
      </c>
      <c r="BO42" s="99">
        <v>165.59853000000001</v>
      </c>
      <c r="BP42" s="99"/>
      <c r="BQ42" s="99"/>
      <c r="BR42" s="99"/>
      <c r="BS42" s="99"/>
      <c r="BT42" s="99"/>
      <c r="BU42" s="99"/>
      <c r="BV42" s="99"/>
      <c r="BW42" s="99">
        <v>206.49456000000001</v>
      </c>
      <c r="BX42" s="99">
        <v>206.11548999999999</v>
      </c>
      <c r="BY42" s="99">
        <v>205.99002999999999</v>
      </c>
      <c r="BZ42" s="100"/>
      <c r="CA42" s="98">
        <v>17.41583</v>
      </c>
      <c r="CB42" s="100">
        <v>44.053669999999997</v>
      </c>
      <c r="CC42" s="97"/>
      <c r="CD42" s="98"/>
      <c r="CE42" s="99"/>
      <c r="CF42" s="99"/>
      <c r="CG42" s="99"/>
      <c r="CH42" s="99"/>
      <c r="CI42" s="99">
        <v>118.14735</v>
      </c>
      <c r="CJ42" s="99"/>
      <c r="CK42" s="99"/>
      <c r="CL42" s="99"/>
      <c r="CM42" s="99"/>
      <c r="CN42" s="99"/>
      <c r="CO42" s="100">
        <v>191.19621000000001</v>
      </c>
      <c r="CP42" s="98">
        <v>180.55348000000001</v>
      </c>
      <c r="CQ42" s="99">
        <v>180.52450999999999</v>
      </c>
      <c r="CR42" s="99">
        <v>181.33356000000001</v>
      </c>
      <c r="CS42" s="100">
        <v>181.02912000000001</v>
      </c>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7"/>
      <c r="EM42" s="98"/>
      <c r="EN42" s="100"/>
      <c r="EO42" s="97"/>
      <c r="EP42" s="97"/>
      <c r="EQ42" s="97"/>
      <c r="ER42" s="97"/>
      <c r="ES42" s="97"/>
      <c r="ET42" s="97"/>
      <c r="EU42" s="97"/>
      <c r="EV42" s="97"/>
      <c r="EW42" s="97"/>
      <c r="EX42" s="97"/>
      <c r="EY42" s="97"/>
      <c r="EZ42" s="97"/>
      <c r="FA42" s="97"/>
      <c r="FB42" s="97"/>
      <c r="FC42" s="97"/>
      <c r="FD42" s="97"/>
      <c r="FE42" s="97"/>
      <c r="FF42" s="97"/>
      <c r="FG42" s="97"/>
      <c r="FH42" s="97"/>
      <c r="FI42" s="97"/>
      <c r="FJ42" s="97"/>
      <c r="FK42" s="98"/>
      <c r="FL42" s="99"/>
      <c r="FM42" s="99"/>
      <c r="FN42" s="100"/>
      <c r="FO42" s="97"/>
      <c r="FP42" s="98"/>
      <c r="FQ42" s="100"/>
      <c r="FR42" s="98"/>
      <c r="FS42" s="99"/>
      <c r="FT42" s="99"/>
      <c r="FU42" s="99"/>
      <c r="FV42" s="100"/>
      <c r="FW42" s="98"/>
      <c r="FX42" s="100"/>
      <c r="FY42" s="98"/>
      <c r="FZ42" s="99"/>
      <c r="GA42" s="99"/>
      <c r="GB42" s="100"/>
      <c r="GC42" s="97"/>
      <c r="GD42" s="97"/>
      <c r="GE42" s="97"/>
      <c r="GF42" s="98"/>
      <c r="GG42" s="99"/>
      <c r="GH42" s="99"/>
      <c r="GI42" s="99"/>
      <c r="GJ42" s="100"/>
      <c r="GK42" s="98"/>
      <c r="GL42" s="99"/>
      <c r="GM42" s="99"/>
      <c r="GN42" s="100"/>
      <c r="GO42" s="97"/>
      <c r="GP42" s="98"/>
      <c r="GQ42" s="100"/>
      <c r="GR42" s="1"/>
      <c r="GS42" s="97"/>
      <c r="GT42" s="98"/>
      <c r="GU42" s="100"/>
      <c r="GV42" s="97"/>
      <c r="GW42" s="97"/>
      <c r="GX42" s="97"/>
      <c r="GY42" s="97"/>
      <c r="GZ42" s="1"/>
      <c r="HA42" s="97"/>
      <c r="HB42" s="97"/>
      <c r="HC42" s="97"/>
      <c r="HD42" s="97"/>
      <c r="HE42" s="97"/>
      <c r="HF42" s="97"/>
      <c r="HG42" s="98"/>
      <c r="HH42" s="100"/>
      <c r="HI42" s="1"/>
      <c r="HJ42" s="98">
        <v>2826.5318300000004</v>
      </c>
      <c r="HK42" s="99">
        <v>2764.7732800000003</v>
      </c>
      <c r="HL42" s="100">
        <v>340.60292000000004</v>
      </c>
    </row>
    <row r="43" spans="1:220" x14ac:dyDescent="0.35">
      <c r="A43" s="1"/>
      <c r="B43" s="96" t="s">
        <v>839</v>
      </c>
      <c r="C43" s="97"/>
      <c r="D43" s="98"/>
      <c r="E43" s="99"/>
      <c r="F43" s="99">
        <v>8.8258700000000001</v>
      </c>
      <c r="G43" s="100">
        <v>8.5166900000000005</v>
      </c>
      <c r="H43" s="98"/>
      <c r="I43" s="100"/>
      <c r="J43" s="98">
        <v>81.096100000000007</v>
      </c>
      <c r="K43" s="100"/>
      <c r="L43" s="98"/>
      <c r="M43" s="99"/>
      <c r="N43" s="99"/>
      <c r="O43" s="99"/>
      <c r="P43" s="99"/>
      <c r="Q43" s="99"/>
      <c r="R43" s="99"/>
      <c r="S43" s="100"/>
      <c r="T43" s="98">
        <v>18.14123</v>
      </c>
      <c r="U43" s="99">
        <v>19.191960000000002</v>
      </c>
      <c r="V43" s="99">
        <v>24.425360000000001</v>
      </c>
      <c r="W43" s="100">
        <v>1.0612699999999999</v>
      </c>
      <c r="X43" s="97"/>
      <c r="Y43" s="98"/>
      <c r="Z43" s="99"/>
      <c r="AA43" s="100"/>
      <c r="AB43" s="98"/>
      <c r="AC43" s="99"/>
      <c r="AD43" s="99"/>
      <c r="AE43" s="99"/>
      <c r="AF43" s="99">
        <v>12.23925</v>
      </c>
      <c r="AG43" s="99">
        <v>24.4617</v>
      </c>
      <c r="AH43" s="100">
        <v>10.27692</v>
      </c>
      <c r="AI43" s="97"/>
      <c r="AJ43" s="97"/>
      <c r="AK43" s="97"/>
      <c r="AL43" s="98">
        <v>217.12262999999999</v>
      </c>
      <c r="AM43" s="100">
        <v>7.9327300000000003</v>
      </c>
      <c r="AN43" s="98"/>
      <c r="AO43" s="100"/>
      <c r="AP43" s="97"/>
      <c r="AQ43" s="98"/>
      <c r="AR43" s="100"/>
      <c r="AS43" s="97"/>
      <c r="AT43" s="97"/>
      <c r="AU43" s="97"/>
      <c r="AV43" s="98"/>
      <c r="AW43" s="99"/>
      <c r="AX43" s="100"/>
      <c r="AY43" s="98"/>
      <c r="AZ43" s="99"/>
      <c r="BA43" s="99"/>
      <c r="BB43" s="99"/>
      <c r="BC43" s="99"/>
      <c r="BD43" s="99"/>
      <c r="BE43" s="99"/>
      <c r="BF43" s="100"/>
      <c r="BG43" s="98"/>
      <c r="BH43" s="100"/>
      <c r="BI43" s="97"/>
      <c r="BJ43" s="98"/>
      <c r="BK43" s="99">
        <v>184.87493000000001</v>
      </c>
      <c r="BL43" s="100"/>
      <c r="BM43" s="98">
        <v>164.44227000000001</v>
      </c>
      <c r="BN43" s="99">
        <v>165.47058000000001</v>
      </c>
      <c r="BO43" s="99">
        <v>165.59853000000001</v>
      </c>
      <c r="BP43" s="99"/>
      <c r="BQ43" s="99"/>
      <c r="BR43" s="99"/>
      <c r="BS43" s="99"/>
      <c r="BT43" s="99"/>
      <c r="BU43" s="99"/>
      <c r="BV43" s="99"/>
      <c r="BW43" s="99">
        <v>206.49456000000001</v>
      </c>
      <c r="BX43" s="99">
        <v>206.11548999999999</v>
      </c>
      <c r="BY43" s="99">
        <v>205.99002999999999</v>
      </c>
      <c r="BZ43" s="100"/>
      <c r="CA43" s="98">
        <v>17.41583</v>
      </c>
      <c r="CB43" s="100">
        <v>44.053669999999997</v>
      </c>
      <c r="CC43" s="97"/>
      <c r="CD43" s="98"/>
      <c r="CE43" s="99"/>
      <c r="CF43" s="99"/>
      <c r="CG43" s="99"/>
      <c r="CH43" s="99"/>
      <c r="CI43" s="99">
        <v>118.14735</v>
      </c>
      <c r="CJ43" s="99"/>
      <c r="CK43" s="99"/>
      <c r="CL43" s="99"/>
      <c r="CM43" s="99"/>
      <c r="CN43" s="99"/>
      <c r="CO43" s="100">
        <v>191.19621000000001</v>
      </c>
      <c r="CP43" s="98">
        <v>180.55348000000001</v>
      </c>
      <c r="CQ43" s="99">
        <v>180.52450999999999</v>
      </c>
      <c r="CR43" s="99">
        <v>181.33356000000001</v>
      </c>
      <c r="CS43" s="100">
        <v>181.02912000000001</v>
      </c>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7"/>
      <c r="EM43" s="98"/>
      <c r="EN43" s="100"/>
      <c r="EO43" s="97"/>
      <c r="EP43" s="97"/>
      <c r="EQ43" s="97"/>
      <c r="ER43" s="97"/>
      <c r="ES43" s="97"/>
      <c r="ET43" s="97"/>
      <c r="EU43" s="97"/>
      <c r="EV43" s="97"/>
      <c r="EW43" s="97"/>
      <c r="EX43" s="97"/>
      <c r="EY43" s="97"/>
      <c r="EZ43" s="97"/>
      <c r="FA43" s="97"/>
      <c r="FB43" s="97"/>
      <c r="FC43" s="97"/>
      <c r="FD43" s="97"/>
      <c r="FE43" s="97"/>
      <c r="FF43" s="97"/>
      <c r="FG43" s="97"/>
      <c r="FH43" s="97"/>
      <c r="FI43" s="97"/>
      <c r="FJ43" s="97"/>
      <c r="FK43" s="98"/>
      <c r="FL43" s="99"/>
      <c r="FM43" s="99"/>
      <c r="FN43" s="100"/>
      <c r="FO43" s="97"/>
      <c r="FP43" s="98"/>
      <c r="FQ43" s="100"/>
      <c r="FR43" s="98"/>
      <c r="FS43" s="99"/>
      <c r="FT43" s="99"/>
      <c r="FU43" s="99"/>
      <c r="FV43" s="100"/>
      <c r="FW43" s="98"/>
      <c r="FX43" s="100"/>
      <c r="FY43" s="98"/>
      <c r="FZ43" s="99"/>
      <c r="GA43" s="99"/>
      <c r="GB43" s="100"/>
      <c r="GC43" s="97"/>
      <c r="GD43" s="97"/>
      <c r="GE43" s="97"/>
      <c r="GF43" s="98"/>
      <c r="GG43" s="99"/>
      <c r="GH43" s="99"/>
      <c r="GI43" s="99"/>
      <c r="GJ43" s="100"/>
      <c r="GK43" s="98"/>
      <c r="GL43" s="99"/>
      <c r="GM43" s="99"/>
      <c r="GN43" s="100"/>
      <c r="GO43" s="97"/>
      <c r="GP43" s="98"/>
      <c r="GQ43" s="100"/>
      <c r="GR43" s="1"/>
      <c r="GS43" s="97"/>
      <c r="GT43" s="98"/>
      <c r="GU43" s="100"/>
      <c r="GV43" s="97"/>
      <c r="GW43" s="97"/>
      <c r="GX43" s="97"/>
      <c r="GY43" s="97"/>
      <c r="GZ43" s="1"/>
      <c r="HA43" s="97"/>
      <c r="HB43" s="97"/>
      <c r="HC43" s="97"/>
      <c r="HD43" s="97"/>
      <c r="HE43" s="97"/>
      <c r="HF43" s="97"/>
      <c r="HG43" s="98"/>
      <c r="HH43" s="100"/>
      <c r="HI43" s="1"/>
      <c r="HJ43" s="98">
        <v>2826.5318300000004</v>
      </c>
      <c r="HK43" s="99">
        <v>2764.7732800000003</v>
      </c>
      <c r="HL43" s="100">
        <v>340.60292000000004</v>
      </c>
    </row>
    <row r="44" spans="1:220" x14ac:dyDescent="0.35">
      <c r="A44" s="1"/>
      <c r="B44" s="96" t="s">
        <v>840</v>
      </c>
      <c r="C44" s="97"/>
      <c r="D44" s="98"/>
      <c r="E44" s="99"/>
      <c r="F44" s="99">
        <v>8.8258700000000001</v>
      </c>
      <c r="G44" s="100">
        <v>8.5166900000000005</v>
      </c>
      <c r="H44" s="98"/>
      <c r="I44" s="100"/>
      <c r="J44" s="98">
        <v>81.096100000000007</v>
      </c>
      <c r="K44" s="100"/>
      <c r="L44" s="98"/>
      <c r="M44" s="99"/>
      <c r="N44" s="99"/>
      <c r="O44" s="99"/>
      <c r="P44" s="99"/>
      <c r="Q44" s="99"/>
      <c r="R44" s="99"/>
      <c r="S44" s="100"/>
      <c r="T44" s="98">
        <v>18.14123</v>
      </c>
      <c r="U44" s="99">
        <v>19.191960000000002</v>
      </c>
      <c r="V44" s="99">
        <v>24.425360000000001</v>
      </c>
      <c r="W44" s="100">
        <v>1.0612699999999999</v>
      </c>
      <c r="X44" s="97"/>
      <c r="Y44" s="98"/>
      <c r="Z44" s="99"/>
      <c r="AA44" s="100"/>
      <c r="AB44" s="98"/>
      <c r="AC44" s="99"/>
      <c r="AD44" s="99"/>
      <c r="AE44" s="99"/>
      <c r="AF44" s="99">
        <v>12.23925</v>
      </c>
      <c r="AG44" s="99">
        <v>24.4617</v>
      </c>
      <c r="AH44" s="100">
        <v>10.27692</v>
      </c>
      <c r="AI44" s="97"/>
      <c r="AJ44" s="97"/>
      <c r="AK44" s="97"/>
      <c r="AL44" s="98">
        <v>217.12262999999999</v>
      </c>
      <c r="AM44" s="100">
        <v>7.9327300000000003</v>
      </c>
      <c r="AN44" s="98"/>
      <c r="AO44" s="100"/>
      <c r="AP44" s="97"/>
      <c r="AQ44" s="98"/>
      <c r="AR44" s="100"/>
      <c r="AS44" s="97"/>
      <c r="AT44" s="97"/>
      <c r="AU44" s="97"/>
      <c r="AV44" s="98"/>
      <c r="AW44" s="99"/>
      <c r="AX44" s="100"/>
      <c r="AY44" s="98"/>
      <c r="AZ44" s="99"/>
      <c r="BA44" s="99"/>
      <c r="BB44" s="99"/>
      <c r="BC44" s="99"/>
      <c r="BD44" s="99"/>
      <c r="BE44" s="99"/>
      <c r="BF44" s="100"/>
      <c r="BG44" s="98"/>
      <c r="BH44" s="100"/>
      <c r="BI44" s="97"/>
      <c r="BJ44" s="98"/>
      <c r="BK44" s="99">
        <v>184.87493000000001</v>
      </c>
      <c r="BL44" s="100"/>
      <c r="BM44" s="98">
        <v>164.44227000000001</v>
      </c>
      <c r="BN44" s="99">
        <v>165.47058000000001</v>
      </c>
      <c r="BO44" s="99">
        <v>165.59853000000001</v>
      </c>
      <c r="BP44" s="99"/>
      <c r="BQ44" s="99"/>
      <c r="BR44" s="99"/>
      <c r="BS44" s="99"/>
      <c r="BT44" s="99"/>
      <c r="BU44" s="99"/>
      <c r="BV44" s="99"/>
      <c r="BW44" s="99">
        <v>206.49456000000001</v>
      </c>
      <c r="BX44" s="99">
        <v>206.11548999999999</v>
      </c>
      <c r="BY44" s="99">
        <v>205.99002999999999</v>
      </c>
      <c r="BZ44" s="100"/>
      <c r="CA44" s="98">
        <v>17.41583</v>
      </c>
      <c r="CB44" s="100">
        <v>44.053669999999997</v>
      </c>
      <c r="CC44" s="97"/>
      <c r="CD44" s="98"/>
      <c r="CE44" s="99"/>
      <c r="CF44" s="99"/>
      <c r="CG44" s="99"/>
      <c r="CH44" s="99"/>
      <c r="CI44" s="99">
        <v>118.14735</v>
      </c>
      <c r="CJ44" s="99"/>
      <c r="CK44" s="99">
        <v>53.710120000000003</v>
      </c>
      <c r="CL44" s="99"/>
      <c r="CM44" s="99"/>
      <c r="CN44" s="99"/>
      <c r="CO44" s="100">
        <v>191.19621000000001</v>
      </c>
      <c r="CP44" s="98">
        <v>180.55348000000001</v>
      </c>
      <c r="CQ44" s="99">
        <v>180.52450999999999</v>
      </c>
      <c r="CR44" s="99">
        <v>181.33356000000001</v>
      </c>
      <c r="CS44" s="100">
        <v>181.02912000000001</v>
      </c>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7"/>
      <c r="EM44" s="98"/>
      <c r="EN44" s="100"/>
      <c r="EO44" s="97"/>
      <c r="EP44" s="97"/>
      <c r="EQ44" s="97"/>
      <c r="ER44" s="97"/>
      <c r="ES44" s="97"/>
      <c r="ET44" s="97"/>
      <c r="EU44" s="97"/>
      <c r="EV44" s="97"/>
      <c r="EW44" s="97"/>
      <c r="EX44" s="97"/>
      <c r="EY44" s="97"/>
      <c r="EZ44" s="97"/>
      <c r="FA44" s="97"/>
      <c r="FB44" s="97"/>
      <c r="FC44" s="97"/>
      <c r="FD44" s="97"/>
      <c r="FE44" s="97"/>
      <c r="FF44" s="97"/>
      <c r="FG44" s="97"/>
      <c r="FH44" s="97"/>
      <c r="FI44" s="97"/>
      <c r="FJ44" s="97"/>
      <c r="FK44" s="98"/>
      <c r="FL44" s="99"/>
      <c r="FM44" s="99"/>
      <c r="FN44" s="100"/>
      <c r="FO44" s="97"/>
      <c r="FP44" s="98"/>
      <c r="FQ44" s="100"/>
      <c r="FR44" s="98"/>
      <c r="FS44" s="99"/>
      <c r="FT44" s="99"/>
      <c r="FU44" s="99"/>
      <c r="FV44" s="100"/>
      <c r="FW44" s="98"/>
      <c r="FX44" s="100"/>
      <c r="FY44" s="98"/>
      <c r="FZ44" s="99"/>
      <c r="GA44" s="99"/>
      <c r="GB44" s="100"/>
      <c r="GC44" s="97"/>
      <c r="GD44" s="97"/>
      <c r="GE44" s="97"/>
      <c r="GF44" s="98"/>
      <c r="GG44" s="99"/>
      <c r="GH44" s="99"/>
      <c r="GI44" s="99"/>
      <c r="GJ44" s="100"/>
      <c r="GK44" s="98"/>
      <c r="GL44" s="99"/>
      <c r="GM44" s="99"/>
      <c r="GN44" s="100"/>
      <c r="GO44" s="97"/>
      <c r="GP44" s="98"/>
      <c r="GQ44" s="100"/>
      <c r="GR44" s="1"/>
      <c r="GS44" s="97"/>
      <c r="GT44" s="98"/>
      <c r="GU44" s="100"/>
      <c r="GV44" s="97"/>
      <c r="GW44" s="97"/>
      <c r="GX44" s="97"/>
      <c r="GY44" s="97"/>
      <c r="GZ44" s="1"/>
      <c r="HA44" s="97"/>
      <c r="HB44" s="97"/>
      <c r="HC44" s="97"/>
      <c r="HD44" s="97"/>
      <c r="HE44" s="97"/>
      <c r="HF44" s="97"/>
      <c r="HG44" s="98"/>
      <c r="HH44" s="100"/>
      <c r="HI44" s="1"/>
      <c r="HJ44" s="98">
        <v>2880.2419500000001</v>
      </c>
      <c r="HK44" s="99">
        <v>2818.4834000000001</v>
      </c>
      <c r="HL44" s="100">
        <v>340.60292000000004</v>
      </c>
    </row>
    <row r="45" spans="1:220" x14ac:dyDescent="0.35">
      <c r="A45" s="1"/>
      <c r="B45" s="96" t="s">
        <v>841</v>
      </c>
      <c r="C45" s="97"/>
      <c r="D45" s="98"/>
      <c r="E45" s="99"/>
      <c r="F45" s="99">
        <v>8.8258700000000001</v>
      </c>
      <c r="G45" s="100">
        <v>8.5166900000000005</v>
      </c>
      <c r="H45" s="98"/>
      <c r="I45" s="100"/>
      <c r="J45" s="98">
        <v>81.096100000000007</v>
      </c>
      <c r="K45" s="100"/>
      <c r="L45" s="98"/>
      <c r="M45" s="99"/>
      <c r="N45" s="99"/>
      <c r="O45" s="99"/>
      <c r="P45" s="99"/>
      <c r="Q45" s="99"/>
      <c r="R45" s="99"/>
      <c r="S45" s="100"/>
      <c r="T45" s="98">
        <v>18.14123</v>
      </c>
      <c r="U45" s="99">
        <v>19.191960000000002</v>
      </c>
      <c r="V45" s="99">
        <v>24.425360000000001</v>
      </c>
      <c r="W45" s="100">
        <v>1.0612699999999999</v>
      </c>
      <c r="X45" s="97"/>
      <c r="Y45" s="98"/>
      <c r="Z45" s="99"/>
      <c r="AA45" s="100"/>
      <c r="AB45" s="98"/>
      <c r="AC45" s="99"/>
      <c r="AD45" s="99"/>
      <c r="AE45" s="99"/>
      <c r="AF45" s="99">
        <v>12.23925</v>
      </c>
      <c r="AG45" s="99">
        <v>24.4617</v>
      </c>
      <c r="AH45" s="100">
        <v>10.27692</v>
      </c>
      <c r="AI45" s="97"/>
      <c r="AJ45" s="97"/>
      <c r="AK45" s="97"/>
      <c r="AL45" s="98">
        <v>217.12262999999999</v>
      </c>
      <c r="AM45" s="100">
        <v>7.9327300000000003</v>
      </c>
      <c r="AN45" s="98"/>
      <c r="AO45" s="100"/>
      <c r="AP45" s="97"/>
      <c r="AQ45" s="98"/>
      <c r="AR45" s="100"/>
      <c r="AS45" s="97"/>
      <c r="AT45" s="97"/>
      <c r="AU45" s="97"/>
      <c r="AV45" s="98"/>
      <c r="AW45" s="99"/>
      <c r="AX45" s="100"/>
      <c r="AY45" s="98"/>
      <c r="AZ45" s="99"/>
      <c r="BA45" s="99"/>
      <c r="BB45" s="99"/>
      <c r="BC45" s="99"/>
      <c r="BD45" s="99"/>
      <c r="BE45" s="99"/>
      <c r="BF45" s="100"/>
      <c r="BG45" s="98"/>
      <c r="BH45" s="100"/>
      <c r="BI45" s="97"/>
      <c r="BJ45" s="98"/>
      <c r="BK45" s="99">
        <v>184.87493000000001</v>
      </c>
      <c r="BL45" s="100"/>
      <c r="BM45" s="98">
        <v>164.44227000000001</v>
      </c>
      <c r="BN45" s="99">
        <v>165.47058000000001</v>
      </c>
      <c r="BO45" s="99">
        <v>165.59853000000001</v>
      </c>
      <c r="BP45" s="99"/>
      <c r="BQ45" s="99"/>
      <c r="BR45" s="99"/>
      <c r="BS45" s="99"/>
      <c r="BT45" s="99"/>
      <c r="BU45" s="99"/>
      <c r="BV45" s="99"/>
      <c r="BW45" s="99">
        <v>206.49456000000001</v>
      </c>
      <c r="BX45" s="99">
        <v>206.11548999999999</v>
      </c>
      <c r="BY45" s="99">
        <v>205.99002999999999</v>
      </c>
      <c r="BZ45" s="100"/>
      <c r="CA45" s="98">
        <v>17.41583</v>
      </c>
      <c r="CB45" s="100">
        <v>44.053669999999997</v>
      </c>
      <c r="CC45" s="97"/>
      <c r="CD45" s="98"/>
      <c r="CE45" s="99"/>
      <c r="CF45" s="99"/>
      <c r="CG45" s="99"/>
      <c r="CH45" s="99"/>
      <c r="CI45" s="99">
        <v>118.14735</v>
      </c>
      <c r="CJ45" s="99"/>
      <c r="CK45" s="99">
        <v>53.710120000000003</v>
      </c>
      <c r="CL45" s="99"/>
      <c r="CM45" s="99"/>
      <c r="CN45" s="99"/>
      <c r="CO45" s="100">
        <v>191.19621000000001</v>
      </c>
      <c r="CP45" s="98">
        <v>180.55348000000001</v>
      </c>
      <c r="CQ45" s="99">
        <v>180.52450999999999</v>
      </c>
      <c r="CR45" s="99">
        <v>181.33356000000001</v>
      </c>
      <c r="CS45" s="100">
        <v>181.02912000000001</v>
      </c>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7"/>
      <c r="EM45" s="98"/>
      <c r="EN45" s="100"/>
      <c r="EO45" s="97"/>
      <c r="EP45" s="97"/>
      <c r="EQ45" s="97"/>
      <c r="ER45" s="97"/>
      <c r="ES45" s="97"/>
      <c r="ET45" s="97"/>
      <c r="EU45" s="97"/>
      <c r="EV45" s="97"/>
      <c r="EW45" s="97"/>
      <c r="EX45" s="97"/>
      <c r="EY45" s="97"/>
      <c r="EZ45" s="97"/>
      <c r="FA45" s="97"/>
      <c r="FB45" s="97"/>
      <c r="FC45" s="97"/>
      <c r="FD45" s="97"/>
      <c r="FE45" s="97"/>
      <c r="FF45" s="97"/>
      <c r="FG45" s="97"/>
      <c r="FH45" s="97"/>
      <c r="FI45" s="97"/>
      <c r="FJ45" s="97"/>
      <c r="FK45" s="98"/>
      <c r="FL45" s="99"/>
      <c r="FM45" s="99"/>
      <c r="FN45" s="100"/>
      <c r="FO45" s="97"/>
      <c r="FP45" s="98"/>
      <c r="FQ45" s="100"/>
      <c r="FR45" s="98"/>
      <c r="FS45" s="99"/>
      <c r="FT45" s="99"/>
      <c r="FU45" s="99"/>
      <c r="FV45" s="100"/>
      <c r="FW45" s="98"/>
      <c r="FX45" s="100"/>
      <c r="FY45" s="98"/>
      <c r="FZ45" s="99"/>
      <c r="GA45" s="99"/>
      <c r="GB45" s="100"/>
      <c r="GC45" s="97"/>
      <c r="GD45" s="97"/>
      <c r="GE45" s="97"/>
      <c r="GF45" s="98"/>
      <c r="GG45" s="99"/>
      <c r="GH45" s="99"/>
      <c r="GI45" s="99"/>
      <c r="GJ45" s="100"/>
      <c r="GK45" s="98"/>
      <c r="GL45" s="99"/>
      <c r="GM45" s="99"/>
      <c r="GN45" s="100"/>
      <c r="GO45" s="97"/>
      <c r="GP45" s="98"/>
      <c r="GQ45" s="100"/>
      <c r="GR45" s="1"/>
      <c r="GS45" s="97"/>
      <c r="GT45" s="98"/>
      <c r="GU45" s="100"/>
      <c r="GV45" s="97"/>
      <c r="GW45" s="97"/>
      <c r="GX45" s="97"/>
      <c r="GY45" s="97"/>
      <c r="GZ45" s="1"/>
      <c r="HA45" s="97"/>
      <c r="HB45" s="97"/>
      <c r="HC45" s="97"/>
      <c r="HD45" s="97"/>
      <c r="HE45" s="97"/>
      <c r="HF45" s="97"/>
      <c r="HG45" s="98"/>
      <c r="HH45" s="100"/>
      <c r="HI45" s="1"/>
      <c r="HJ45" s="98">
        <v>2880.2419500000001</v>
      </c>
      <c r="HK45" s="99">
        <v>2818.4834000000001</v>
      </c>
      <c r="HL45" s="100">
        <v>340.60292000000004</v>
      </c>
    </row>
    <row r="46" spans="1:220" x14ac:dyDescent="0.35">
      <c r="A46" s="1"/>
      <c r="B46" s="96" t="s">
        <v>842</v>
      </c>
      <c r="C46" s="97"/>
      <c r="D46" s="98"/>
      <c r="E46" s="99"/>
      <c r="F46" s="99">
        <v>8.8258700000000001</v>
      </c>
      <c r="G46" s="100">
        <v>8.5166900000000005</v>
      </c>
      <c r="H46" s="98"/>
      <c r="I46" s="100"/>
      <c r="J46" s="98">
        <v>81.096100000000007</v>
      </c>
      <c r="K46" s="100"/>
      <c r="L46" s="98"/>
      <c r="M46" s="99"/>
      <c r="N46" s="99"/>
      <c r="O46" s="99"/>
      <c r="P46" s="99"/>
      <c r="Q46" s="99"/>
      <c r="R46" s="99"/>
      <c r="S46" s="100"/>
      <c r="T46" s="98">
        <v>18.14123</v>
      </c>
      <c r="U46" s="99">
        <v>19.191960000000002</v>
      </c>
      <c r="V46" s="99">
        <v>24.425360000000001</v>
      </c>
      <c r="W46" s="100">
        <v>1.0612699999999999</v>
      </c>
      <c r="X46" s="97"/>
      <c r="Y46" s="98"/>
      <c r="Z46" s="99"/>
      <c r="AA46" s="100"/>
      <c r="AB46" s="98"/>
      <c r="AC46" s="99"/>
      <c r="AD46" s="99"/>
      <c r="AE46" s="99"/>
      <c r="AF46" s="99">
        <v>12.23925</v>
      </c>
      <c r="AG46" s="99">
        <v>24.4617</v>
      </c>
      <c r="AH46" s="100">
        <v>10.27692</v>
      </c>
      <c r="AI46" s="97"/>
      <c r="AJ46" s="97"/>
      <c r="AK46" s="97"/>
      <c r="AL46" s="98">
        <v>217.12262999999999</v>
      </c>
      <c r="AM46" s="100">
        <v>7.9327300000000003</v>
      </c>
      <c r="AN46" s="98"/>
      <c r="AO46" s="100"/>
      <c r="AP46" s="97"/>
      <c r="AQ46" s="98"/>
      <c r="AR46" s="100"/>
      <c r="AS46" s="97"/>
      <c r="AT46" s="97"/>
      <c r="AU46" s="97"/>
      <c r="AV46" s="98"/>
      <c r="AW46" s="99"/>
      <c r="AX46" s="100"/>
      <c r="AY46" s="98"/>
      <c r="AZ46" s="99"/>
      <c r="BA46" s="99"/>
      <c r="BB46" s="99"/>
      <c r="BC46" s="99"/>
      <c r="BD46" s="99"/>
      <c r="BE46" s="99"/>
      <c r="BF46" s="100"/>
      <c r="BG46" s="98"/>
      <c r="BH46" s="100"/>
      <c r="BI46" s="97"/>
      <c r="BJ46" s="98"/>
      <c r="BK46" s="99">
        <v>184.87493000000001</v>
      </c>
      <c r="BL46" s="100"/>
      <c r="BM46" s="98">
        <v>164.44227000000001</v>
      </c>
      <c r="BN46" s="99">
        <v>165.47058000000001</v>
      </c>
      <c r="BO46" s="99">
        <v>165.59853000000001</v>
      </c>
      <c r="BP46" s="99"/>
      <c r="BQ46" s="99"/>
      <c r="BR46" s="99"/>
      <c r="BS46" s="99"/>
      <c r="BT46" s="99"/>
      <c r="BU46" s="99"/>
      <c r="BV46" s="99"/>
      <c r="BW46" s="99">
        <v>206.49456000000001</v>
      </c>
      <c r="BX46" s="99">
        <v>206.11548999999999</v>
      </c>
      <c r="BY46" s="99">
        <v>205.99002999999999</v>
      </c>
      <c r="BZ46" s="100"/>
      <c r="CA46" s="98">
        <v>17.41583</v>
      </c>
      <c r="CB46" s="100">
        <v>44.053669999999997</v>
      </c>
      <c r="CC46" s="97"/>
      <c r="CD46" s="98"/>
      <c r="CE46" s="99"/>
      <c r="CF46" s="99"/>
      <c r="CG46" s="99"/>
      <c r="CH46" s="99"/>
      <c r="CI46" s="99">
        <v>118.14735</v>
      </c>
      <c r="CJ46" s="99"/>
      <c r="CK46" s="99">
        <v>53.710120000000003</v>
      </c>
      <c r="CL46" s="99"/>
      <c r="CM46" s="99"/>
      <c r="CN46" s="99"/>
      <c r="CO46" s="100">
        <v>191.19621000000001</v>
      </c>
      <c r="CP46" s="98">
        <v>180.55348000000001</v>
      </c>
      <c r="CQ46" s="99">
        <v>180.52450999999999</v>
      </c>
      <c r="CR46" s="99">
        <v>181.33356000000001</v>
      </c>
      <c r="CS46" s="100">
        <v>181.02912000000001</v>
      </c>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7"/>
      <c r="EM46" s="98"/>
      <c r="EN46" s="100"/>
      <c r="EO46" s="97"/>
      <c r="EP46" s="97"/>
      <c r="EQ46" s="97"/>
      <c r="ER46" s="97"/>
      <c r="ES46" s="97"/>
      <c r="ET46" s="97"/>
      <c r="EU46" s="97"/>
      <c r="EV46" s="97"/>
      <c r="EW46" s="97"/>
      <c r="EX46" s="97"/>
      <c r="EY46" s="97"/>
      <c r="EZ46" s="97"/>
      <c r="FA46" s="97"/>
      <c r="FB46" s="97"/>
      <c r="FC46" s="97"/>
      <c r="FD46" s="97"/>
      <c r="FE46" s="97"/>
      <c r="FF46" s="97"/>
      <c r="FG46" s="97"/>
      <c r="FH46" s="97"/>
      <c r="FI46" s="97"/>
      <c r="FJ46" s="97"/>
      <c r="FK46" s="98"/>
      <c r="FL46" s="99"/>
      <c r="FM46" s="99"/>
      <c r="FN46" s="100"/>
      <c r="FO46" s="97"/>
      <c r="FP46" s="98"/>
      <c r="FQ46" s="100"/>
      <c r="FR46" s="98"/>
      <c r="FS46" s="99"/>
      <c r="FT46" s="99"/>
      <c r="FU46" s="99"/>
      <c r="FV46" s="100"/>
      <c r="FW46" s="98"/>
      <c r="FX46" s="100"/>
      <c r="FY46" s="98"/>
      <c r="FZ46" s="99"/>
      <c r="GA46" s="99"/>
      <c r="GB46" s="100"/>
      <c r="GC46" s="97"/>
      <c r="GD46" s="97"/>
      <c r="GE46" s="97"/>
      <c r="GF46" s="98"/>
      <c r="GG46" s="99"/>
      <c r="GH46" s="99"/>
      <c r="GI46" s="99"/>
      <c r="GJ46" s="100"/>
      <c r="GK46" s="98"/>
      <c r="GL46" s="99"/>
      <c r="GM46" s="99"/>
      <c r="GN46" s="100"/>
      <c r="GO46" s="97"/>
      <c r="GP46" s="98"/>
      <c r="GQ46" s="100"/>
      <c r="GR46" s="1"/>
      <c r="GS46" s="97"/>
      <c r="GT46" s="98"/>
      <c r="GU46" s="100"/>
      <c r="GV46" s="97"/>
      <c r="GW46" s="97"/>
      <c r="GX46" s="97"/>
      <c r="GY46" s="97"/>
      <c r="GZ46" s="1"/>
      <c r="HA46" s="97"/>
      <c r="HB46" s="97"/>
      <c r="HC46" s="97"/>
      <c r="HD46" s="97"/>
      <c r="HE46" s="97"/>
      <c r="HF46" s="97"/>
      <c r="HG46" s="98"/>
      <c r="HH46" s="100"/>
      <c r="HI46" s="1"/>
      <c r="HJ46" s="98">
        <v>2880.2419500000001</v>
      </c>
      <c r="HK46" s="99">
        <v>2818.4834000000001</v>
      </c>
      <c r="HL46" s="100">
        <v>340.60292000000004</v>
      </c>
    </row>
    <row r="47" spans="1:220" x14ac:dyDescent="0.35">
      <c r="A47" s="1"/>
      <c r="B47" s="96" t="s">
        <v>843</v>
      </c>
      <c r="C47" s="97"/>
      <c r="D47" s="98"/>
      <c r="E47" s="99"/>
      <c r="F47" s="99">
        <v>8.8258700000000001</v>
      </c>
      <c r="G47" s="100">
        <v>8.5166900000000005</v>
      </c>
      <c r="H47" s="98"/>
      <c r="I47" s="100"/>
      <c r="J47" s="98">
        <v>81.096100000000007</v>
      </c>
      <c r="K47" s="100"/>
      <c r="L47" s="98"/>
      <c r="M47" s="99"/>
      <c r="N47" s="99"/>
      <c r="O47" s="99"/>
      <c r="P47" s="99"/>
      <c r="Q47" s="99"/>
      <c r="R47" s="99"/>
      <c r="S47" s="100"/>
      <c r="T47" s="98">
        <v>18.14123</v>
      </c>
      <c r="U47" s="99">
        <v>19.191960000000002</v>
      </c>
      <c r="V47" s="99">
        <v>24.425360000000001</v>
      </c>
      <c r="W47" s="100">
        <v>1.0612699999999999</v>
      </c>
      <c r="X47" s="97"/>
      <c r="Y47" s="98"/>
      <c r="Z47" s="99"/>
      <c r="AA47" s="100"/>
      <c r="AB47" s="98"/>
      <c r="AC47" s="99"/>
      <c r="AD47" s="99"/>
      <c r="AE47" s="99"/>
      <c r="AF47" s="99">
        <v>12.23925</v>
      </c>
      <c r="AG47" s="99">
        <v>24.4617</v>
      </c>
      <c r="AH47" s="100">
        <v>10.27692</v>
      </c>
      <c r="AI47" s="97"/>
      <c r="AJ47" s="97"/>
      <c r="AK47" s="97"/>
      <c r="AL47" s="98">
        <v>217.12262999999999</v>
      </c>
      <c r="AM47" s="100">
        <v>7.9327300000000003</v>
      </c>
      <c r="AN47" s="98"/>
      <c r="AO47" s="100"/>
      <c r="AP47" s="97"/>
      <c r="AQ47" s="98"/>
      <c r="AR47" s="100"/>
      <c r="AS47" s="97"/>
      <c r="AT47" s="97"/>
      <c r="AU47" s="97"/>
      <c r="AV47" s="98"/>
      <c r="AW47" s="99"/>
      <c r="AX47" s="100"/>
      <c r="AY47" s="98"/>
      <c r="AZ47" s="99"/>
      <c r="BA47" s="99"/>
      <c r="BB47" s="99"/>
      <c r="BC47" s="99"/>
      <c r="BD47" s="99"/>
      <c r="BE47" s="99"/>
      <c r="BF47" s="100"/>
      <c r="BG47" s="98"/>
      <c r="BH47" s="100"/>
      <c r="BI47" s="97"/>
      <c r="BJ47" s="98"/>
      <c r="BK47" s="99">
        <v>184.87493000000001</v>
      </c>
      <c r="BL47" s="100"/>
      <c r="BM47" s="98">
        <v>164.44227000000001</v>
      </c>
      <c r="BN47" s="99">
        <v>165.47058000000001</v>
      </c>
      <c r="BO47" s="99">
        <v>165.59853000000001</v>
      </c>
      <c r="BP47" s="99"/>
      <c r="BQ47" s="99"/>
      <c r="BR47" s="99"/>
      <c r="BS47" s="99"/>
      <c r="BT47" s="99"/>
      <c r="BU47" s="99"/>
      <c r="BV47" s="99"/>
      <c r="BW47" s="99">
        <v>206.49456000000001</v>
      </c>
      <c r="BX47" s="99">
        <v>206.11548999999999</v>
      </c>
      <c r="BY47" s="99">
        <v>205.99002999999999</v>
      </c>
      <c r="BZ47" s="100"/>
      <c r="CA47" s="98">
        <v>17.41583</v>
      </c>
      <c r="CB47" s="100">
        <v>44.053669999999997</v>
      </c>
      <c r="CC47" s="97"/>
      <c r="CD47" s="98"/>
      <c r="CE47" s="99"/>
      <c r="CF47" s="99"/>
      <c r="CG47" s="99"/>
      <c r="CH47" s="99"/>
      <c r="CI47" s="99">
        <v>118.14735</v>
      </c>
      <c r="CJ47" s="99"/>
      <c r="CK47" s="99">
        <v>53.710120000000003</v>
      </c>
      <c r="CL47" s="99"/>
      <c r="CM47" s="99"/>
      <c r="CN47" s="99"/>
      <c r="CO47" s="100">
        <v>191.19621000000001</v>
      </c>
      <c r="CP47" s="98">
        <v>180.55348000000001</v>
      </c>
      <c r="CQ47" s="99">
        <v>180.52450999999999</v>
      </c>
      <c r="CR47" s="99">
        <v>181.33356000000001</v>
      </c>
      <c r="CS47" s="100">
        <v>181.02912000000001</v>
      </c>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7"/>
      <c r="EM47" s="98"/>
      <c r="EN47" s="100"/>
      <c r="EO47" s="97"/>
      <c r="EP47" s="97"/>
      <c r="EQ47" s="97"/>
      <c r="ER47" s="97"/>
      <c r="ES47" s="97"/>
      <c r="ET47" s="97"/>
      <c r="EU47" s="97"/>
      <c r="EV47" s="97"/>
      <c r="EW47" s="97"/>
      <c r="EX47" s="97"/>
      <c r="EY47" s="97"/>
      <c r="EZ47" s="97"/>
      <c r="FA47" s="97"/>
      <c r="FB47" s="97"/>
      <c r="FC47" s="97"/>
      <c r="FD47" s="97"/>
      <c r="FE47" s="97"/>
      <c r="FF47" s="97"/>
      <c r="FG47" s="97"/>
      <c r="FH47" s="97"/>
      <c r="FI47" s="97"/>
      <c r="FJ47" s="97"/>
      <c r="FK47" s="98"/>
      <c r="FL47" s="99"/>
      <c r="FM47" s="99"/>
      <c r="FN47" s="100"/>
      <c r="FO47" s="97"/>
      <c r="FP47" s="98"/>
      <c r="FQ47" s="100"/>
      <c r="FR47" s="98"/>
      <c r="FS47" s="99"/>
      <c r="FT47" s="99"/>
      <c r="FU47" s="99"/>
      <c r="FV47" s="100"/>
      <c r="FW47" s="98"/>
      <c r="FX47" s="100"/>
      <c r="FY47" s="98"/>
      <c r="FZ47" s="99"/>
      <c r="GA47" s="99"/>
      <c r="GB47" s="100"/>
      <c r="GC47" s="97"/>
      <c r="GD47" s="97"/>
      <c r="GE47" s="97"/>
      <c r="GF47" s="98"/>
      <c r="GG47" s="99"/>
      <c r="GH47" s="99"/>
      <c r="GI47" s="99"/>
      <c r="GJ47" s="100"/>
      <c r="GK47" s="98"/>
      <c r="GL47" s="99"/>
      <c r="GM47" s="99"/>
      <c r="GN47" s="100"/>
      <c r="GO47" s="97"/>
      <c r="GP47" s="98"/>
      <c r="GQ47" s="100"/>
      <c r="GR47" s="1"/>
      <c r="GS47" s="97"/>
      <c r="GT47" s="98"/>
      <c r="GU47" s="100"/>
      <c r="GV47" s="97"/>
      <c r="GW47" s="97"/>
      <c r="GX47" s="97"/>
      <c r="GY47" s="97"/>
      <c r="GZ47" s="1"/>
      <c r="HA47" s="97"/>
      <c r="HB47" s="97"/>
      <c r="HC47" s="97"/>
      <c r="HD47" s="97"/>
      <c r="HE47" s="97"/>
      <c r="HF47" s="97"/>
      <c r="HG47" s="98"/>
      <c r="HH47" s="100"/>
      <c r="HI47" s="1"/>
      <c r="HJ47" s="98">
        <v>2880.2419500000001</v>
      </c>
      <c r="HK47" s="99">
        <v>2818.4834000000001</v>
      </c>
      <c r="HL47" s="100">
        <v>340.60292000000004</v>
      </c>
    </row>
    <row r="48" spans="1:220" x14ac:dyDescent="0.35">
      <c r="A48" s="1"/>
      <c r="B48" s="96" t="s">
        <v>844</v>
      </c>
      <c r="C48" s="97"/>
      <c r="D48" s="98"/>
      <c r="E48" s="99"/>
      <c r="F48" s="99">
        <v>8.8258700000000001</v>
      </c>
      <c r="G48" s="100">
        <v>8.5166900000000005</v>
      </c>
      <c r="H48" s="98"/>
      <c r="I48" s="100"/>
      <c r="J48" s="98">
        <v>81.096100000000007</v>
      </c>
      <c r="K48" s="100"/>
      <c r="L48" s="98"/>
      <c r="M48" s="99"/>
      <c r="N48" s="99"/>
      <c r="O48" s="99"/>
      <c r="P48" s="99"/>
      <c r="Q48" s="99"/>
      <c r="R48" s="99"/>
      <c r="S48" s="100"/>
      <c r="T48" s="98">
        <v>18.14123</v>
      </c>
      <c r="U48" s="99">
        <v>19.191960000000002</v>
      </c>
      <c r="V48" s="99">
        <v>24.425360000000001</v>
      </c>
      <c r="W48" s="100">
        <v>1.0612699999999999</v>
      </c>
      <c r="X48" s="97"/>
      <c r="Y48" s="98"/>
      <c r="Z48" s="99"/>
      <c r="AA48" s="100"/>
      <c r="AB48" s="98"/>
      <c r="AC48" s="99"/>
      <c r="AD48" s="99"/>
      <c r="AE48" s="99"/>
      <c r="AF48" s="99">
        <v>12.23925</v>
      </c>
      <c r="AG48" s="99">
        <v>24.4617</v>
      </c>
      <c r="AH48" s="100">
        <v>10.27692</v>
      </c>
      <c r="AI48" s="97"/>
      <c r="AJ48" s="97"/>
      <c r="AK48" s="97"/>
      <c r="AL48" s="98">
        <v>217.12262999999999</v>
      </c>
      <c r="AM48" s="100">
        <v>7.9327300000000003</v>
      </c>
      <c r="AN48" s="98"/>
      <c r="AO48" s="100"/>
      <c r="AP48" s="97"/>
      <c r="AQ48" s="98"/>
      <c r="AR48" s="100"/>
      <c r="AS48" s="97"/>
      <c r="AT48" s="97"/>
      <c r="AU48" s="97"/>
      <c r="AV48" s="98"/>
      <c r="AW48" s="99"/>
      <c r="AX48" s="100"/>
      <c r="AY48" s="98"/>
      <c r="AZ48" s="99"/>
      <c r="BA48" s="99"/>
      <c r="BB48" s="99"/>
      <c r="BC48" s="99"/>
      <c r="BD48" s="99"/>
      <c r="BE48" s="99"/>
      <c r="BF48" s="100"/>
      <c r="BG48" s="98"/>
      <c r="BH48" s="100"/>
      <c r="BI48" s="97"/>
      <c r="BJ48" s="98"/>
      <c r="BK48" s="99">
        <v>184.87493000000001</v>
      </c>
      <c r="BL48" s="100"/>
      <c r="BM48" s="98">
        <v>164.44227000000001</v>
      </c>
      <c r="BN48" s="99">
        <v>165.47058000000001</v>
      </c>
      <c r="BO48" s="99">
        <v>165.59853000000001</v>
      </c>
      <c r="BP48" s="99"/>
      <c r="BQ48" s="99"/>
      <c r="BR48" s="99"/>
      <c r="BS48" s="99"/>
      <c r="BT48" s="99"/>
      <c r="BU48" s="99"/>
      <c r="BV48" s="99"/>
      <c r="BW48" s="99">
        <v>206.49456000000001</v>
      </c>
      <c r="BX48" s="99">
        <v>206.11548999999999</v>
      </c>
      <c r="BY48" s="99">
        <v>205.99002999999999</v>
      </c>
      <c r="BZ48" s="100"/>
      <c r="CA48" s="98">
        <v>17.41583</v>
      </c>
      <c r="CB48" s="100">
        <v>44.053669999999997</v>
      </c>
      <c r="CC48" s="97"/>
      <c r="CD48" s="98"/>
      <c r="CE48" s="99"/>
      <c r="CF48" s="99"/>
      <c r="CG48" s="99"/>
      <c r="CH48" s="99"/>
      <c r="CI48" s="99">
        <v>118.14735</v>
      </c>
      <c r="CJ48" s="99"/>
      <c r="CK48" s="99">
        <v>53.710120000000003</v>
      </c>
      <c r="CL48" s="99"/>
      <c r="CM48" s="99"/>
      <c r="CN48" s="99"/>
      <c r="CO48" s="100">
        <v>191.19621000000001</v>
      </c>
      <c r="CP48" s="98">
        <v>180.55348000000001</v>
      </c>
      <c r="CQ48" s="99">
        <v>180.52450999999999</v>
      </c>
      <c r="CR48" s="99">
        <v>181.33356000000001</v>
      </c>
      <c r="CS48" s="100">
        <v>181.02912000000001</v>
      </c>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7"/>
      <c r="EM48" s="98"/>
      <c r="EN48" s="100"/>
      <c r="EO48" s="97"/>
      <c r="EP48" s="97"/>
      <c r="EQ48" s="97"/>
      <c r="ER48" s="97"/>
      <c r="ES48" s="97"/>
      <c r="ET48" s="97"/>
      <c r="EU48" s="97"/>
      <c r="EV48" s="97"/>
      <c r="EW48" s="97"/>
      <c r="EX48" s="97"/>
      <c r="EY48" s="97"/>
      <c r="EZ48" s="97"/>
      <c r="FA48" s="97"/>
      <c r="FB48" s="97"/>
      <c r="FC48" s="97"/>
      <c r="FD48" s="97"/>
      <c r="FE48" s="97"/>
      <c r="FF48" s="97"/>
      <c r="FG48" s="97"/>
      <c r="FH48" s="97"/>
      <c r="FI48" s="97"/>
      <c r="FJ48" s="97"/>
      <c r="FK48" s="98"/>
      <c r="FL48" s="99"/>
      <c r="FM48" s="99"/>
      <c r="FN48" s="100"/>
      <c r="FO48" s="97"/>
      <c r="FP48" s="98"/>
      <c r="FQ48" s="100"/>
      <c r="FR48" s="98"/>
      <c r="FS48" s="99"/>
      <c r="FT48" s="99"/>
      <c r="FU48" s="99"/>
      <c r="FV48" s="100"/>
      <c r="FW48" s="98"/>
      <c r="FX48" s="100"/>
      <c r="FY48" s="98"/>
      <c r="FZ48" s="99"/>
      <c r="GA48" s="99"/>
      <c r="GB48" s="100"/>
      <c r="GC48" s="97"/>
      <c r="GD48" s="97"/>
      <c r="GE48" s="97"/>
      <c r="GF48" s="98"/>
      <c r="GG48" s="99"/>
      <c r="GH48" s="99"/>
      <c r="GI48" s="99"/>
      <c r="GJ48" s="100"/>
      <c r="GK48" s="98"/>
      <c r="GL48" s="99"/>
      <c r="GM48" s="99"/>
      <c r="GN48" s="100"/>
      <c r="GO48" s="97"/>
      <c r="GP48" s="98"/>
      <c r="GQ48" s="100"/>
      <c r="GR48" s="1"/>
      <c r="GS48" s="97"/>
      <c r="GT48" s="98"/>
      <c r="GU48" s="100"/>
      <c r="GV48" s="97"/>
      <c r="GW48" s="97"/>
      <c r="GX48" s="97"/>
      <c r="GY48" s="97"/>
      <c r="GZ48" s="1"/>
      <c r="HA48" s="97"/>
      <c r="HB48" s="97"/>
      <c r="HC48" s="97"/>
      <c r="HD48" s="97"/>
      <c r="HE48" s="97"/>
      <c r="HF48" s="97"/>
      <c r="HG48" s="98"/>
      <c r="HH48" s="100"/>
      <c r="HI48" s="1"/>
      <c r="HJ48" s="98">
        <v>2880.2419500000001</v>
      </c>
      <c r="HK48" s="99">
        <v>2818.4834000000001</v>
      </c>
      <c r="HL48" s="100">
        <v>340.60292000000004</v>
      </c>
    </row>
    <row r="49" spans="1:220" x14ac:dyDescent="0.35">
      <c r="A49" s="1"/>
      <c r="B49" s="96" t="s">
        <v>845</v>
      </c>
      <c r="C49" s="97"/>
      <c r="D49" s="98"/>
      <c r="E49" s="99"/>
      <c r="F49" s="99">
        <v>8.8258700000000001</v>
      </c>
      <c r="G49" s="100">
        <v>8.5166900000000005</v>
      </c>
      <c r="H49" s="98"/>
      <c r="I49" s="100"/>
      <c r="J49" s="98">
        <v>81.096100000000007</v>
      </c>
      <c r="K49" s="100"/>
      <c r="L49" s="98"/>
      <c r="M49" s="99"/>
      <c r="N49" s="99"/>
      <c r="O49" s="99"/>
      <c r="P49" s="99"/>
      <c r="Q49" s="99"/>
      <c r="R49" s="99"/>
      <c r="S49" s="100"/>
      <c r="T49" s="98">
        <v>18.14123</v>
      </c>
      <c r="U49" s="99">
        <v>19.191960000000002</v>
      </c>
      <c r="V49" s="99">
        <v>24.425360000000001</v>
      </c>
      <c r="W49" s="100">
        <v>1.0612699999999999</v>
      </c>
      <c r="X49" s="97"/>
      <c r="Y49" s="98"/>
      <c r="Z49" s="99"/>
      <c r="AA49" s="100"/>
      <c r="AB49" s="98"/>
      <c r="AC49" s="99"/>
      <c r="AD49" s="99"/>
      <c r="AE49" s="99"/>
      <c r="AF49" s="99">
        <v>12.23925</v>
      </c>
      <c r="AG49" s="99">
        <v>24.4617</v>
      </c>
      <c r="AH49" s="100">
        <v>10.27692</v>
      </c>
      <c r="AI49" s="97"/>
      <c r="AJ49" s="97"/>
      <c r="AK49" s="97"/>
      <c r="AL49" s="98">
        <v>217.12262999999999</v>
      </c>
      <c r="AM49" s="100">
        <v>7.9327300000000003</v>
      </c>
      <c r="AN49" s="98"/>
      <c r="AO49" s="100"/>
      <c r="AP49" s="97"/>
      <c r="AQ49" s="98"/>
      <c r="AR49" s="100"/>
      <c r="AS49" s="97"/>
      <c r="AT49" s="97"/>
      <c r="AU49" s="97"/>
      <c r="AV49" s="98"/>
      <c r="AW49" s="99"/>
      <c r="AX49" s="100"/>
      <c r="AY49" s="98"/>
      <c r="AZ49" s="99"/>
      <c r="BA49" s="99"/>
      <c r="BB49" s="99"/>
      <c r="BC49" s="99"/>
      <c r="BD49" s="99"/>
      <c r="BE49" s="99"/>
      <c r="BF49" s="100"/>
      <c r="BG49" s="98"/>
      <c r="BH49" s="100"/>
      <c r="BI49" s="97"/>
      <c r="BJ49" s="98"/>
      <c r="BK49" s="99">
        <v>184.87493000000001</v>
      </c>
      <c r="BL49" s="100"/>
      <c r="BM49" s="98">
        <v>164.44227000000001</v>
      </c>
      <c r="BN49" s="99">
        <v>165.47058000000001</v>
      </c>
      <c r="BO49" s="99">
        <v>165.59853000000001</v>
      </c>
      <c r="BP49" s="99"/>
      <c r="BQ49" s="99"/>
      <c r="BR49" s="99"/>
      <c r="BS49" s="99"/>
      <c r="BT49" s="99"/>
      <c r="BU49" s="99"/>
      <c r="BV49" s="99"/>
      <c r="BW49" s="99">
        <v>206.49456000000001</v>
      </c>
      <c r="BX49" s="99">
        <v>206.11548999999999</v>
      </c>
      <c r="BY49" s="99">
        <v>205.99002999999999</v>
      </c>
      <c r="BZ49" s="100"/>
      <c r="CA49" s="98">
        <v>17.41583</v>
      </c>
      <c r="CB49" s="100">
        <v>44.053669999999997</v>
      </c>
      <c r="CC49" s="97"/>
      <c r="CD49" s="98"/>
      <c r="CE49" s="99"/>
      <c r="CF49" s="99"/>
      <c r="CG49" s="99"/>
      <c r="CH49" s="99"/>
      <c r="CI49" s="99">
        <v>118.14735</v>
      </c>
      <c r="CJ49" s="99"/>
      <c r="CK49" s="99">
        <v>53.710120000000003</v>
      </c>
      <c r="CL49" s="99"/>
      <c r="CM49" s="99"/>
      <c r="CN49" s="99"/>
      <c r="CO49" s="100">
        <v>191.19621000000001</v>
      </c>
      <c r="CP49" s="98">
        <v>180.55348000000001</v>
      </c>
      <c r="CQ49" s="99">
        <v>180.52450999999999</v>
      </c>
      <c r="CR49" s="99">
        <v>181.33356000000001</v>
      </c>
      <c r="CS49" s="100">
        <v>181.02912000000001</v>
      </c>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7"/>
      <c r="EM49" s="98"/>
      <c r="EN49" s="100"/>
      <c r="EO49" s="97"/>
      <c r="EP49" s="97"/>
      <c r="EQ49" s="97"/>
      <c r="ER49" s="97"/>
      <c r="ES49" s="97"/>
      <c r="ET49" s="97"/>
      <c r="EU49" s="97"/>
      <c r="EV49" s="97"/>
      <c r="EW49" s="97"/>
      <c r="EX49" s="97"/>
      <c r="EY49" s="97"/>
      <c r="EZ49" s="97"/>
      <c r="FA49" s="97"/>
      <c r="FB49" s="97"/>
      <c r="FC49" s="97"/>
      <c r="FD49" s="97"/>
      <c r="FE49" s="97"/>
      <c r="FF49" s="97"/>
      <c r="FG49" s="97"/>
      <c r="FH49" s="97"/>
      <c r="FI49" s="97"/>
      <c r="FJ49" s="97"/>
      <c r="FK49" s="98"/>
      <c r="FL49" s="99"/>
      <c r="FM49" s="99"/>
      <c r="FN49" s="100"/>
      <c r="FO49" s="97"/>
      <c r="FP49" s="98"/>
      <c r="FQ49" s="100"/>
      <c r="FR49" s="98"/>
      <c r="FS49" s="99"/>
      <c r="FT49" s="99"/>
      <c r="FU49" s="99"/>
      <c r="FV49" s="100"/>
      <c r="FW49" s="98"/>
      <c r="FX49" s="100"/>
      <c r="FY49" s="98"/>
      <c r="FZ49" s="99"/>
      <c r="GA49" s="99"/>
      <c r="GB49" s="100"/>
      <c r="GC49" s="97"/>
      <c r="GD49" s="97"/>
      <c r="GE49" s="97"/>
      <c r="GF49" s="98"/>
      <c r="GG49" s="99"/>
      <c r="GH49" s="99"/>
      <c r="GI49" s="99"/>
      <c r="GJ49" s="100"/>
      <c r="GK49" s="98"/>
      <c r="GL49" s="99"/>
      <c r="GM49" s="99"/>
      <c r="GN49" s="100"/>
      <c r="GO49" s="97"/>
      <c r="GP49" s="98"/>
      <c r="GQ49" s="100"/>
      <c r="GR49" s="1"/>
      <c r="GS49" s="97"/>
      <c r="GT49" s="98"/>
      <c r="GU49" s="100"/>
      <c r="GV49" s="97"/>
      <c r="GW49" s="97"/>
      <c r="GX49" s="97"/>
      <c r="GY49" s="97"/>
      <c r="GZ49" s="1"/>
      <c r="HA49" s="97"/>
      <c r="HB49" s="97"/>
      <c r="HC49" s="97"/>
      <c r="HD49" s="97"/>
      <c r="HE49" s="97"/>
      <c r="HF49" s="97"/>
      <c r="HG49" s="98"/>
      <c r="HH49" s="100"/>
      <c r="HI49" s="1"/>
      <c r="HJ49" s="98">
        <v>2880.2419500000001</v>
      </c>
      <c r="HK49" s="99">
        <v>2818.4834000000001</v>
      </c>
      <c r="HL49" s="100">
        <v>340.60292000000004</v>
      </c>
    </row>
    <row r="50" spans="1:220" x14ac:dyDescent="0.35">
      <c r="A50" s="1"/>
      <c r="B50" s="96" t="s">
        <v>846</v>
      </c>
      <c r="C50" s="97"/>
      <c r="D50" s="98"/>
      <c r="E50" s="99"/>
      <c r="F50" s="99">
        <v>8.8258700000000001</v>
      </c>
      <c r="G50" s="100">
        <v>8.5166900000000005</v>
      </c>
      <c r="H50" s="98"/>
      <c r="I50" s="100"/>
      <c r="J50" s="98">
        <v>81.096100000000007</v>
      </c>
      <c r="K50" s="100"/>
      <c r="L50" s="98"/>
      <c r="M50" s="99"/>
      <c r="N50" s="99"/>
      <c r="O50" s="99"/>
      <c r="P50" s="99"/>
      <c r="Q50" s="99"/>
      <c r="R50" s="99"/>
      <c r="S50" s="100"/>
      <c r="T50" s="98">
        <v>18.14123</v>
      </c>
      <c r="U50" s="99">
        <v>19.191960000000002</v>
      </c>
      <c r="V50" s="99">
        <v>24.425360000000001</v>
      </c>
      <c r="W50" s="100">
        <v>1.0612699999999999</v>
      </c>
      <c r="X50" s="97"/>
      <c r="Y50" s="98"/>
      <c r="Z50" s="99"/>
      <c r="AA50" s="100"/>
      <c r="AB50" s="98"/>
      <c r="AC50" s="99"/>
      <c r="AD50" s="99"/>
      <c r="AE50" s="99"/>
      <c r="AF50" s="99">
        <v>12.23925</v>
      </c>
      <c r="AG50" s="99">
        <v>24.4617</v>
      </c>
      <c r="AH50" s="100">
        <v>10.27692</v>
      </c>
      <c r="AI50" s="97"/>
      <c r="AJ50" s="97"/>
      <c r="AK50" s="97"/>
      <c r="AL50" s="98">
        <v>217.12262999999999</v>
      </c>
      <c r="AM50" s="100">
        <v>7.9327300000000003</v>
      </c>
      <c r="AN50" s="98"/>
      <c r="AO50" s="100"/>
      <c r="AP50" s="97"/>
      <c r="AQ50" s="98"/>
      <c r="AR50" s="100"/>
      <c r="AS50" s="97"/>
      <c r="AT50" s="97"/>
      <c r="AU50" s="97"/>
      <c r="AV50" s="98"/>
      <c r="AW50" s="99"/>
      <c r="AX50" s="100"/>
      <c r="AY50" s="98"/>
      <c r="AZ50" s="99"/>
      <c r="BA50" s="99"/>
      <c r="BB50" s="99"/>
      <c r="BC50" s="99"/>
      <c r="BD50" s="99"/>
      <c r="BE50" s="99"/>
      <c r="BF50" s="100"/>
      <c r="BG50" s="98"/>
      <c r="BH50" s="100"/>
      <c r="BI50" s="97"/>
      <c r="BJ50" s="98"/>
      <c r="BK50" s="99">
        <v>184.87493000000001</v>
      </c>
      <c r="BL50" s="100"/>
      <c r="BM50" s="98">
        <v>164.44227000000001</v>
      </c>
      <c r="BN50" s="99">
        <v>165.47058000000001</v>
      </c>
      <c r="BO50" s="99">
        <v>165.59853000000001</v>
      </c>
      <c r="BP50" s="99"/>
      <c r="BQ50" s="99"/>
      <c r="BR50" s="99"/>
      <c r="BS50" s="99"/>
      <c r="BT50" s="99"/>
      <c r="BU50" s="99"/>
      <c r="BV50" s="99"/>
      <c r="BW50" s="99">
        <v>206.49456000000001</v>
      </c>
      <c r="BX50" s="99">
        <v>206.11548999999999</v>
      </c>
      <c r="BY50" s="99">
        <v>205.99002999999999</v>
      </c>
      <c r="BZ50" s="100"/>
      <c r="CA50" s="98">
        <v>17.41583</v>
      </c>
      <c r="CB50" s="100">
        <v>44.053669999999997</v>
      </c>
      <c r="CC50" s="97"/>
      <c r="CD50" s="98"/>
      <c r="CE50" s="99"/>
      <c r="CF50" s="99"/>
      <c r="CG50" s="99"/>
      <c r="CH50" s="99"/>
      <c r="CI50" s="99">
        <v>118.14735</v>
      </c>
      <c r="CJ50" s="99"/>
      <c r="CK50" s="99">
        <v>53.710120000000003</v>
      </c>
      <c r="CL50" s="99"/>
      <c r="CM50" s="99"/>
      <c r="CN50" s="99"/>
      <c r="CO50" s="100">
        <v>191.19621000000001</v>
      </c>
      <c r="CP50" s="98">
        <v>180.55348000000001</v>
      </c>
      <c r="CQ50" s="99">
        <v>180.52450999999999</v>
      </c>
      <c r="CR50" s="99">
        <v>181.33356000000001</v>
      </c>
      <c r="CS50" s="100">
        <v>181.02912000000001</v>
      </c>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7"/>
      <c r="EM50" s="98"/>
      <c r="EN50" s="100"/>
      <c r="EO50" s="97"/>
      <c r="EP50" s="97"/>
      <c r="EQ50" s="97"/>
      <c r="ER50" s="97"/>
      <c r="ES50" s="97"/>
      <c r="ET50" s="97"/>
      <c r="EU50" s="97"/>
      <c r="EV50" s="97"/>
      <c r="EW50" s="97"/>
      <c r="EX50" s="97"/>
      <c r="EY50" s="97"/>
      <c r="EZ50" s="97"/>
      <c r="FA50" s="97"/>
      <c r="FB50" s="97"/>
      <c r="FC50" s="97"/>
      <c r="FD50" s="97"/>
      <c r="FE50" s="97"/>
      <c r="FF50" s="97"/>
      <c r="FG50" s="97"/>
      <c r="FH50" s="97"/>
      <c r="FI50" s="97"/>
      <c r="FJ50" s="97"/>
      <c r="FK50" s="98"/>
      <c r="FL50" s="99"/>
      <c r="FM50" s="99"/>
      <c r="FN50" s="100"/>
      <c r="FO50" s="97"/>
      <c r="FP50" s="98"/>
      <c r="FQ50" s="100"/>
      <c r="FR50" s="98"/>
      <c r="FS50" s="99"/>
      <c r="FT50" s="99"/>
      <c r="FU50" s="99"/>
      <c r="FV50" s="100"/>
      <c r="FW50" s="98"/>
      <c r="FX50" s="100"/>
      <c r="FY50" s="98"/>
      <c r="FZ50" s="99"/>
      <c r="GA50" s="99"/>
      <c r="GB50" s="100"/>
      <c r="GC50" s="97"/>
      <c r="GD50" s="97"/>
      <c r="GE50" s="97"/>
      <c r="GF50" s="98"/>
      <c r="GG50" s="99"/>
      <c r="GH50" s="99"/>
      <c r="GI50" s="99"/>
      <c r="GJ50" s="100"/>
      <c r="GK50" s="98"/>
      <c r="GL50" s="99"/>
      <c r="GM50" s="99"/>
      <c r="GN50" s="100"/>
      <c r="GO50" s="97"/>
      <c r="GP50" s="98"/>
      <c r="GQ50" s="100"/>
      <c r="GR50" s="1"/>
      <c r="GS50" s="97"/>
      <c r="GT50" s="98"/>
      <c r="GU50" s="100"/>
      <c r="GV50" s="97"/>
      <c r="GW50" s="97"/>
      <c r="GX50" s="97"/>
      <c r="GY50" s="97"/>
      <c r="GZ50" s="1"/>
      <c r="HA50" s="97"/>
      <c r="HB50" s="97"/>
      <c r="HC50" s="97"/>
      <c r="HD50" s="97"/>
      <c r="HE50" s="97"/>
      <c r="HF50" s="97"/>
      <c r="HG50" s="98"/>
      <c r="HH50" s="100"/>
      <c r="HI50" s="1"/>
      <c r="HJ50" s="98">
        <v>2880.2419500000001</v>
      </c>
      <c r="HK50" s="99">
        <v>2818.4834000000001</v>
      </c>
      <c r="HL50" s="100">
        <v>340.60292000000004</v>
      </c>
    </row>
    <row r="51" spans="1:220" x14ac:dyDescent="0.35">
      <c r="A51" s="1"/>
      <c r="B51" s="96" t="s">
        <v>847</v>
      </c>
      <c r="C51" s="97"/>
      <c r="D51" s="98"/>
      <c r="E51" s="99"/>
      <c r="F51" s="99">
        <v>8.8258700000000001</v>
      </c>
      <c r="G51" s="100">
        <v>8.5166900000000005</v>
      </c>
      <c r="H51" s="98"/>
      <c r="I51" s="100"/>
      <c r="J51" s="98">
        <v>81.096100000000007</v>
      </c>
      <c r="K51" s="100"/>
      <c r="L51" s="98"/>
      <c r="M51" s="99"/>
      <c r="N51" s="99"/>
      <c r="O51" s="99"/>
      <c r="P51" s="99"/>
      <c r="Q51" s="99"/>
      <c r="R51" s="99"/>
      <c r="S51" s="100"/>
      <c r="T51" s="98">
        <v>18.14123</v>
      </c>
      <c r="U51" s="99">
        <v>19.191960000000002</v>
      </c>
      <c r="V51" s="99">
        <v>24.425360000000001</v>
      </c>
      <c r="W51" s="100">
        <v>1.0612699999999999</v>
      </c>
      <c r="X51" s="97"/>
      <c r="Y51" s="98"/>
      <c r="Z51" s="99"/>
      <c r="AA51" s="100"/>
      <c r="AB51" s="98"/>
      <c r="AC51" s="99"/>
      <c r="AD51" s="99"/>
      <c r="AE51" s="99"/>
      <c r="AF51" s="99">
        <v>12.23925</v>
      </c>
      <c r="AG51" s="99">
        <v>24.4617</v>
      </c>
      <c r="AH51" s="100">
        <v>10.27692</v>
      </c>
      <c r="AI51" s="97"/>
      <c r="AJ51" s="97"/>
      <c r="AK51" s="97"/>
      <c r="AL51" s="98">
        <v>217.12262999999999</v>
      </c>
      <c r="AM51" s="100">
        <v>7.9327300000000003</v>
      </c>
      <c r="AN51" s="98"/>
      <c r="AO51" s="100"/>
      <c r="AP51" s="97"/>
      <c r="AQ51" s="98"/>
      <c r="AR51" s="100"/>
      <c r="AS51" s="97"/>
      <c r="AT51" s="97"/>
      <c r="AU51" s="97"/>
      <c r="AV51" s="98"/>
      <c r="AW51" s="99"/>
      <c r="AX51" s="100"/>
      <c r="AY51" s="98"/>
      <c r="AZ51" s="99"/>
      <c r="BA51" s="99"/>
      <c r="BB51" s="99"/>
      <c r="BC51" s="99"/>
      <c r="BD51" s="99"/>
      <c r="BE51" s="99"/>
      <c r="BF51" s="100"/>
      <c r="BG51" s="98"/>
      <c r="BH51" s="100"/>
      <c r="BI51" s="97"/>
      <c r="BJ51" s="98"/>
      <c r="BK51" s="99">
        <v>184.87493000000001</v>
      </c>
      <c r="BL51" s="100"/>
      <c r="BM51" s="98">
        <v>164.44227000000001</v>
      </c>
      <c r="BN51" s="99">
        <v>165.47058000000001</v>
      </c>
      <c r="BO51" s="99">
        <v>165.59853000000001</v>
      </c>
      <c r="BP51" s="99"/>
      <c r="BQ51" s="99"/>
      <c r="BR51" s="99"/>
      <c r="BS51" s="99"/>
      <c r="BT51" s="99"/>
      <c r="BU51" s="99"/>
      <c r="BV51" s="99"/>
      <c r="BW51" s="99">
        <v>206.49456000000001</v>
      </c>
      <c r="BX51" s="99">
        <v>206.11548999999999</v>
      </c>
      <c r="BY51" s="99">
        <v>205.99002999999999</v>
      </c>
      <c r="BZ51" s="100"/>
      <c r="CA51" s="98">
        <v>17.41583</v>
      </c>
      <c r="CB51" s="100">
        <v>44.053669999999997</v>
      </c>
      <c r="CC51" s="97"/>
      <c r="CD51" s="98"/>
      <c r="CE51" s="99"/>
      <c r="CF51" s="99"/>
      <c r="CG51" s="99"/>
      <c r="CH51" s="99"/>
      <c r="CI51" s="99">
        <v>118.14735</v>
      </c>
      <c r="CJ51" s="99"/>
      <c r="CK51" s="99">
        <v>53.710120000000003</v>
      </c>
      <c r="CL51" s="99"/>
      <c r="CM51" s="99"/>
      <c r="CN51" s="99"/>
      <c r="CO51" s="100">
        <v>191.19621000000001</v>
      </c>
      <c r="CP51" s="98">
        <v>180.55348000000001</v>
      </c>
      <c r="CQ51" s="99">
        <v>180.52450999999999</v>
      </c>
      <c r="CR51" s="99">
        <v>181.33356000000001</v>
      </c>
      <c r="CS51" s="100">
        <v>181.02912000000001</v>
      </c>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7"/>
      <c r="EM51" s="98"/>
      <c r="EN51" s="100"/>
      <c r="EO51" s="97"/>
      <c r="EP51" s="97"/>
      <c r="EQ51" s="97"/>
      <c r="ER51" s="97"/>
      <c r="ES51" s="97"/>
      <c r="ET51" s="97"/>
      <c r="EU51" s="97"/>
      <c r="EV51" s="97"/>
      <c r="EW51" s="97"/>
      <c r="EX51" s="97"/>
      <c r="EY51" s="97"/>
      <c r="EZ51" s="97"/>
      <c r="FA51" s="97"/>
      <c r="FB51" s="97"/>
      <c r="FC51" s="97"/>
      <c r="FD51" s="97"/>
      <c r="FE51" s="97"/>
      <c r="FF51" s="97"/>
      <c r="FG51" s="97"/>
      <c r="FH51" s="97"/>
      <c r="FI51" s="97"/>
      <c r="FJ51" s="97"/>
      <c r="FK51" s="98"/>
      <c r="FL51" s="99"/>
      <c r="FM51" s="99"/>
      <c r="FN51" s="100"/>
      <c r="FO51" s="97"/>
      <c r="FP51" s="98"/>
      <c r="FQ51" s="100"/>
      <c r="FR51" s="98"/>
      <c r="FS51" s="99"/>
      <c r="FT51" s="99"/>
      <c r="FU51" s="99"/>
      <c r="FV51" s="100"/>
      <c r="FW51" s="98"/>
      <c r="FX51" s="100"/>
      <c r="FY51" s="98"/>
      <c r="FZ51" s="99"/>
      <c r="GA51" s="99"/>
      <c r="GB51" s="100"/>
      <c r="GC51" s="97"/>
      <c r="GD51" s="97"/>
      <c r="GE51" s="97"/>
      <c r="GF51" s="98"/>
      <c r="GG51" s="99"/>
      <c r="GH51" s="99"/>
      <c r="GI51" s="99"/>
      <c r="GJ51" s="100"/>
      <c r="GK51" s="98"/>
      <c r="GL51" s="99"/>
      <c r="GM51" s="99"/>
      <c r="GN51" s="100"/>
      <c r="GO51" s="97"/>
      <c r="GP51" s="98"/>
      <c r="GQ51" s="100"/>
      <c r="GR51" s="1"/>
      <c r="GS51" s="97"/>
      <c r="GT51" s="98"/>
      <c r="GU51" s="100"/>
      <c r="GV51" s="97"/>
      <c r="GW51" s="97"/>
      <c r="GX51" s="97"/>
      <c r="GY51" s="97"/>
      <c r="GZ51" s="1"/>
      <c r="HA51" s="97"/>
      <c r="HB51" s="97"/>
      <c r="HC51" s="97"/>
      <c r="HD51" s="97"/>
      <c r="HE51" s="97"/>
      <c r="HF51" s="97"/>
      <c r="HG51" s="98"/>
      <c r="HH51" s="100"/>
      <c r="HI51" s="1"/>
      <c r="HJ51" s="98">
        <v>2880.2419500000001</v>
      </c>
      <c r="HK51" s="99">
        <v>2818.4834000000001</v>
      </c>
      <c r="HL51" s="100">
        <v>340.60292000000004</v>
      </c>
    </row>
    <row r="52" spans="1:220" x14ac:dyDescent="0.35">
      <c r="A52" s="1"/>
      <c r="B52" s="96" t="s">
        <v>848</v>
      </c>
      <c r="C52" s="97"/>
      <c r="D52" s="98"/>
      <c r="E52" s="99"/>
      <c r="F52" s="99">
        <v>8.8258700000000001</v>
      </c>
      <c r="G52" s="100">
        <v>8.5166900000000005</v>
      </c>
      <c r="H52" s="98"/>
      <c r="I52" s="100"/>
      <c r="J52" s="98">
        <v>81.096100000000007</v>
      </c>
      <c r="K52" s="100"/>
      <c r="L52" s="98"/>
      <c r="M52" s="99"/>
      <c r="N52" s="99"/>
      <c r="O52" s="99"/>
      <c r="P52" s="99"/>
      <c r="Q52" s="99"/>
      <c r="R52" s="99"/>
      <c r="S52" s="100"/>
      <c r="T52" s="98">
        <v>18.14123</v>
      </c>
      <c r="U52" s="99">
        <v>19.191960000000002</v>
      </c>
      <c r="V52" s="99">
        <v>24.425360000000001</v>
      </c>
      <c r="W52" s="100">
        <v>1.0612699999999999</v>
      </c>
      <c r="X52" s="97"/>
      <c r="Y52" s="98"/>
      <c r="Z52" s="99"/>
      <c r="AA52" s="100"/>
      <c r="AB52" s="98"/>
      <c r="AC52" s="99"/>
      <c r="AD52" s="99"/>
      <c r="AE52" s="99"/>
      <c r="AF52" s="99">
        <v>12.23925</v>
      </c>
      <c r="AG52" s="99">
        <v>24.4617</v>
      </c>
      <c r="AH52" s="100">
        <v>10.27692</v>
      </c>
      <c r="AI52" s="97"/>
      <c r="AJ52" s="97"/>
      <c r="AK52" s="97"/>
      <c r="AL52" s="98">
        <v>217.12262999999999</v>
      </c>
      <c r="AM52" s="100">
        <v>7.9327300000000003</v>
      </c>
      <c r="AN52" s="98"/>
      <c r="AO52" s="100"/>
      <c r="AP52" s="97"/>
      <c r="AQ52" s="98"/>
      <c r="AR52" s="100"/>
      <c r="AS52" s="97"/>
      <c r="AT52" s="97"/>
      <c r="AU52" s="97"/>
      <c r="AV52" s="98"/>
      <c r="AW52" s="99"/>
      <c r="AX52" s="100"/>
      <c r="AY52" s="98"/>
      <c r="AZ52" s="99"/>
      <c r="BA52" s="99"/>
      <c r="BB52" s="99"/>
      <c r="BC52" s="99"/>
      <c r="BD52" s="99"/>
      <c r="BE52" s="99"/>
      <c r="BF52" s="100"/>
      <c r="BG52" s="98"/>
      <c r="BH52" s="100"/>
      <c r="BI52" s="97"/>
      <c r="BJ52" s="98"/>
      <c r="BK52" s="99">
        <v>184.87493000000001</v>
      </c>
      <c r="BL52" s="100"/>
      <c r="BM52" s="98">
        <v>164.44227000000001</v>
      </c>
      <c r="BN52" s="99">
        <v>165.47058000000001</v>
      </c>
      <c r="BO52" s="99">
        <v>165.59853000000001</v>
      </c>
      <c r="BP52" s="99"/>
      <c r="BQ52" s="99"/>
      <c r="BR52" s="99"/>
      <c r="BS52" s="99"/>
      <c r="BT52" s="99"/>
      <c r="BU52" s="99"/>
      <c r="BV52" s="99"/>
      <c r="BW52" s="99">
        <v>206.49456000000001</v>
      </c>
      <c r="BX52" s="99">
        <v>206.11548999999999</v>
      </c>
      <c r="BY52" s="99">
        <v>205.99002999999999</v>
      </c>
      <c r="BZ52" s="100"/>
      <c r="CA52" s="98">
        <v>17.41583</v>
      </c>
      <c r="CB52" s="100">
        <v>44.053669999999997</v>
      </c>
      <c r="CC52" s="97"/>
      <c r="CD52" s="98"/>
      <c r="CE52" s="99"/>
      <c r="CF52" s="99"/>
      <c r="CG52" s="99"/>
      <c r="CH52" s="99"/>
      <c r="CI52" s="99">
        <v>118.14735</v>
      </c>
      <c r="CJ52" s="99"/>
      <c r="CK52" s="99">
        <v>53.710120000000003</v>
      </c>
      <c r="CL52" s="99"/>
      <c r="CM52" s="99"/>
      <c r="CN52" s="99"/>
      <c r="CO52" s="100">
        <v>191.19621000000001</v>
      </c>
      <c r="CP52" s="98">
        <v>180.55348000000001</v>
      </c>
      <c r="CQ52" s="99">
        <v>180.52450999999999</v>
      </c>
      <c r="CR52" s="99">
        <v>181.33356000000001</v>
      </c>
      <c r="CS52" s="100">
        <v>181.02912000000001</v>
      </c>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7"/>
      <c r="EM52" s="98"/>
      <c r="EN52" s="100"/>
      <c r="EO52" s="97"/>
      <c r="EP52" s="97"/>
      <c r="EQ52" s="97"/>
      <c r="ER52" s="97"/>
      <c r="ES52" s="97"/>
      <c r="ET52" s="97"/>
      <c r="EU52" s="97"/>
      <c r="EV52" s="97"/>
      <c r="EW52" s="97"/>
      <c r="EX52" s="97"/>
      <c r="EY52" s="97"/>
      <c r="EZ52" s="97"/>
      <c r="FA52" s="97"/>
      <c r="FB52" s="97"/>
      <c r="FC52" s="97"/>
      <c r="FD52" s="97"/>
      <c r="FE52" s="97"/>
      <c r="FF52" s="97"/>
      <c r="FG52" s="97"/>
      <c r="FH52" s="97"/>
      <c r="FI52" s="97"/>
      <c r="FJ52" s="97"/>
      <c r="FK52" s="98"/>
      <c r="FL52" s="99"/>
      <c r="FM52" s="99"/>
      <c r="FN52" s="100"/>
      <c r="FO52" s="97"/>
      <c r="FP52" s="98"/>
      <c r="FQ52" s="100"/>
      <c r="FR52" s="98"/>
      <c r="FS52" s="99"/>
      <c r="FT52" s="99"/>
      <c r="FU52" s="99"/>
      <c r="FV52" s="100"/>
      <c r="FW52" s="98"/>
      <c r="FX52" s="100"/>
      <c r="FY52" s="98"/>
      <c r="FZ52" s="99"/>
      <c r="GA52" s="99"/>
      <c r="GB52" s="100"/>
      <c r="GC52" s="97"/>
      <c r="GD52" s="97"/>
      <c r="GE52" s="97"/>
      <c r="GF52" s="98"/>
      <c r="GG52" s="99"/>
      <c r="GH52" s="99"/>
      <c r="GI52" s="99"/>
      <c r="GJ52" s="100"/>
      <c r="GK52" s="98"/>
      <c r="GL52" s="99"/>
      <c r="GM52" s="99"/>
      <c r="GN52" s="100"/>
      <c r="GO52" s="97"/>
      <c r="GP52" s="98"/>
      <c r="GQ52" s="100"/>
      <c r="GR52" s="1"/>
      <c r="GS52" s="97"/>
      <c r="GT52" s="98"/>
      <c r="GU52" s="100"/>
      <c r="GV52" s="97"/>
      <c r="GW52" s="97"/>
      <c r="GX52" s="97"/>
      <c r="GY52" s="97"/>
      <c r="GZ52" s="1"/>
      <c r="HA52" s="97"/>
      <c r="HB52" s="97"/>
      <c r="HC52" s="97"/>
      <c r="HD52" s="97"/>
      <c r="HE52" s="97"/>
      <c r="HF52" s="97"/>
      <c r="HG52" s="98"/>
      <c r="HH52" s="100"/>
      <c r="HI52" s="1"/>
      <c r="HJ52" s="98">
        <v>2880.2419500000001</v>
      </c>
      <c r="HK52" s="99">
        <v>2818.4834000000001</v>
      </c>
      <c r="HL52" s="100">
        <v>340.60292000000004</v>
      </c>
    </row>
    <row r="53" spans="1:220" x14ac:dyDescent="0.35">
      <c r="A53" s="1"/>
      <c r="B53" s="96" t="s">
        <v>849</v>
      </c>
      <c r="C53" s="97"/>
      <c r="D53" s="98"/>
      <c r="E53" s="99"/>
      <c r="F53" s="99">
        <v>8.8258700000000001</v>
      </c>
      <c r="G53" s="100">
        <v>8.5166900000000005</v>
      </c>
      <c r="H53" s="98"/>
      <c r="I53" s="100"/>
      <c r="J53" s="98">
        <v>81.096100000000007</v>
      </c>
      <c r="K53" s="100"/>
      <c r="L53" s="98"/>
      <c r="M53" s="99"/>
      <c r="N53" s="99"/>
      <c r="O53" s="99"/>
      <c r="P53" s="99"/>
      <c r="Q53" s="99"/>
      <c r="R53" s="99"/>
      <c r="S53" s="100"/>
      <c r="T53" s="98">
        <v>18.14123</v>
      </c>
      <c r="U53" s="99">
        <v>19.191960000000002</v>
      </c>
      <c r="V53" s="99">
        <v>24.425360000000001</v>
      </c>
      <c r="W53" s="100">
        <v>1.0612699999999999</v>
      </c>
      <c r="X53" s="97"/>
      <c r="Y53" s="98"/>
      <c r="Z53" s="99"/>
      <c r="AA53" s="100"/>
      <c r="AB53" s="98"/>
      <c r="AC53" s="99"/>
      <c r="AD53" s="99"/>
      <c r="AE53" s="99"/>
      <c r="AF53" s="99">
        <v>12.23925</v>
      </c>
      <c r="AG53" s="99">
        <v>24.4617</v>
      </c>
      <c r="AH53" s="100">
        <v>10.27692</v>
      </c>
      <c r="AI53" s="97"/>
      <c r="AJ53" s="97"/>
      <c r="AK53" s="97"/>
      <c r="AL53" s="98">
        <v>217.12262999999999</v>
      </c>
      <c r="AM53" s="100">
        <v>7.9327300000000003</v>
      </c>
      <c r="AN53" s="98"/>
      <c r="AO53" s="100"/>
      <c r="AP53" s="97"/>
      <c r="AQ53" s="98"/>
      <c r="AR53" s="100"/>
      <c r="AS53" s="97"/>
      <c r="AT53" s="97"/>
      <c r="AU53" s="97"/>
      <c r="AV53" s="98"/>
      <c r="AW53" s="99"/>
      <c r="AX53" s="100"/>
      <c r="AY53" s="98"/>
      <c r="AZ53" s="99"/>
      <c r="BA53" s="99"/>
      <c r="BB53" s="99"/>
      <c r="BC53" s="99"/>
      <c r="BD53" s="99"/>
      <c r="BE53" s="99"/>
      <c r="BF53" s="100"/>
      <c r="BG53" s="98"/>
      <c r="BH53" s="100"/>
      <c r="BI53" s="97"/>
      <c r="BJ53" s="98"/>
      <c r="BK53" s="99">
        <v>184.87493000000001</v>
      </c>
      <c r="BL53" s="100"/>
      <c r="BM53" s="98">
        <v>164.44227000000001</v>
      </c>
      <c r="BN53" s="99">
        <v>165.47058000000001</v>
      </c>
      <c r="BO53" s="99">
        <v>165.59853000000001</v>
      </c>
      <c r="BP53" s="99"/>
      <c r="BQ53" s="99"/>
      <c r="BR53" s="99"/>
      <c r="BS53" s="99"/>
      <c r="BT53" s="99"/>
      <c r="BU53" s="99"/>
      <c r="BV53" s="99"/>
      <c r="BW53" s="99">
        <v>206.49456000000001</v>
      </c>
      <c r="BX53" s="99">
        <v>206.11548999999999</v>
      </c>
      <c r="BY53" s="99">
        <v>205.99002999999999</v>
      </c>
      <c r="BZ53" s="100"/>
      <c r="CA53" s="98">
        <v>17.41583</v>
      </c>
      <c r="CB53" s="100">
        <v>44.053669999999997</v>
      </c>
      <c r="CC53" s="97"/>
      <c r="CD53" s="98"/>
      <c r="CE53" s="99"/>
      <c r="CF53" s="99"/>
      <c r="CG53" s="99"/>
      <c r="CH53" s="99"/>
      <c r="CI53" s="99">
        <v>118.14735</v>
      </c>
      <c r="CJ53" s="99"/>
      <c r="CK53" s="99">
        <v>53.710120000000003</v>
      </c>
      <c r="CL53" s="99"/>
      <c r="CM53" s="99"/>
      <c r="CN53" s="99"/>
      <c r="CO53" s="100">
        <v>191.19621000000001</v>
      </c>
      <c r="CP53" s="98">
        <v>180.55348000000001</v>
      </c>
      <c r="CQ53" s="99">
        <v>180.52450999999999</v>
      </c>
      <c r="CR53" s="99">
        <v>181.33356000000001</v>
      </c>
      <c r="CS53" s="100">
        <v>181.02912000000001</v>
      </c>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7"/>
      <c r="EM53" s="98"/>
      <c r="EN53" s="100"/>
      <c r="EO53" s="97"/>
      <c r="EP53" s="97"/>
      <c r="EQ53" s="97"/>
      <c r="ER53" s="97"/>
      <c r="ES53" s="97"/>
      <c r="ET53" s="97"/>
      <c r="EU53" s="97"/>
      <c r="EV53" s="97"/>
      <c r="EW53" s="97"/>
      <c r="EX53" s="97"/>
      <c r="EY53" s="97"/>
      <c r="EZ53" s="97"/>
      <c r="FA53" s="97"/>
      <c r="FB53" s="97"/>
      <c r="FC53" s="97"/>
      <c r="FD53" s="97"/>
      <c r="FE53" s="97"/>
      <c r="FF53" s="97"/>
      <c r="FG53" s="97"/>
      <c r="FH53" s="97"/>
      <c r="FI53" s="97"/>
      <c r="FJ53" s="97"/>
      <c r="FK53" s="98"/>
      <c r="FL53" s="99"/>
      <c r="FM53" s="99"/>
      <c r="FN53" s="100"/>
      <c r="FO53" s="97"/>
      <c r="FP53" s="98"/>
      <c r="FQ53" s="100"/>
      <c r="FR53" s="98"/>
      <c r="FS53" s="99"/>
      <c r="FT53" s="99"/>
      <c r="FU53" s="99"/>
      <c r="FV53" s="100"/>
      <c r="FW53" s="98"/>
      <c r="FX53" s="100"/>
      <c r="FY53" s="98"/>
      <c r="FZ53" s="99"/>
      <c r="GA53" s="99"/>
      <c r="GB53" s="100"/>
      <c r="GC53" s="97"/>
      <c r="GD53" s="97"/>
      <c r="GE53" s="97"/>
      <c r="GF53" s="98"/>
      <c r="GG53" s="99"/>
      <c r="GH53" s="99"/>
      <c r="GI53" s="99"/>
      <c r="GJ53" s="100"/>
      <c r="GK53" s="98"/>
      <c r="GL53" s="99"/>
      <c r="GM53" s="99"/>
      <c r="GN53" s="100"/>
      <c r="GO53" s="97"/>
      <c r="GP53" s="98"/>
      <c r="GQ53" s="100"/>
      <c r="GR53" s="1"/>
      <c r="GS53" s="97"/>
      <c r="GT53" s="98"/>
      <c r="GU53" s="100"/>
      <c r="GV53" s="97"/>
      <c r="GW53" s="97"/>
      <c r="GX53" s="97"/>
      <c r="GY53" s="97"/>
      <c r="GZ53" s="1"/>
      <c r="HA53" s="97"/>
      <c r="HB53" s="97"/>
      <c r="HC53" s="97"/>
      <c r="HD53" s="97"/>
      <c r="HE53" s="97"/>
      <c r="HF53" s="97"/>
      <c r="HG53" s="98"/>
      <c r="HH53" s="100"/>
      <c r="HI53" s="1"/>
      <c r="HJ53" s="98">
        <v>2880.2419500000001</v>
      </c>
      <c r="HK53" s="99">
        <v>2818.4834000000001</v>
      </c>
      <c r="HL53" s="100">
        <v>340.60292000000004</v>
      </c>
    </row>
    <row r="54" spans="1:220" x14ac:dyDescent="0.35">
      <c r="A54" s="1"/>
      <c r="B54" s="96" t="s">
        <v>1399</v>
      </c>
      <c r="C54" s="97"/>
      <c r="D54" s="98"/>
      <c r="E54" s="99"/>
      <c r="F54" s="99">
        <v>8.8258700000000001</v>
      </c>
      <c r="G54" s="100">
        <v>8.5166900000000005</v>
      </c>
      <c r="H54" s="98"/>
      <c r="I54" s="100"/>
      <c r="J54" s="98">
        <v>81.096100000000007</v>
      </c>
      <c r="K54" s="100"/>
      <c r="L54" s="98"/>
      <c r="M54" s="99"/>
      <c r="N54" s="99"/>
      <c r="O54" s="99"/>
      <c r="P54" s="99"/>
      <c r="Q54" s="99"/>
      <c r="R54" s="99"/>
      <c r="S54" s="100"/>
      <c r="T54" s="98">
        <v>18.14123</v>
      </c>
      <c r="U54" s="99">
        <v>19.191960000000002</v>
      </c>
      <c r="V54" s="99">
        <v>24.425360000000001</v>
      </c>
      <c r="W54" s="100">
        <v>1.0612699999999999</v>
      </c>
      <c r="X54" s="97"/>
      <c r="Y54" s="98"/>
      <c r="Z54" s="99"/>
      <c r="AA54" s="100"/>
      <c r="AB54" s="98"/>
      <c r="AC54" s="99"/>
      <c r="AD54" s="99"/>
      <c r="AE54" s="99"/>
      <c r="AF54" s="99">
        <v>12.23925</v>
      </c>
      <c r="AG54" s="99">
        <v>24.4617</v>
      </c>
      <c r="AH54" s="100">
        <v>10.27692</v>
      </c>
      <c r="AI54" s="97"/>
      <c r="AJ54" s="97"/>
      <c r="AK54" s="97"/>
      <c r="AL54" s="98">
        <v>217.12262999999999</v>
      </c>
      <c r="AM54" s="100">
        <v>7.9327300000000003</v>
      </c>
      <c r="AN54" s="98"/>
      <c r="AO54" s="100"/>
      <c r="AP54" s="97"/>
      <c r="AQ54" s="98"/>
      <c r="AR54" s="100"/>
      <c r="AS54" s="97"/>
      <c r="AT54" s="97"/>
      <c r="AU54" s="97"/>
      <c r="AV54" s="98"/>
      <c r="AW54" s="99"/>
      <c r="AX54" s="100"/>
      <c r="AY54" s="98"/>
      <c r="AZ54" s="99"/>
      <c r="BA54" s="99"/>
      <c r="BB54" s="99"/>
      <c r="BC54" s="99"/>
      <c r="BD54" s="99"/>
      <c r="BE54" s="99"/>
      <c r="BF54" s="100"/>
      <c r="BG54" s="98"/>
      <c r="BH54" s="100"/>
      <c r="BI54" s="97"/>
      <c r="BJ54" s="98"/>
      <c r="BK54" s="99">
        <v>184.87493000000001</v>
      </c>
      <c r="BL54" s="100"/>
      <c r="BM54" s="98">
        <v>164.44227000000001</v>
      </c>
      <c r="BN54" s="99">
        <v>165.47058000000001</v>
      </c>
      <c r="BO54" s="99">
        <v>165.59853000000001</v>
      </c>
      <c r="BP54" s="99"/>
      <c r="BQ54" s="99"/>
      <c r="BR54" s="99"/>
      <c r="BS54" s="99"/>
      <c r="BT54" s="99"/>
      <c r="BU54" s="99"/>
      <c r="BV54" s="99"/>
      <c r="BW54" s="99">
        <v>206.49456000000001</v>
      </c>
      <c r="BX54" s="99">
        <v>206.11548999999999</v>
      </c>
      <c r="BY54" s="99">
        <v>205.99002999999999</v>
      </c>
      <c r="BZ54" s="100"/>
      <c r="CA54" s="98">
        <v>17.41583</v>
      </c>
      <c r="CB54" s="100">
        <v>44.053669999999997</v>
      </c>
      <c r="CC54" s="97"/>
      <c r="CD54" s="98"/>
      <c r="CE54" s="99"/>
      <c r="CF54" s="99"/>
      <c r="CG54" s="99"/>
      <c r="CH54" s="99"/>
      <c r="CI54" s="99">
        <v>118.14735</v>
      </c>
      <c r="CJ54" s="99"/>
      <c r="CK54" s="99">
        <v>53.710120000000003</v>
      </c>
      <c r="CL54" s="99"/>
      <c r="CM54" s="99"/>
      <c r="CN54" s="99"/>
      <c r="CO54" s="100">
        <v>191.19621000000001</v>
      </c>
      <c r="CP54" s="98">
        <v>180.55348000000001</v>
      </c>
      <c r="CQ54" s="99">
        <v>180.52450999999999</v>
      </c>
      <c r="CR54" s="99">
        <v>181.33356000000001</v>
      </c>
      <c r="CS54" s="100">
        <v>181.02912000000001</v>
      </c>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7"/>
      <c r="EM54" s="98"/>
      <c r="EN54" s="100"/>
      <c r="EO54" s="97"/>
      <c r="EP54" s="97"/>
      <c r="EQ54" s="97"/>
      <c r="ER54" s="97"/>
      <c r="ES54" s="97"/>
      <c r="ET54" s="97"/>
      <c r="EU54" s="97"/>
      <c r="EV54" s="97"/>
      <c r="EW54" s="97"/>
      <c r="EX54" s="97"/>
      <c r="EY54" s="97"/>
      <c r="EZ54" s="97"/>
      <c r="FA54" s="97"/>
      <c r="FB54" s="97"/>
      <c r="FC54" s="97"/>
      <c r="FD54" s="97"/>
      <c r="FE54" s="97"/>
      <c r="FF54" s="97"/>
      <c r="FG54" s="97"/>
      <c r="FH54" s="97"/>
      <c r="FI54" s="97"/>
      <c r="FJ54" s="97"/>
      <c r="FK54" s="98"/>
      <c r="FL54" s="99"/>
      <c r="FM54" s="99"/>
      <c r="FN54" s="100"/>
      <c r="FO54" s="97"/>
      <c r="FP54" s="98"/>
      <c r="FQ54" s="100"/>
      <c r="FR54" s="98"/>
      <c r="FS54" s="99"/>
      <c r="FT54" s="99"/>
      <c r="FU54" s="99"/>
      <c r="FV54" s="100"/>
      <c r="FW54" s="98"/>
      <c r="FX54" s="100"/>
      <c r="FY54" s="98"/>
      <c r="FZ54" s="99"/>
      <c r="GA54" s="99"/>
      <c r="GB54" s="100"/>
      <c r="GC54" s="97"/>
      <c r="GD54" s="97"/>
      <c r="GE54" s="97"/>
      <c r="GF54" s="98"/>
      <c r="GG54" s="99"/>
      <c r="GH54" s="99"/>
      <c r="GI54" s="99"/>
      <c r="GJ54" s="100"/>
      <c r="GK54" s="98"/>
      <c r="GL54" s="99"/>
      <c r="GM54" s="99"/>
      <c r="GN54" s="100"/>
      <c r="GO54" s="97"/>
      <c r="GP54" s="98"/>
      <c r="GQ54" s="100"/>
      <c r="GR54" s="1"/>
      <c r="GS54" s="97"/>
      <c r="GT54" s="98"/>
      <c r="GU54" s="100"/>
      <c r="GV54" s="97"/>
      <c r="GW54" s="97"/>
      <c r="GX54" s="97"/>
      <c r="GY54" s="97"/>
      <c r="GZ54" s="1"/>
      <c r="HA54" s="97"/>
      <c r="HB54" s="97"/>
      <c r="HC54" s="97"/>
      <c r="HD54" s="97"/>
      <c r="HE54" s="97"/>
      <c r="HF54" s="97"/>
      <c r="HG54" s="98"/>
      <c r="HH54" s="100"/>
      <c r="HI54" s="1"/>
      <c r="HJ54" s="98">
        <v>2880.2419500000001</v>
      </c>
      <c r="HK54" s="99">
        <v>2818.4834000000001</v>
      </c>
      <c r="HL54" s="100">
        <v>340.60292000000004</v>
      </c>
    </row>
    <row r="55" spans="1:220" x14ac:dyDescent="0.35">
      <c r="A55" s="1"/>
      <c r="B55" s="105" t="s">
        <v>939</v>
      </c>
      <c r="C55" s="106">
        <v>0</v>
      </c>
      <c r="D55" s="107">
        <v>0</v>
      </c>
      <c r="E55" s="108">
        <v>0</v>
      </c>
      <c r="F55" s="108">
        <v>211.82087999999999</v>
      </c>
      <c r="G55" s="109">
        <v>204.40056000000001</v>
      </c>
      <c r="H55" s="107">
        <v>0</v>
      </c>
      <c r="I55" s="109">
        <v>0</v>
      </c>
      <c r="J55" s="107">
        <v>1946.3063999999999</v>
      </c>
      <c r="K55" s="109">
        <v>0</v>
      </c>
      <c r="L55" s="107">
        <v>0</v>
      </c>
      <c r="M55" s="108">
        <v>0</v>
      </c>
      <c r="N55" s="108">
        <v>0</v>
      </c>
      <c r="O55" s="108">
        <v>0</v>
      </c>
      <c r="P55" s="108">
        <v>0</v>
      </c>
      <c r="Q55" s="108">
        <v>0</v>
      </c>
      <c r="R55" s="108">
        <v>0</v>
      </c>
      <c r="S55" s="109">
        <v>0</v>
      </c>
      <c r="T55" s="107">
        <v>435.38952</v>
      </c>
      <c r="U55" s="108">
        <v>460.60703999999998</v>
      </c>
      <c r="V55" s="108">
        <v>586.20863999999995</v>
      </c>
      <c r="W55" s="109">
        <v>25.470479999999998</v>
      </c>
      <c r="X55" s="106">
        <v>0</v>
      </c>
      <c r="Y55" s="107">
        <v>0</v>
      </c>
      <c r="Z55" s="108">
        <v>0</v>
      </c>
      <c r="AA55" s="109">
        <v>0</v>
      </c>
      <c r="AB55" s="107">
        <v>0</v>
      </c>
      <c r="AC55" s="108">
        <v>0</v>
      </c>
      <c r="AD55" s="108">
        <v>0</v>
      </c>
      <c r="AE55" s="108">
        <v>0</v>
      </c>
      <c r="AF55" s="108">
        <v>232.54575</v>
      </c>
      <c r="AG55" s="108">
        <v>587.08079999999995</v>
      </c>
      <c r="AH55" s="109">
        <v>205.54839999999999</v>
      </c>
      <c r="AI55" s="106">
        <v>0</v>
      </c>
      <c r="AJ55" s="106">
        <v>0</v>
      </c>
      <c r="AK55" s="106">
        <v>0</v>
      </c>
      <c r="AL55" s="107">
        <v>5210.9431199999999</v>
      </c>
      <c r="AM55" s="109">
        <v>190.38552000000001</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8">
        <v>0</v>
      </c>
      <c r="BE55" s="108">
        <v>0</v>
      </c>
      <c r="BF55" s="109">
        <v>0</v>
      </c>
      <c r="BG55" s="107">
        <v>0</v>
      </c>
      <c r="BH55" s="109">
        <v>0</v>
      </c>
      <c r="BI55" s="106">
        <v>0</v>
      </c>
      <c r="BJ55" s="107">
        <v>0</v>
      </c>
      <c r="BK55" s="108">
        <v>0</v>
      </c>
      <c r="BL55" s="109">
        <v>0</v>
      </c>
      <c r="BM55" s="107">
        <v>3946.6144800000002</v>
      </c>
      <c r="BN55" s="108">
        <v>3971.2939200000001</v>
      </c>
      <c r="BO55" s="108">
        <v>3974.36472</v>
      </c>
      <c r="BP55" s="108">
        <v>0</v>
      </c>
      <c r="BQ55" s="108">
        <v>0</v>
      </c>
      <c r="BR55" s="108">
        <v>0</v>
      </c>
      <c r="BS55" s="108">
        <v>0</v>
      </c>
      <c r="BT55" s="108">
        <v>0</v>
      </c>
      <c r="BU55" s="108">
        <v>0</v>
      </c>
      <c r="BV55" s="108">
        <v>0</v>
      </c>
      <c r="BW55" s="108">
        <v>4955.8694400000004</v>
      </c>
      <c r="BX55" s="108">
        <v>4946.7717599999996</v>
      </c>
      <c r="BY55" s="108">
        <v>4943.7607200000002</v>
      </c>
      <c r="BZ55" s="109">
        <v>0</v>
      </c>
      <c r="CA55" s="107">
        <v>417.97991999999999</v>
      </c>
      <c r="CB55" s="109">
        <v>1057.28808</v>
      </c>
      <c r="CC55" s="106">
        <v>0</v>
      </c>
      <c r="CD55" s="107">
        <v>0</v>
      </c>
      <c r="CE55" s="108">
        <v>0</v>
      </c>
      <c r="CF55" s="108">
        <v>0</v>
      </c>
      <c r="CG55" s="108">
        <v>0</v>
      </c>
      <c r="CH55" s="108">
        <v>0</v>
      </c>
      <c r="CI55" s="108">
        <v>2835.5364</v>
      </c>
      <c r="CJ55" s="108">
        <v>497.97584499999999</v>
      </c>
      <c r="CK55" s="108">
        <v>349.11577999999997</v>
      </c>
      <c r="CL55" s="108">
        <v>0</v>
      </c>
      <c r="CM55" s="108">
        <v>0</v>
      </c>
      <c r="CN55" s="108">
        <v>0</v>
      </c>
      <c r="CO55" s="109">
        <v>4588.7090399999997</v>
      </c>
      <c r="CP55" s="107">
        <v>4333.28352</v>
      </c>
      <c r="CQ55" s="108">
        <v>4332.58824</v>
      </c>
      <c r="CR55" s="108">
        <v>4352.0054399999999</v>
      </c>
      <c r="CS55" s="109">
        <v>4344.6988799999999</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57.23592</v>
      </c>
      <c r="EF55" s="106">
        <v>0</v>
      </c>
      <c r="EG55" s="106">
        <v>0</v>
      </c>
      <c r="EH55" s="106">
        <v>0</v>
      </c>
      <c r="EI55" s="106">
        <v>0</v>
      </c>
      <c r="EJ55" s="106">
        <v>0</v>
      </c>
      <c r="EK55" s="106">
        <v>0</v>
      </c>
      <c r="EL55" s="106">
        <v>0</v>
      </c>
      <c r="EM55" s="107">
        <v>0</v>
      </c>
      <c r="EN55" s="109">
        <v>0</v>
      </c>
      <c r="EO55" s="106">
        <v>0</v>
      </c>
      <c r="EP55" s="106">
        <v>0</v>
      </c>
      <c r="EQ55" s="106">
        <v>0</v>
      </c>
      <c r="ER55" s="106">
        <v>0</v>
      </c>
      <c r="ES55" s="106">
        <v>0</v>
      </c>
      <c r="ET55" s="106">
        <v>0</v>
      </c>
      <c r="EU55" s="106">
        <v>0</v>
      </c>
      <c r="EV55" s="106">
        <v>0</v>
      </c>
      <c r="EW55" s="106">
        <v>0</v>
      </c>
      <c r="EX55" s="106">
        <v>0</v>
      </c>
      <c r="EY55" s="106">
        <v>0</v>
      </c>
      <c r="EZ55" s="106">
        <v>0</v>
      </c>
      <c r="FA55" s="106">
        <v>0</v>
      </c>
      <c r="FB55" s="106">
        <v>0</v>
      </c>
      <c r="FC55" s="106">
        <v>0</v>
      </c>
      <c r="FD55" s="106">
        <v>0</v>
      </c>
      <c r="FE55" s="106">
        <v>0</v>
      </c>
      <c r="FF55" s="106">
        <v>0</v>
      </c>
      <c r="FG55" s="106">
        <v>0</v>
      </c>
      <c r="FH55" s="106">
        <v>0</v>
      </c>
      <c r="FI55" s="106">
        <v>0</v>
      </c>
      <c r="FJ55" s="106">
        <v>0</v>
      </c>
      <c r="FK55" s="107">
        <v>0</v>
      </c>
      <c r="FL55" s="108">
        <v>0</v>
      </c>
      <c r="FM55" s="108">
        <v>0</v>
      </c>
      <c r="FN55" s="109">
        <v>0</v>
      </c>
      <c r="FO55" s="106">
        <v>0</v>
      </c>
      <c r="FP55" s="107">
        <v>0</v>
      </c>
      <c r="FQ55" s="109">
        <v>0</v>
      </c>
      <c r="FR55" s="107">
        <v>0</v>
      </c>
      <c r="FS55" s="108">
        <v>0</v>
      </c>
      <c r="FT55" s="108">
        <v>0</v>
      </c>
      <c r="FU55" s="108">
        <v>0</v>
      </c>
      <c r="FV55" s="109">
        <v>0</v>
      </c>
      <c r="FW55" s="107">
        <v>0</v>
      </c>
      <c r="FX55" s="109">
        <v>0</v>
      </c>
      <c r="FY55" s="107">
        <v>0</v>
      </c>
      <c r="FZ55" s="108">
        <v>0</v>
      </c>
      <c r="GA55" s="108">
        <v>0</v>
      </c>
      <c r="GB55" s="109">
        <v>0</v>
      </c>
      <c r="GC55" s="106">
        <v>0</v>
      </c>
      <c r="GD55" s="106">
        <v>0</v>
      </c>
      <c r="GE55" s="106">
        <v>0</v>
      </c>
      <c r="GF55" s="107">
        <v>0</v>
      </c>
      <c r="GG55" s="108">
        <v>0</v>
      </c>
      <c r="GH55" s="108">
        <v>0</v>
      </c>
      <c r="GI55" s="108">
        <v>0</v>
      </c>
      <c r="GJ55" s="109">
        <v>0</v>
      </c>
      <c r="GK55" s="107">
        <v>0</v>
      </c>
      <c r="GL55" s="108">
        <v>0</v>
      </c>
      <c r="GM55" s="108">
        <v>0</v>
      </c>
      <c r="GN55" s="109">
        <v>0</v>
      </c>
      <c r="GO55" s="106">
        <v>0</v>
      </c>
      <c r="GP55" s="107">
        <v>0</v>
      </c>
      <c r="GQ55" s="109">
        <v>0</v>
      </c>
      <c r="GR55" s="1"/>
      <c r="GS55" s="106">
        <v>57.23592</v>
      </c>
      <c r="GT55" s="107">
        <v>0</v>
      </c>
      <c r="GU55" s="109">
        <v>0</v>
      </c>
      <c r="GV55" s="106">
        <v>0</v>
      </c>
      <c r="GW55" s="106">
        <v>0</v>
      </c>
      <c r="GX55" s="106">
        <v>0</v>
      </c>
      <c r="GY55" s="106">
        <v>0</v>
      </c>
      <c r="GZ55" s="1"/>
      <c r="HA55" s="106">
        <v>0</v>
      </c>
      <c r="HB55" s="106">
        <v>0</v>
      </c>
      <c r="HC55" s="106">
        <v>0</v>
      </c>
      <c r="HD55" s="106">
        <v>0</v>
      </c>
      <c r="HE55" s="106">
        <v>0</v>
      </c>
      <c r="HF55" s="106">
        <v>0</v>
      </c>
      <c r="HG55" s="107">
        <v>0</v>
      </c>
      <c r="HH55" s="109">
        <v>0</v>
      </c>
      <c r="HI55" s="1"/>
      <c r="HJ55" s="110"/>
      <c r="HK55" s="111"/>
      <c r="HL55" s="112"/>
    </row>
    <row r="56" spans="1:220"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5">
      <c r="A57" s="1"/>
      <c r="B57" s="1"/>
      <c r="C57" s="113" t="s">
        <v>1400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5">
      <c r="A59" s="1"/>
      <c r="B59" s="1"/>
      <c r="C59" s="113" t="s">
        <v>1401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5">
      <c r="A60" s="1"/>
      <c r="B60" s="1"/>
      <c r="C60" s="1"/>
      <c r="D60" s="1" t="s">
        <v>1402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5">
      <c r="A62" s="1"/>
      <c r="B62" s="1"/>
      <c r="C62" s="113" t="s">
        <v>866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5">
      <c r="A63" s="1"/>
      <c r="B63" s="1"/>
      <c r="C63" s="114"/>
      <c r="D63" s="1" t="s">
        <v>1403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265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1404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5" t="s">
        <v>3</v>
      </c>
      <c r="B6" s="224" t="s">
        <v>597</v>
      </c>
      <c r="C6" s="224"/>
      <c r="D6" s="224"/>
      <c r="E6" s="224"/>
      <c r="F6" s="224"/>
      <c r="G6" s="224"/>
      <c r="H6" s="224" t="s">
        <v>185</v>
      </c>
      <c r="I6" s="224"/>
      <c r="J6" s="224" t="s">
        <v>50</v>
      </c>
      <c r="K6" s="224"/>
      <c r="L6" s="224"/>
      <c r="M6" s="224" t="s">
        <v>595</v>
      </c>
      <c r="N6" s="224"/>
      <c r="O6" s="224" t="s">
        <v>239</v>
      </c>
      <c r="P6" s="224" t="s">
        <v>55</v>
      </c>
      <c r="Q6" s="224"/>
      <c r="R6" s="224"/>
      <c r="S6" s="224"/>
      <c r="T6" s="224" t="s">
        <v>263</v>
      </c>
      <c r="U6" s="224" t="s">
        <v>979</v>
      </c>
      <c r="V6" s="224" t="s">
        <v>67</v>
      </c>
      <c r="W6" s="224"/>
      <c r="X6" s="224"/>
      <c r="Y6" s="224"/>
      <c r="Z6" s="224"/>
      <c r="AA6" s="224" t="s">
        <v>79</v>
      </c>
      <c r="AB6" s="224"/>
      <c r="AC6" s="224" t="s">
        <v>89</v>
      </c>
      <c r="AD6" s="224"/>
      <c r="AE6" s="224"/>
      <c r="AF6" s="224"/>
      <c r="AG6" s="224" t="s">
        <v>106</v>
      </c>
      <c r="AH6" s="224"/>
      <c r="AI6" s="224"/>
      <c r="AJ6" s="224"/>
      <c r="AK6" s="224"/>
      <c r="AL6" s="224" t="s">
        <v>596</v>
      </c>
      <c r="AM6" s="224"/>
      <c r="AN6" s="224" t="s">
        <v>30</v>
      </c>
      <c r="AO6" s="224"/>
      <c r="AP6" s="224"/>
      <c r="AQ6" s="224"/>
      <c r="AR6" s="224"/>
      <c r="AS6" s="224"/>
      <c r="AT6" s="224"/>
      <c r="AU6" s="224"/>
      <c r="AV6" s="224"/>
      <c r="AW6" s="224"/>
    </row>
    <row r="7" spans="1:49" ht="39" x14ac:dyDescent="0.35">
      <c r="A7" s="115" t="s">
        <v>1405</v>
      </c>
      <c r="B7" s="115" t="s">
        <v>1406</v>
      </c>
      <c r="C7" s="115" t="s">
        <v>1406</v>
      </c>
      <c r="D7" s="115" t="s">
        <v>1406</v>
      </c>
      <c r="E7" s="115" t="s">
        <v>1406</v>
      </c>
      <c r="F7" s="115" t="s">
        <v>1406</v>
      </c>
      <c r="G7" s="115" t="s">
        <v>1406</v>
      </c>
      <c r="H7" s="115" t="s">
        <v>1407</v>
      </c>
      <c r="I7" s="115" t="s">
        <v>1408</v>
      </c>
      <c r="J7" s="115" t="s">
        <v>1409</v>
      </c>
      <c r="K7" s="115" t="s">
        <v>1409</v>
      </c>
      <c r="L7" s="115" t="s">
        <v>1409</v>
      </c>
      <c r="M7" s="115" t="s">
        <v>1410</v>
      </c>
      <c r="N7" s="115" t="s">
        <v>1410</v>
      </c>
      <c r="O7" s="115" t="s">
        <v>1411</v>
      </c>
      <c r="P7" s="115" t="s">
        <v>647</v>
      </c>
      <c r="Q7" s="115" t="s">
        <v>647</v>
      </c>
      <c r="R7" s="115" t="s">
        <v>647</v>
      </c>
      <c r="S7" s="115" t="s">
        <v>647</v>
      </c>
      <c r="T7" s="115" t="s">
        <v>1412</v>
      </c>
      <c r="U7" s="115" t="s">
        <v>1413</v>
      </c>
      <c r="V7" s="115" t="s">
        <v>1414</v>
      </c>
      <c r="W7" s="115" t="s">
        <v>1415</v>
      </c>
      <c r="X7" s="115" t="s">
        <v>1415</v>
      </c>
      <c r="Y7" s="115" t="s">
        <v>1416</v>
      </c>
      <c r="Z7" s="115" t="s">
        <v>1417</v>
      </c>
      <c r="AA7" s="115" t="s">
        <v>647</v>
      </c>
      <c r="AB7" s="115" t="s">
        <v>647</v>
      </c>
      <c r="AC7" s="115" t="s">
        <v>1418</v>
      </c>
      <c r="AD7" s="115" t="s">
        <v>1419</v>
      </c>
      <c r="AE7" s="115" t="s">
        <v>1420</v>
      </c>
      <c r="AF7" s="115" t="s">
        <v>1418</v>
      </c>
      <c r="AG7" s="115" t="s">
        <v>1421</v>
      </c>
      <c r="AH7" s="115" t="s">
        <v>1421</v>
      </c>
      <c r="AI7" s="115" t="s">
        <v>1422</v>
      </c>
      <c r="AJ7" s="115" t="s">
        <v>1423</v>
      </c>
      <c r="AK7" s="115" t="s">
        <v>1423</v>
      </c>
      <c r="AL7" s="115" t="s">
        <v>596</v>
      </c>
      <c r="AM7" s="115" t="s">
        <v>596</v>
      </c>
      <c r="AN7" s="115" t="s">
        <v>1424</v>
      </c>
      <c r="AO7" s="115" t="s">
        <v>647</v>
      </c>
      <c r="AP7" s="115" t="s">
        <v>647</v>
      </c>
      <c r="AQ7" s="115" t="s">
        <v>1020</v>
      </c>
      <c r="AR7" s="115" t="s">
        <v>647</v>
      </c>
      <c r="AS7" s="115" t="s">
        <v>1415</v>
      </c>
      <c r="AT7" s="115" t="s">
        <v>1425</v>
      </c>
      <c r="AU7" s="115" t="s">
        <v>1414</v>
      </c>
      <c r="AV7" s="115" t="s">
        <v>1415</v>
      </c>
      <c r="AW7" s="115" t="s">
        <v>1426</v>
      </c>
    </row>
    <row r="8" spans="1:49" ht="26" x14ac:dyDescent="0.35">
      <c r="A8" s="115" t="s">
        <v>1427</v>
      </c>
      <c r="B8" s="115" t="s">
        <v>1428</v>
      </c>
      <c r="C8" s="115" t="s">
        <v>1428</v>
      </c>
      <c r="D8" s="115" t="s">
        <v>1429</v>
      </c>
      <c r="E8" s="115" t="s">
        <v>1429</v>
      </c>
      <c r="F8" s="115" t="s">
        <v>1430</v>
      </c>
      <c r="G8" s="115" t="s">
        <v>1429</v>
      </c>
      <c r="H8" s="115" t="s">
        <v>1429</v>
      </c>
      <c r="I8" s="115" t="s">
        <v>1429</v>
      </c>
      <c r="J8" s="115" t="s">
        <v>1428</v>
      </c>
      <c r="K8" s="115" t="s">
        <v>1428</v>
      </c>
      <c r="L8" s="115" t="s">
        <v>1430</v>
      </c>
      <c r="M8" s="115" t="s">
        <v>1429</v>
      </c>
      <c r="N8" s="115" t="s">
        <v>1429</v>
      </c>
      <c r="O8" s="115" t="s">
        <v>1429</v>
      </c>
      <c r="P8" s="115" t="s">
        <v>1429</v>
      </c>
      <c r="Q8" s="115" t="s">
        <v>1429</v>
      </c>
      <c r="R8" s="115" t="s">
        <v>1429</v>
      </c>
      <c r="S8" s="115" t="s">
        <v>1429</v>
      </c>
      <c r="T8" s="115" t="s">
        <v>1429</v>
      </c>
      <c r="U8" s="115" t="s">
        <v>1429</v>
      </c>
      <c r="V8" s="115" t="s">
        <v>1429</v>
      </c>
      <c r="W8" s="115" t="s">
        <v>1429</v>
      </c>
      <c r="X8" s="115" t="s">
        <v>1429</v>
      </c>
      <c r="Y8" s="115" t="s">
        <v>1429</v>
      </c>
      <c r="Z8" s="115" t="s">
        <v>1429</v>
      </c>
      <c r="AA8" s="115" t="s">
        <v>1429</v>
      </c>
      <c r="AB8" s="115" t="s">
        <v>1429</v>
      </c>
      <c r="AC8" s="115" t="s">
        <v>1429</v>
      </c>
      <c r="AD8" s="115" t="s">
        <v>1430</v>
      </c>
      <c r="AE8" s="115" t="s">
        <v>1428</v>
      </c>
      <c r="AF8" s="115" t="s">
        <v>1429</v>
      </c>
      <c r="AG8" s="115" t="s">
        <v>1429</v>
      </c>
      <c r="AH8" s="115" t="s">
        <v>1429</v>
      </c>
      <c r="AI8" s="115" t="s">
        <v>1428</v>
      </c>
      <c r="AJ8" s="115" t="s">
        <v>1429</v>
      </c>
      <c r="AK8" s="115" t="s">
        <v>1429</v>
      </c>
      <c r="AL8" s="115" t="s">
        <v>1429</v>
      </c>
      <c r="AM8" s="115" t="s">
        <v>1429</v>
      </c>
      <c r="AN8" s="115" t="s">
        <v>1429</v>
      </c>
      <c r="AO8" s="115" t="s">
        <v>1429</v>
      </c>
      <c r="AP8" s="115" t="s">
        <v>1429</v>
      </c>
      <c r="AQ8" s="115" t="s">
        <v>1429</v>
      </c>
      <c r="AR8" s="115" t="s">
        <v>1429</v>
      </c>
      <c r="AS8" s="115" t="s">
        <v>1429</v>
      </c>
      <c r="AT8" s="115" t="s">
        <v>1429</v>
      </c>
      <c r="AU8" s="115" t="s">
        <v>1429</v>
      </c>
      <c r="AV8" s="115" t="s">
        <v>1429</v>
      </c>
      <c r="AW8" s="115" t="s">
        <v>1429</v>
      </c>
    </row>
    <row r="9" spans="1:49" ht="39" x14ac:dyDescent="0.35">
      <c r="A9" s="115" t="s">
        <v>6</v>
      </c>
      <c r="B9" s="115" t="s">
        <v>1431</v>
      </c>
      <c r="C9" s="115" t="s">
        <v>1432</v>
      </c>
      <c r="D9" s="115" t="s">
        <v>1433</v>
      </c>
      <c r="E9" s="115" t="s">
        <v>1433</v>
      </c>
      <c r="F9" s="115" t="s">
        <v>960</v>
      </c>
      <c r="G9" s="115" t="s">
        <v>1433</v>
      </c>
      <c r="H9" s="115" t="s">
        <v>186</v>
      </c>
      <c r="I9" s="115" t="s">
        <v>682</v>
      </c>
      <c r="J9" s="115" t="s">
        <v>1434</v>
      </c>
      <c r="K9" s="115" t="s">
        <v>1435</v>
      </c>
      <c r="L9" s="115" t="s">
        <v>965</v>
      </c>
      <c r="M9" s="115" t="s">
        <v>1436</v>
      </c>
      <c r="N9" s="115" t="s">
        <v>1436</v>
      </c>
      <c r="O9" s="115" t="s">
        <v>1437</v>
      </c>
      <c r="P9" s="115" t="s">
        <v>1438</v>
      </c>
      <c r="Q9" s="115" t="s">
        <v>1439</v>
      </c>
      <c r="R9" s="115" t="s">
        <v>1440</v>
      </c>
      <c r="S9" s="115" t="s">
        <v>1441</v>
      </c>
      <c r="T9" s="115" t="s">
        <v>681</v>
      </c>
      <c r="U9" s="115" t="s">
        <v>1442</v>
      </c>
      <c r="V9" s="115" t="s">
        <v>1443</v>
      </c>
      <c r="W9" s="115" t="s">
        <v>1444</v>
      </c>
      <c r="X9" s="115" t="s">
        <v>1444</v>
      </c>
      <c r="Y9" s="115" t="s">
        <v>1445</v>
      </c>
      <c r="Z9" s="115" t="s">
        <v>1446</v>
      </c>
      <c r="AA9" s="115" t="s">
        <v>1447</v>
      </c>
      <c r="AB9" s="115" t="s">
        <v>660</v>
      </c>
      <c r="AC9" s="115" t="s">
        <v>1448</v>
      </c>
      <c r="AD9" s="115" t="s">
        <v>1001</v>
      </c>
      <c r="AE9" s="115" t="s">
        <v>1449</v>
      </c>
      <c r="AF9" s="115" t="s">
        <v>1448</v>
      </c>
      <c r="AG9" s="115" t="s">
        <v>1450</v>
      </c>
      <c r="AH9" s="115" t="s">
        <v>1450</v>
      </c>
      <c r="AI9" s="115" t="s">
        <v>1451</v>
      </c>
      <c r="AJ9" s="115" t="s">
        <v>1452</v>
      </c>
      <c r="AK9" s="115" t="s">
        <v>1452</v>
      </c>
      <c r="AL9" s="115" t="s">
        <v>596</v>
      </c>
      <c r="AM9" s="115" t="s">
        <v>1453</v>
      </c>
      <c r="AN9" s="115" t="s">
        <v>1454</v>
      </c>
      <c r="AO9" s="115" t="s">
        <v>1455</v>
      </c>
      <c r="AP9" s="115" t="s">
        <v>1455</v>
      </c>
      <c r="AQ9" s="115" t="s">
        <v>1456</v>
      </c>
      <c r="AR9" s="115" t="s">
        <v>1457</v>
      </c>
      <c r="AS9" s="115" t="s">
        <v>1458</v>
      </c>
      <c r="AT9" s="115" t="s">
        <v>1459</v>
      </c>
      <c r="AU9" s="115" t="s">
        <v>1460</v>
      </c>
      <c r="AV9" s="115" t="s">
        <v>1461</v>
      </c>
      <c r="AW9" s="115" t="s">
        <v>1462</v>
      </c>
    </row>
    <row r="10" spans="1:49" ht="52" x14ac:dyDescent="0.35">
      <c r="A10" s="115" t="s">
        <v>1080</v>
      </c>
      <c r="B10" s="115" t="s">
        <v>1463</v>
      </c>
      <c r="C10" s="115" t="s">
        <v>1463</v>
      </c>
      <c r="D10" s="115" t="s">
        <v>1464</v>
      </c>
      <c r="E10" s="115" t="s">
        <v>1465</v>
      </c>
      <c r="F10" s="115" t="s">
        <v>1466</v>
      </c>
      <c r="G10" s="115" t="s">
        <v>1467</v>
      </c>
      <c r="H10" s="115" t="s">
        <v>1464</v>
      </c>
      <c r="I10" s="115" t="s">
        <v>1464</v>
      </c>
      <c r="J10" s="115" t="s">
        <v>1463</v>
      </c>
      <c r="K10" s="115" t="s">
        <v>1463</v>
      </c>
      <c r="L10" s="115" t="s">
        <v>1466</v>
      </c>
      <c r="M10" s="115" t="s">
        <v>1465</v>
      </c>
      <c r="N10" s="115" t="s">
        <v>1467</v>
      </c>
      <c r="O10" s="115" t="s">
        <v>1464</v>
      </c>
      <c r="P10" s="115" t="s">
        <v>1467</v>
      </c>
      <c r="Q10" s="115" t="s">
        <v>1467</v>
      </c>
      <c r="R10" s="115" t="s">
        <v>1467</v>
      </c>
      <c r="S10" s="115" t="s">
        <v>1464</v>
      </c>
      <c r="T10" s="115" t="s">
        <v>1467</v>
      </c>
      <c r="U10" s="115" t="s">
        <v>1464</v>
      </c>
      <c r="V10" s="115" t="s">
        <v>1467</v>
      </c>
      <c r="W10" s="115" t="s">
        <v>1467</v>
      </c>
      <c r="X10" s="115" t="s">
        <v>1465</v>
      </c>
      <c r="Y10" s="115" t="s">
        <v>1467</v>
      </c>
      <c r="Z10" s="115" t="s">
        <v>1467</v>
      </c>
      <c r="AA10" s="115" t="s">
        <v>1464</v>
      </c>
      <c r="AB10" s="115" t="s">
        <v>1467</v>
      </c>
      <c r="AC10" s="115" t="s">
        <v>1464</v>
      </c>
      <c r="AD10" s="115" t="s">
        <v>1466</v>
      </c>
      <c r="AE10" s="115" t="s">
        <v>1464</v>
      </c>
      <c r="AF10" s="115" t="s">
        <v>1464</v>
      </c>
      <c r="AG10" s="115" t="s">
        <v>1464</v>
      </c>
      <c r="AH10" s="115" t="s">
        <v>1467</v>
      </c>
      <c r="AI10" s="115" t="s">
        <v>1467</v>
      </c>
      <c r="AJ10" s="115" t="s">
        <v>1464</v>
      </c>
      <c r="AK10" s="115" t="s">
        <v>1467</v>
      </c>
      <c r="AL10" s="115" t="s">
        <v>1464</v>
      </c>
      <c r="AM10" s="115" t="s">
        <v>1467</v>
      </c>
      <c r="AN10" s="115" t="s">
        <v>1467</v>
      </c>
      <c r="AO10" s="115" t="s">
        <v>1464</v>
      </c>
      <c r="AP10" s="115" t="s">
        <v>1467</v>
      </c>
      <c r="AQ10" s="115" t="s">
        <v>1467</v>
      </c>
      <c r="AR10" s="115" t="s">
        <v>1464</v>
      </c>
      <c r="AS10" s="115" t="s">
        <v>1464</v>
      </c>
      <c r="AT10" s="115" t="s">
        <v>1464</v>
      </c>
      <c r="AU10" s="115" t="s">
        <v>1464</v>
      </c>
      <c r="AV10" s="115" t="s">
        <v>1464</v>
      </c>
      <c r="AW10" s="115" t="s">
        <v>1467</v>
      </c>
    </row>
    <row r="11" spans="1:49" x14ac:dyDescent="0.35">
      <c r="A11" s="115" t="s">
        <v>43</v>
      </c>
      <c r="B11" s="115" t="s">
        <v>1468</v>
      </c>
      <c r="C11" s="115" t="s">
        <v>1468</v>
      </c>
      <c r="D11" s="115" t="s">
        <v>1468</v>
      </c>
      <c r="E11" s="115" t="s">
        <v>1468</v>
      </c>
      <c r="F11" s="115" t="s">
        <v>1468</v>
      </c>
      <c r="G11" s="115" t="s">
        <v>1468</v>
      </c>
      <c r="H11" s="115" t="s">
        <v>1468</v>
      </c>
      <c r="I11" s="115" t="s">
        <v>1468</v>
      </c>
      <c r="J11" s="115" t="s">
        <v>1468</v>
      </c>
      <c r="K11" s="115" t="s">
        <v>1468</v>
      </c>
      <c r="L11" s="115" t="s">
        <v>1468</v>
      </c>
      <c r="M11" s="115" t="s">
        <v>1468</v>
      </c>
      <c r="N11" s="115" t="s">
        <v>1468</v>
      </c>
      <c r="O11" s="115" t="s">
        <v>1468</v>
      </c>
      <c r="P11" s="115" t="s">
        <v>1468</v>
      </c>
      <c r="Q11" s="115" t="s">
        <v>1468</v>
      </c>
      <c r="R11" s="115" t="s">
        <v>1468</v>
      </c>
      <c r="S11" s="115" t="s">
        <v>1468</v>
      </c>
      <c r="T11" s="115" t="s">
        <v>1468</v>
      </c>
      <c r="U11" s="115" t="s">
        <v>1468</v>
      </c>
      <c r="V11" s="115" t="s">
        <v>1468</v>
      </c>
      <c r="W11" s="115" t="s">
        <v>1468</v>
      </c>
      <c r="X11" s="115" t="s">
        <v>1468</v>
      </c>
      <c r="Y11" s="115" t="s">
        <v>1468</v>
      </c>
      <c r="Z11" s="115" t="s">
        <v>1468</v>
      </c>
      <c r="AA11" s="115" t="s">
        <v>1468</v>
      </c>
      <c r="AB11" s="115" t="s">
        <v>1468</v>
      </c>
      <c r="AC11" s="115" t="s">
        <v>1468</v>
      </c>
      <c r="AD11" s="115" t="s">
        <v>1468</v>
      </c>
      <c r="AE11" s="115" t="s">
        <v>1468</v>
      </c>
      <c r="AF11" s="115" t="s">
        <v>1468</v>
      </c>
      <c r="AG11" s="115" t="s">
        <v>1468</v>
      </c>
      <c r="AH11" s="115" t="s">
        <v>1468</v>
      </c>
      <c r="AI11" s="115" t="s">
        <v>1468</v>
      </c>
      <c r="AJ11" s="115" t="s">
        <v>1468</v>
      </c>
      <c r="AK11" s="115" t="s">
        <v>1468</v>
      </c>
      <c r="AL11" s="115" t="s">
        <v>1468</v>
      </c>
      <c r="AM11" s="115" t="s">
        <v>1468</v>
      </c>
      <c r="AN11" s="115" t="s">
        <v>1468</v>
      </c>
      <c r="AO11" s="115" t="s">
        <v>1468</v>
      </c>
      <c r="AP11" s="115" t="s">
        <v>1468</v>
      </c>
      <c r="AQ11" s="115" t="s">
        <v>1468</v>
      </c>
      <c r="AR11" s="115" t="s">
        <v>1468</v>
      </c>
      <c r="AS11" s="115" t="s">
        <v>1468</v>
      </c>
      <c r="AT11" s="115" t="s">
        <v>1468</v>
      </c>
      <c r="AU11" s="115" t="s">
        <v>1468</v>
      </c>
      <c r="AV11" s="115" t="s">
        <v>1468</v>
      </c>
      <c r="AW11" s="115" t="s">
        <v>1468</v>
      </c>
    </row>
    <row r="12" spans="1:49" x14ac:dyDescent="0.35">
      <c r="A12" s="116" t="s">
        <v>48</v>
      </c>
      <c r="B12" s="117">
        <v>7</v>
      </c>
      <c r="C12" s="118">
        <v>16.5</v>
      </c>
      <c r="D12" s="118">
        <v>11.4</v>
      </c>
      <c r="E12" s="118">
        <v>2</v>
      </c>
      <c r="F12" s="118">
        <v>19.5</v>
      </c>
      <c r="G12" s="119">
        <v>18.5</v>
      </c>
      <c r="H12" s="117">
        <v>7.5</v>
      </c>
      <c r="I12" s="119">
        <v>30</v>
      </c>
      <c r="J12" s="117">
        <v>15.48</v>
      </c>
      <c r="K12" s="118">
        <v>12.77</v>
      </c>
      <c r="L12" s="119">
        <v>14.692</v>
      </c>
      <c r="M12" s="120" t="s">
        <v>1469</v>
      </c>
      <c r="N12" s="121" t="s">
        <v>1469</v>
      </c>
      <c r="O12" s="122">
        <v>1.1439999999999999</v>
      </c>
      <c r="P12" s="117">
        <v>51.19</v>
      </c>
      <c r="Q12" s="118">
        <v>20</v>
      </c>
      <c r="R12" s="118">
        <v>93.84</v>
      </c>
      <c r="S12" s="121" t="s">
        <v>957</v>
      </c>
      <c r="T12" s="122">
        <v>28.1</v>
      </c>
      <c r="U12" s="122">
        <v>10.1</v>
      </c>
      <c r="V12" s="117">
        <v>13.23</v>
      </c>
      <c r="W12" s="118">
        <v>1.827</v>
      </c>
      <c r="X12" s="118">
        <v>0.34</v>
      </c>
      <c r="Y12" s="123" t="s">
        <v>1469</v>
      </c>
      <c r="Z12" s="121" t="s">
        <v>1469</v>
      </c>
      <c r="AA12" s="117">
        <v>12.04</v>
      </c>
      <c r="AB12" s="119">
        <v>108.73</v>
      </c>
      <c r="AC12" s="117">
        <v>31.07</v>
      </c>
      <c r="AD12" s="118">
        <v>27.196999999999999</v>
      </c>
      <c r="AE12" s="118">
        <v>4.9800000000000004</v>
      </c>
      <c r="AF12" s="119">
        <v>0</v>
      </c>
      <c r="AG12" s="117">
        <v>3.2629999999999999</v>
      </c>
      <c r="AH12" s="118">
        <v>12.8</v>
      </c>
      <c r="AI12" s="118">
        <v>10.235989999999999</v>
      </c>
      <c r="AJ12" s="118">
        <v>5.6541699999999997</v>
      </c>
      <c r="AK12" s="119">
        <v>10.3</v>
      </c>
      <c r="AL12" s="117">
        <v>7.44</v>
      </c>
      <c r="AM12" s="119">
        <v>12.1</v>
      </c>
      <c r="AN12" s="117">
        <v>12</v>
      </c>
      <c r="AO12" s="123" t="s">
        <v>1469</v>
      </c>
      <c r="AP12" s="118">
        <v>28.915150000000001</v>
      </c>
      <c r="AQ12" s="118">
        <v>7.2619999999999996</v>
      </c>
      <c r="AR12" s="123" t="s">
        <v>1469</v>
      </c>
      <c r="AS12" s="118">
        <v>2.1196700000000002</v>
      </c>
      <c r="AT12" s="118">
        <v>6.6443199999999996</v>
      </c>
      <c r="AU12" s="118">
        <v>13.326000000000001</v>
      </c>
      <c r="AV12" s="118">
        <v>4.8899999999999997</v>
      </c>
      <c r="AW12" s="119">
        <v>12.519</v>
      </c>
    </row>
    <row r="13" spans="1:49" x14ac:dyDescent="0.35">
      <c r="A13" s="124" t="s">
        <v>803</v>
      </c>
      <c r="B13" s="117">
        <v>7</v>
      </c>
      <c r="C13" s="118">
        <v>16.5</v>
      </c>
      <c r="D13" s="118">
        <v>11.4</v>
      </c>
      <c r="E13" s="118">
        <v>2</v>
      </c>
      <c r="F13" s="118">
        <v>19.5</v>
      </c>
      <c r="G13" s="119">
        <v>18.5</v>
      </c>
      <c r="H13" s="117">
        <v>7.5</v>
      </c>
      <c r="I13" s="119">
        <v>30</v>
      </c>
      <c r="J13" s="117">
        <v>15.48</v>
      </c>
      <c r="K13" s="118">
        <v>12.77</v>
      </c>
      <c r="L13" s="119">
        <v>14.692</v>
      </c>
      <c r="M13" s="120" t="s">
        <v>1469</v>
      </c>
      <c r="N13" s="121" t="s">
        <v>1469</v>
      </c>
      <c r="O13" s="122">
        <v>1.1439999999999999</v>
      </c>
      <c r="P13" s="117">
        <v>51.19</v>
      </c>
      <c r="Q13" s="118">
        <v>20</v>
      </c>
      <c r="R13" s="118">
        <v>93.84</v>
      </c>
      <c r="S13" s="121" t="s">
        <v>957</v>
      </c>
      <c r="T13" s="122">
        <v>28.1</v>
      </c>
      <c r="U13" s="122">
        <v>10.1</v>
      </c>
      <c r="V13" s="117">
        <v>13.23</v>
      </c>
      <c r="W13" s="118">
        <v>1.827</v>
      </c>
      <c r="X13" s="118">
        <v>0.34</v>
      </c>
      <c r="Y13" s="123" t="s">
        <v>1469</v>
      </c>
      <c r="Z13" s="121" t="s">
        <v>1469</v>
      </c>
      <c r="AA13" s="117">
        <v>12.04</v>
      </c>
      <c r="AB13" s="119">
        <v>108.73</v>
      </c>
      <c r="AC13" s="117">
        <v>31.07</v>
      </c>
      <c r="AD13" s="118">
        <v>27.196999999999999</v>
      </c>
      <c r="AE13" s="118">
        <v>4.9800000000000004</v>
      </c>
      <c r="AF13" s="119">
        <v>0</v>
      </c>
      <c r="AG13" s="117">
        <v>3.2629999999999999</v>
      </c>
      <c r="AH13" s="118">
        <v>12.8</v>
      </c>
      <c r="AI13" s="118">
        <v>10.235989999999999</v>
      </c>
      <c r="AJ13" s="118">
        <v>5.6541699999999997</v>
      </c>
      <c r="AK13" s="119">
        <v>10.3</v>
      </c>
      <c r="AL13" s="117">
        <v>7.44</v>
      </c>
      <c r="AM13" s="119">
        <v>12.1</v>
      </c>
      <c r="AN13" s="117">
        <v>12</v>
      </c>
      <c r="AO13" s="123" t="s">
        <v>1469</v>
      </c>
      <c r="AP13" s="118">
        <v>28.915150000000001</v>
      </c>
      <c r="AQ13" s="118">
        <v>7.2619999999999996</v>
      </c>
      <c r="AR13" s="123" t="s">
        <v>1469</v>
      </c>
      <c r="AS13" s="118">
        <v>2.1196700000000002</v>
      </c>
      <c r="AT13" s="118">
        <v>6.6443199999999996</v>
      </c>
      <c r="AU13" s="118">
        <v>13.326000000000001</v>
      </c>
      <c r="AV13" s="118">
        <v>4.8899999999999997</v>
      </c>
      <c r="AW13" s="119">
        <v>12.519</v>
      </c>
    </row>
    <row r="14" spans="1:49" x14ac:dyDescent="0.35">
      <c r="A14" s="124" t="s">
        <v>804</v>
      </c>
      <c r="B14" s="117">
        <v>7</v>
      </c>
      <c r="C14" s="118">
        <v>16.5</v>
      </c>
      <c r="D14" s="118">
        <v>11.4</v>
      </c>
      <c r="E14" s="118">
        <v>2</v>
      </c>
      <c r="F14" s="118">
        <v>14.3</v>
      </c>
      <c r="G14" s="119">
        <v>18.5</v>
      </c>
      <c r="H14" s="117">
        <v>7.5</v>
      </c>
      <c r="I14" s="119">
        <v>30</v>
      </c>
      <c r="J14" s="117">
        <v>12.02</v>
      </c>
      <c r="K14" s="118">
        <v>12.63</v>
      </c>
      <c r="L14" s="119">
        <v>8.2119999999999997</v>
      </c>
      <c r="M14" s="120" t="s">
        <v>1469</v>
      </c>
      <c r="N14" s="121" t="s">
        <v>1469</v>
      </c>
      <c r="O14" s="122">
        <v>1.1439999999999999</v>
      </c>
      <c r="P14" s="117">
        <v>45.63</v>
      </c>
      <c r="Q14" s="118">
        <v>20</v>
      </c>
      <c r="R14" s="118">
        <v>95.6</v>
      </c>
      <c r="S14" s="121" t="s">
        <v>957</v>
      </c>
      <c r="T14" s="122">
        <v>28.196999999999999</v>
      </c>
      <c r="U14" s="122">
        <v>10.08</v>
      </c>
      <c r="V14" s="117">
        <v>13.82</v>
      </c>
      <c r="W14" s="118">
        <v>3.97</v>
      </c>
      <c r="X14" s="118">
        <v>0.34</v>
      </c>
      <c r="Y14" s="123" t="s">
        <v>1469</v>
      </c>
      <c r="Z14" s="121" t="s">
        <v>1469</v>
      </c>
      <c r="AA14" s="117">
        <v>19.52</v>
      </c>
      <c r="AB14" s="119">
        <v>116.51</v>
      </c>
      <c r="AC14" s="117">
        <v>31.06</v>
      </c>
      <c r="AD14" s="118">
        <v>27.622</v>
      </c>
      <c r="AE14" s="118">
        <v>5.69</v>
      </c>
      <c r="AF14" s="119">
        <v>0</v>
      </c>
      <c r="AG14" s="117">
        <v>3.2629999999999999</v>
      </c>
      <c r="AH14" s="118">
        <v>11</v>
      </c>
      <c r="AI14" s="118">
        <v>10.07709</v>
      </c>
      <c r="AJ14" s="118">
        <v>5.6541699999999997</v>
      </c>
      <c r="AK14" s="119">
        <v>10</v>
      </c>
      <c r="AL14" s="117">
        <v>7.36</v>
      </c>
      <c r="AM14" s="119">
        <v>12.02</v>
      </c>
      <c r="AN14" s="117">
        <v>12</v>
      </c>
      <c r="AO14" s="123" t="s">
        <v>1469</v>
      </c>
      <c r="AP14" s="123" t="s">
        <v>1469</v>
      </c>
      <c r="AQ14" s="118">
        <v>7.2610000000000001</v>
      </c>
      <c r="AR14" s="123" t="s">
        <v>1469</v>
      </c>
      <c r="AS14" s="118">
        <v>2.1574300000000002</v>
      </c>
      <c r="AT14" s="118">
        <v>6.6443199999999996</v>
      </c>
      <c r="AU14" s="118">
        <v>13.395</v>
      </c>
      <c r="AV14" s="118">
        <v>5.0030000000000001</v>
      </c>
      <c r="AW14" s="119">
        <v>12.477</v>
      </c>
    </row>
    <row r="15" spans="1:49" x14ac:dyDescent="0.35">
      <c r="A15" s="124" t="s">
        <v>805</v>
      </c>
      <c r="B15" s="117">
        <v>7</v>
      </c>
      <c r="C15" s="118">
        <v>16.5</v>
      </c>
      <c r="D15" s="118">
        <v>11.4</v>
      </c>
      <c r="E15" s="118">
        <v>2</v>
      </c>
      <c r="F15" s="118">
        <v>14.3</v>
      </c>
      <c r="G15" s="119">
        <v>18.5</v>
      </c>
      <c r="H15" s="117">
        <v>7.5</v>
      </c>
      <c r="I15" s="119">
        <v>30</v>
      </c>
      <c r="J15" s="117">
        <v>12.02</v>
      </c>
      <c r="K15" s="118">
        <v>12.63</v>
      </c>
      <c r="L15" s="119">
        <v>8.2119999999999997</v>
      </c>
      <c r="M15" s="120" t="s">
        <v>1469</v>
      </c>
      <c r="N15" s="121" t="s">
        <v>1469</v>
      </c>
      <c r="O15" s="122">
        <v>1.1439999999999999</v>
      </c>
      <c r="P15" s="117">
        <v>45.63</v>
      </c>
      <c r="Q15" s="118">
        <v>20</v>
      </c>
      <c r="R15" s="118">
        <v>95.6</v>
      </c>
      <c r="S15" s="121" t="s">
        <v>957</v>
      </c>
      <c r="T15" s="122">
        <v>28.196999999999999</v>
      </c>
      <c r="U15" s="122">
        <v>10.08</v>
      </c>
      <c r="V15" s="117">
        <v>13.82</v>
      </c>
      <c r="W15" s="118">
        <v>3.97</v>
      </c>
      <c r="X15" s="118">
        <v>0.34</v>
      </c>
      <c r="Y15" s="123" t="s">
        <v>1469</v>
      </c>
      <c r="Z15" s="121" t="s">
        <v>1469</v>
      </c>
      <c r="AA15" s="117">
        <v>19.52</v>
      </c>
      <c r="AB15" s="119">
        <v>116.51</v>
      </c>
      <c r="AC15" s="117">
        <v>31.06</v>
      </c>
      <c r="AD15" s="118">
        <v>27.622</v>
      </c>
      <c r="AE15" s="118">
        <v>5.69</v>
      </c>
      <c r="AF15" s="119">
        <v>0</v>
      </c>
      <c r="AG15" s="117">
        <v>3.2629999999999999</v>
      </c>
      <c r="AH15" s="118">
        <v>11</v>
      </c>
      <c r="AI15" s="118">
        <v>10.07709</v>
      </c>
      <c r="AJ15" s="118">
        <v>5.6541699999999997</v>
      </c>
      <c r="AK15" s="119">
        <v>10</v>
      </c>
      <c r="AL15" s="117">
        <v>7.36</v>
      </c>
      <c r="AM15" s="119">
        <v>12.02</v>
      </c>
      <c r="AN15" s="117">
        <v>12</v>
      </c>
      <c r="AO15" s="123" t="s">
        <v>1469</v>
      </c>
      <c r="AP15" s="123" t="s">
        <v>1469</v>
      </c>
      <c r="AQ15" s="118">
        <v>7.2610000000000001</v>
      </c>
      <c r="AR15" s="123" t="s">
        <v>1469</v>
      </c>
      <c r="AS15" s="118">
        <v>2.1574300000000002</v>
      </c>
      <c r="AT15" s="118">
        <v>6.6443199999999996</v>
      </c>
      <c r="AU15" s="118">
        <v>13.395</v>
      </c>
      <c r="AV15" s="118">
        <v>5.0030000000000001</v>
      </c>
      <c r="AW15" s="119">
        <v>12.477</v>
      </c>
    </row>
    <row r="16" spans="1:49" x14ac:dyDescent="0.35">
      <c r="A16" s="124" t="s">
        <v>806</v>
      </c>
      <c r="B16" s="117">
        <v>7</v>
      </c>
      <c r="C16" s="118">
        <v>16.5</v>
      </c>
      <c r="D16" s="118">
        <v>11.4</v>
      </c>
      <c r="E16" s="118">
        <v>2</v>
      </c>
      <c r="F16" s="118">
        <v>13</v>
      </c>
      <c r="G16" s="119">
        <v>18.5</v>
      </c>
      <c r="H16" s="117">
        <v>7.5</v>
      </c>
      <c r="I16" s="119">
        <v>30</v>
      </c>
      <c r="J16" s="117">
        <v>12.03</v>
      </c>
      <c r="K16" s="118">
        <v>12.74</v>
      </c>
      <c r="L16" s="119">
        <v>8.5510000000000002</v>
      </c>
      <c r="M16" s="120" t="s">
        <v>1469</v>
      </c>
      <c r="N16" s="121" t="s">
        <v>1469</v>
      </c>
      <c r="O16" s="122">
        <v>1.1439999999999999</v>
      </c>
      <c r="P16" s="117">
        <v>48.67</v>
      </c>
      <c r="Q16" s="118">
        <v>20</v>
      </c>
      <c r="R16" s="118">
        <v>96.5</v>
      </c>
      <c r="S16" s="121" t="s">
        <v>957</v>
      </c>
      <c r="T16" s="122">
        <v>28.196999999999999</v>
      </c>
      <c r="U16" s="122">
        <v>10.8</v>
      </c>
      <c r="V16" s="117">
        <v>13.23</v>
      </c>
      <c r="W16" s="118">
        <v>1.8859999999999999</v>
      </c>
      <c r="X16" s="118">
        <v>0.35</v>
      </c>
      <c r="Y16" s="123" t="s">
        <v>1469</v>
      </c>
      <c r="Z16" s="121" t="s">
        <v>1469</v>
      </c>
      <c r="AA16" s="117">
        <v>22.21</v>
      </c>
      <c r="AB16" s="119">
        <v>116.7</v>
      </c>
      <c r="AC16" s="117">
        <v>31.62</v>
      </c>
      <c r="AD16" s="118">
        <v>26.829000000000001</v>
      </c>
      <c r="AE16" s="118">
        <v>7.28</v>
      </c>
      <c r="AF16" s="119">
        <v>0</v>
      </c>
      <c r="AG16" s="117">
        <v>3.2629999999999999</v>
      </c>
      <c r="AH16" s="118">
        <v>11.4</v>
      </c>
      <c r="AI16" s="118">
        <v>10.00202</v>
      </c>
      <c r="AJ16" s="118">
        <v>5.6541699999999997</v>
      </c>
      <c r="AK16" s="119">
        <v>10</v>
      </c>
      <c r="AL16" s="117">
        <v>7.42</v>
      </c>
      <c r="AM16" s="119">
        <v>12.08</v>
      </c>
      <c r="AN16" s="117">
        <v>12</v>
      </c>
      <c r="AO16" s="123" t="s">
        <v>1469</v>
      </c>
      <c r="AP16" s="123" t="s">
        <v>1469</v>
      </c>
      <c r="AQ16" s="118">
        <v>7.2839999999999998</v>
      </c>
      <c r="AR16" s="123" t="s">
        <v>1469</v>
      </c>
      <c r="AS16" s="118">
        <v>2.1111599999999999</v>
      </c>
      <c r="AT16" s="118">
        <v>6.6443199999999996</v>
      </c>
      <c r="AU16" s="118">
        <v>13.395</v>
      </c>
      <c r="AV16" s="118">
        <v>4.78</v>
      </c>
      <c r="AW16" s="119">
        <v>12.477</v>
      </c>
    </row>
    <row r="17" spans="1:49" x14ac:dyDescent="0.35">
      <c r="A17" s="124" t="s">
        <v>807</v>
      </c>
      <c r="B17" s="117">
        <v>7</v>
      </c>
      <c r="C17" s="118">
        <v>16.5</v>
      </c>
      <c r="D17" s="118">
        <v>11.4</v>
      </c>
      <c r="E17" s="118">
        <v>2</v>
      </c>
      <c r="F17" s="118">
        <v>13</v>
      </c>
      <c r="G17" s="119">
        <v>18.5</v>
      </c>
      <c r="H17" s="117">
        <v>7.5</v>
      </c>
      <c r="I17" s="119">
        <v>30</v>
      </c>
      <c r="J17" s="117">
        <v>12.03</v>
      </c>
      <c r="K17" s="118">
        <v>12.74</v>
      </c>
      <c r="L17" s="119">
        <v>8.5510000000000002</v>
      </c>
      <c r="M17" s="120" t="s">
        <v>1469</v>
      </c>
      <c r="N17" s="121" t="s">
        <v>1469</v>
      </c>
      <c r="O17" s="122">
        <v>1.1439999999999999</v>
      </c>
      <c r="P17" s="117">
        <v>48.67</v>
      </c>
      <c r="Q17" s="118">
        <v>20</v>
      </c>
      <c r="R17" s="118">
        <v>96.5</v>
      </c>
      <c r="S17" s="121" t="s">
        <v>957</v>
      </c>
      <c r="T17" s="122">
        <v>28.196999999999999</v>
      </c>
      <c r="U17" s="122">
        <v>10.8</v>
      </c>
      <c r="V17" s="117">
        <v>13.23</v>
      </c>
      <c r="W17" s="118">
        <v>1.8859999999999999</v>
      </c>
      <c r="X17" s="118">
        <v>0.35</v>
      </c>
      <c r="Y17" s="123" t="s">
        <v>1469</v>
      </c>
      <c r="Z17" s="121" t="s">
        <v>1469</v>
      </c>
      <c r="AA17" s="117">
        <v>22.21</v>
      </c>
      <c r="AB17" s="119">
        <v>116.7</v>
      </c>
      <c r="AC17" s="117">
        <v>31.62</v>
      </c>
      <c r="AD17" s="118">
        <v>26.829000000000001</v>
      </c>
      <c r="AE17" s="118">
        <v>7.28</v>
      </c>
      <c r="AF17" s="119">
        <v>0</v>
      </c>
      <c r="AG17" s="117">
        <v>3.2629999999999999</v>
      </c>
      <c r="AH17" s="118">
        <v>11.4</v>
      </c>
      <c r="AI17" s="118">
        <v>10.00202</v>
      </c>
      <c r="AJ17" s="118">
        <v>5.6541699999999997</v>
      </c>
      <c r="AK17" s="119">
        <v>10</v>
      </c>
      <c r="AL17" s="117">
        <v>7.42</v>
      </c>
      <c r="AM17" s="119">
        <v>12.08</v>
      </c>
      <c r="AN17" s="117">
        <v>12</v>
      </c>
      <c r="AO17" s="123" t="s">
        <v>1469</v>
      </c>
      <c r="AP17" s="123" t="s">
        <v>1469</v>
      </c>
      <c r="AQ17" s="118">
        <v>7.2839999999999998</v>
      </c>
      <c r="AR17" s="123" t="s">
        <v>1469</v>
      </c>
      <c r="AS17" s="118">
        <v>2.1111599999999999</v>
      </c>
      <c r="AT17" s="118">
        <v>6.6443199999999996</v>
      </c>
      <c r="AU17" s="118">
        <v>13.395</v>
      </c>
      <c r="AV17" s="118">
        <v>4.78</v>
      </c>
      <c r="AW17" s="119">
        <v>12.477</v>
      </c>
    </row>
    <row r="18" spans="1:49" x14ac:dyDescent="0.35">
      <c r="A18" s="124" t="s">
        <v>808</v>
      </c>
      <c r="B18" s="117">
        <v>7</v>
      </c>
      <c r="C18" s="118">
        <v>16.5</v>
      </c>
      <c r="D18" s="118">
        <v>11.4</v>
      </c>
      <c r="E18" s="118">
        <v>2</v>
      </c>
      <c r="F18" s="118">
        <v>12.8</v>
      </c>
      <c r="G18" s="119">
        <v>18.5</v>
      </c>
      <c r="H18" s="117">
        <v>7.5</v>
      </c>
      <c r="I18" s="119">
        <v>30</v>
      </c>
      <c r="J18" s="117">
        <v>11.99</v>
      </c>
      <c r="K18" s="118">
        <v>12.52</v>
      </c>
      <c r="L18" s="119">
        <v>8.4239999999999995</v>
      </c>
      <c r="M18" s="120" t="s">
        <v>1469</v>
      </c>
      <c r="N18" s="121" t="s">
        <v>1469</v>
      </c>
      <c r="O18" s="122">
        <v>1.1439999999999999</v>
      </c>
      <c r="P18" s="117">
        <v>48.67</v>
      </c>
      <c r="Q18" s="118">
        <v>20.25</v>
      </c>
      <c r="R18" s="118">
        <v>98.29</v>
      </c>
      <c r="S18" s="121" t="s">
        <v>957</v>
      </c>
      <c r="T18" s="122">
        <v>28.196999999999999</v>
      </c>
      <c r="U18" s="122">
        <v>10.050000000000001</v>
      </c>
      <c r="V18" s="117">
        <v>13.23</v>
      </c>
      <c r="W18" s="118">
        <v>3.0449999999999999</v>
      </c>
      <c r="X18" s="118">
        <v>0.35</v>
      </c>
      <c r="Y18" s="123" t="s">
        <v>1469</v>
      </c>
      <c r="Z18" s="121" t="s">
        <v>1469</v>
      </c>
      <c r="AA18" s="117">
        <v>30.39</v>
      </c>
      <c r="AB18" s="119">
        <v>120.82</v>
      </c>
      <c r="AC18" s="117">
        <v>30.69</v>
      </c>
      <c r="AD18" s="118">
        <v>27.686</v>
      </c>
      <c r="AE18" s="118">
        <v>8.89</v>
      </c>
      <c r="AF18" s="119">
        <v>0</v>
      </c>
      <c r="AG18" s="117">
        <v>3.2629999999999999</v>
      </c>
      <c r="AH18" s="118">
        <v>11.3</v>
      </c>
      <c r="AI18" s="118">
        <v>10.302199999999999</v>
      </c>
      <c r="AJ18" s="118">
        <v>5.6541699999999997</v>
      </c>
      <c r="AK18" s="119">
        <v>10</v>
      </c>
      <c r="AL18" s="117">
        <v>7.6</v>
      </c>
      <c r="AM18" s="119">
        <v>12.26</v>
      </c>
      <c r="AN18" s="117">
        <v>12</v>
      </c>
      <c r="AO18" s="123" t="s">
        <v>1469</v>
      </c>
      <c r="AP18" s="123" t="s">
        <v>1469</v>
      </c>
      <c r="AQ18" s="118">
        <v>7.3070000000000004</v>
      </c>
      <c r="AR18" s="123" t="s">
        <v>1469</v>
      </c>
      <c r="AS18" s="118">
        <v>2.0931099999999998</v>
      </c>
      <c r="AT18" s="118">
        <v>6.6443199999999996</v>
      </c>
      <c r="AU18" s="118">
        <v>13.395</v>
      </c>
      <c r="AV18" s="118">
        <v>4.6929999999999996</v>
      </c>
      <c r="AW18" s="119">
        <v>12.324</v>
      </c>
    </row>
    <row r="19" spans="1:49" x14ac:dyDescent="0.35">
      <c r="A19" s="124" t="s">
        <v>809</v>
      </c>
      <c r="B19" s="117">
        <v>7</v>
      </c>
      <c r="C19" s="118">
        <v>16.5</v>
      </c>
      <c r="D19" s="118">
        <v>11.4</v>
      </c>
      <c r="E19" s="118">
        <v>2</v>
      </c>
      <c r="F19" s="118">
        <v>12.8</v>
      </c>
      <c r="G19" s="119">
        <v>18.5</v>
      </c>
      <c r="H19" s="117">
        <v>7.5</v>
      </c>
      <c r="I19" s="119">
        <v>30</v>
      </c>
      <c r="J19" s="117">
        <v>11.99</v>
      </c>
      <c r="K19" s="118">
        <v>12.52</v>
      </c>
      <c r="L19" s="119">
        <v>8.4239999999999995</v>
      </c>
      <c r="M19" s="120" t="s">
        <v>1469</v>
      </c>
      <c r="N19" s="121" t="s">
        <v>1469</v>
      </c>
      <c r="O19" s="122">
        <v>1.1439999999999999</v>
      </c>
      <c r="P19" s="117">
        <v>48.67</v>
      </c>
      <c r="Q19" s="118">
        <v>20.25</v>
      </c>
      <c r="R19" s="118">
        <v>98.29</v>
      </c>
      <c r="S19" s="121" t="s">
        <v>957</v>
      </c>
      <c r="T19" s="122">
        <v>28.196999999999999</v>
      </c>
      <c r="U19" s="122">
        <v>10.050000000000001</v>
      </c>
      <c r="V19" s="117">
        <v>13.23</v>
      </c>
      <c r="W19" s="118">
        <v>3.0449999999999999</v>
      </c>
      <c r="X19" s="118">
        <v>0.35</v>
      </c>
      <c r="Y19" s="123" t="s">
        <v>1469</v>
      </c>
      <c r="Z19" s="121" t="s">
        <v>1469</v>
      </c>
      <c r="AA19" s="117">
        <v>30.39</v>
      </c>
      <c r="AB19" s="119">
        <v>120.82</v>
      </c>
      <c r="AC19" s="117">
        <v>30.69</v>
      </c>
      <c r="AD19" s="118">
        <v>27.686</v>
      </c>
      <c r="AE19" s="118">
        <v>8.89</v>
      </c>
      <c r="AF19" s="119">
        <v>0</v>
      </c>
      <c r="AG19" s="117">
        <v>3.2629999999999999</v>
      </c>
      <c r="AH19" s="118">
        <v>11.3</v>
      </c>
      <c r="AI19" s="118">
        <v>10.302199999999999</v>
      </c>
      <c r="AJ19" s="118">
        <v>5.6541699999999997</v>
      </c>
      <c r="AK19" s="119">
        <v>10</v>
      </c>
      <c r="AL19" s="117">
        <v>7.6</v>
      </c>
      <c r="AM19" s="119">
        <v>12.26</v>
      </c>
      <c r="AN19" s="117">
        <v>12</v>
      </c>
      <c r="AO19" s="123" t="s">
        <v>1469</v>
      </c>
      <c r="AP19" s="123" t="s">
        <v>1469</v>
      </c>
      <c r="AQ19" s="118">
        <v>7.3070000000000004</v>
      </c>
      <c r="AR19" s="123" t="s">
        <v>1469</v>
      </c>
      <c r="AS19" s="118">
        <v>2.0931099999999998</v>
      </c>
      <c r="AT19" s="118">
        <v>6.6443199999999996</v>
      </c>
      <c r="AU19" s="118">
        <v>13.395</v>
      </c>
      <c r="AV19" s="118">
        <v>4.6929999999999996</v>
      </c>
      <c r="AW19" s="119">
        <v>12.324</v>
      </c>
    </row>
    <row r="20" spans="1:49" x14ac:dyDescent="0.35">
      <c r="A20" s="124" t="s">
        <v>810</v>
      </c>
      <c r="B20" s="117">
        <v>7</v>
      </c>
      <c r="C20" s="118">
        <v>16.5</v>
      </c>
      <c r="D20" s="118">
        <v>11.4</v>
      </c>
      <c r="E20" s="118">
        <v>2</v>
      </c>
      <c r="F20" s="118">
        <v>15.8</v>
      </c>
      <c r="G20" s="119">
        <v>18.5</v>
      </c>
      <c r="H20" s="117">
        <v>7.5</v>
      </c>
      <c r="I20" s="119">
        <v>30</v>
      </c>
      <c r="J20" s="117">
        <v>11.97</v>
      </c>
      <c r="K20" s="118">
        <v>12.56</v>
      </c>
      <c r="L20" s="119">
        <v>8.4359999999999999</v>
      </c>
      <c r="M20" s="120" t="s">
        <v>1469</v>
      </c>
      <c r="N20" s="121" t="s">
        <v>1469</v>
      </c>
      <c r="O20" s="122">
        <v>1.1439999999999999</v>
      </c>
      <c r="P20" s="117">
        <v>42.71</v>
      </c>
      <c r="Q20" s="118">
        <v>20.25</v>
      </c>
      <c r="R20" s="118">
        <v>98.29</v>
      </c>
      <c r="S20" s="121" t="s">
        <v>957</v>
      </c>
      <c r="T20" s="122">
        <v>28.196999999999999</v>
      </c>
      <c r="U20" s="122">
        <v>10.08</v>
      </c>
      <c r="V20" s="117">
        <v>13.23</v>
      </c>
      <c r="W20" s="118">
        <v>2.7429999999999999</v>
      </c>
      <c r="X20" s="118">
        <v>0.36</v>
      </c>
      <c r="Y20" s="123" t="s">
        <v>1469</v>
      </c>
      <c r="Z20" s="121" t="s">
        <v>1469</v>
      </c>
      <c r="AA20" s="117">
        <v>14.52</v>
      </c>
      <c r="AB20" s="119">
        <v>111.35</v>
      </c>
      <c r="AC20" s="117">
        <v>31.26</v>
      </c>
      <c r="AD20" s="118">
        <v>26.547999999999998</v>
      </c>
      <c r="AE20" s="118">
        <v>9.39</v>
      </c>
      <c r="AF20" s="119">
        <v>0</v>
      </c>
      <c r="AG20" s="117">
        <v>3.2629999999999999</v>
      </c>
      <c r="AH20" s="118">
        <v>11.3</v>
      </c>
      <c r="AI20" s="118">
        <v>10.2239</v>
      </c>
      <c r="AJ20" s="118">
        <v>5.6541699999999997</v>
      </c>
      <c r="AK20" s="119">
        <v>10</v>
      </c>
      <c r="AL20" s="117">
        <v>7.68</v>
      </c>
      <c r="AM20" s="119">
        <v>12.34</v>
      </c>
      <c r="AN20" s="117">
        <v>12</v>
      </c>
      <c r="AO20" s="123" t="s">
        <v>1469</v>
      </c>
      <c r="AP20" s="123" t="s">
        <v>1469</v>
      </c>
      <c r="AQ20" s="118">
        <v>7.327</v>
      </c>
      <c r="AR20" s="123" t="s">
        <v>1469</v>
      </c>
      <c r="AS20" s="118">
        <v>2.0931099999999998</v>
      </c>
      <c r="AT20" s="118">
        <v>6.6443199999999996</v>
      </c>
      <c r="AU20" s="118">
        <v>13.395</v>
      </c>
      <c r="AV20" s="118">
        <v>4.6929999999999996</v>
      </c>
      <c r="AW20" s="119">
        <v>12.432</v>
      </c>
    </row>
    <row r="21" spans="1:49" x14ac:dyDescent="0.35">
      <c r="A21" s="124" t="s">
        <v>811</v>
      </c>
      <c r="B21" s="117">
        <v>7</v>
      </c>
      <c r="C21" s="118">
        <v>16.5</v>
      </c>
      <c r="D21" s="118">
        <v>11.4</v>
      </c>
      <c r="E21" s="118">
        <v>2</v>
      </c>
      <c r="F21" s="118">
        <v>15.8</v>
      </c>
      <c r="G21" s="119">
        <v>18.5</v>
      </c>
      <c r="H21" s="117">
        <v>7.5</v>
      </c>
      <c r="I21" s="119">
        <v>30</v>
      </c>
      <c r="J21" s="117">
        <v>11.97</v>
      </c>
      <c r="K21" s="118">
        <v>12.56</v>
      </c>
      <c r="L21" s="119">
        <v>8.4359999999999999</v>
      </c>
      <c r="M21" s="120" t="s">
        <v>1469</v>
      </c>
      <c r="N21" s="121" t="s">
        <v>1469</v>
      </c>
      <c r="O21" s="122">
        <v>1.1439999999999999</v>
      </c>
      <c r="P21" s="117">
        <v>42.71</v>
      </c>
      <c r="Q21" s="118">
        <v>20.25</v>
      </c>
      <c r="R21" s="118">
        <v>98.29</v>
      </c>
      <c r="S21" s="121" t="s">
        <v>957</v>
      </c>
      <c r="T21" s="122">
        <v>28.196999999999999</v>
      </c>
      <c r="U21" s="122">
        <v>10.08</v>
      </c>
      <c r="V21" s="117">
        <v>13.23</v>
      </c>
      <c r="W21" s="118">
        <v>2.7429999999999999</v>
      </c>
      <c r="X21" s="118">
        <v>0.36</v>
      </c>
      <c r="Y21" s="123" t="s">
        <v>1469</v>
      </c>
      <c r="Z21" s="121" t="s">
        <v>1469</v>
      </c>
      <c r="AA21" s="117">
        <v>14.52</v>
      </c>
      <c r="AB21" s="119">
        <v>111.35</v>
      </c>
      <c r="AC21" s="117">
        <v>31.26</v>
      </c>
      <c r="AD21" s="118">
        <v>26.547999999999998</v>
      </c>
      <c r="AE21" s="118">
        <v>9.39</v>
      </c>
      <c r="AF21" s="119">
        <v>0</v>
      </c>
      <c r="AG21" s="117">
        <v>3.2629999999999999</v>
      </c>
      <c r="AH21" s="118">
        <v>11.3</v>
      </c>
      <c r="AI21" s="118">
        <v>10.2239</v>
      </c>
      <c r="AJ21" s="118">
        <v>5.6541699999999997</v>
      </c>
      <c r="AK21" s="119">
        <v>10</v>
      </c>
      <c r="AL21" s="117">
        <v>7.68</v>
      </c>
      <c r="AM21" s="119">
        <v>12.34</v>
      </c>
      <c r="AN21" s="117">
        <v>12</v>
      </c>
      <c r="AO21" s="123" t="s">
        <v>1469</v>
      </c>
      <c r="AP21" s="123" t="s">
        <v>1469</v>
      </c>
      <c r="AQ21" s="118">
        <v>7.327</v>
      </c>
      <c r="AR21" s="123" t="s">
        <v>1469</v>
      </c>
      <c r="AS21" s="118">
        <v>2.0931099999999998</v>
      </c>
      <c r="AT21" s="118">
        <v>6.6443199999999996</v>
      </c>
      <c r="AU21" s="118">
        <v>13.395</v>
      </c>
      <c r="AV21" s="118">
        <v>4.6929999999999996</v>
      </c>
      <c r="AW21" s="119">
        <v>12.432</v>
      </c>
    </row>
    <row r="22" spans="1:49" x14ac:dyDescent="0.35">
      <c r="A22" s="124" t="s">
        <v>812</v>
      </c>
      <c r="B22" s="117">
        <v>7</v>
      </c>
      <c r="C22" s="118">
        <v>16.5</v>
      </c>
      <c r="D22" s="118">
        <v>11.4</v>
      </c>
      <c r="E22" s="118">
        <v>2</v>
      </c>
      <c r="F22" s="118">
        <v>19.100000000000001</v>
      </c>
      <c r="G22" s="119">
        <v>18.5</v>
      </c>
      <c r="H22" s="117">
        <v>7.5</v>
      </c>
      <c r="I22" s="119">
        <v>30</v>
      </c>
      <c r="J22" s="117">
        <v>11.96</v>
      </c>
      <c r="K22" s="118">
        <v>12.59</v>
      </c>
      <c r="L22" s="119">
        <v>8.202</v>
      </c>
      <c r="M22" s="120" t="s">
        <v>1469</v>
      </c>
      <c r="N22" s="121" t="s">
        <v>1469</v>
      </c>
      <c r="O22" s="122">
        <v>1.1439999999999999</v>
      </c>
      <c r="P22" s="117">
        <v>43.28</v>
      </c>
      <c r="Q22" s="118">
        <v>20</v>
      </c>
      <c r="R22" s="118">
        <v>97.39</v>
      </c>
      <c r="S22" s="121" t="s">
        <v>957</v>
      </c>
      <c r="T22" s="122">
        <v>28.196999999999999</v>
      </c>
      <c r="U22" s="122">
        <v>10.050000000000001</v>
      </c>
      <c r="V22" s="117">
        <v>13.23</v>
      </c>
      <c r="W22" s="118">
        <v>2.6739999999999999</v>
      </c>
      <c r="X22" s="118">
        <v>0.36</v>
      </c>
      <c r="Y22" s="123" t="s">
        <v>1469</v>
      </c>
      <c r="Z22" s="121" t="s">
        <v>1469</v>
      </c>
      <c r="AA22" s="117">
        <v>10.74</v>
      </c>
      <c r="AB22" s="119">
        <v>107.57</v>
      </c>
      <c r="AC22" s="117">
        <v>30.41</v>
      </c>
      <c r="AD22" s="118">
        <v>28.045000000000002</v>
      </c>
      <c r="AE22" s="118">
        <v>9.98</v>
      </c>
      <c r="AF22" s="119">
        <v>0</v>
      </c>
      <c r="AG22" s="117">
        <v>3.2629999999999999</v>
      </c>
      <c r="AH22" s="118">
        <v>11.3</v>
      </c>
      <c r="AI22" s="118">
        <v>8.7271900000000002</v>
      </c>
      <c r="AJ22" s="118">
        <v>5.6541699999999997</v>
      </c>
      <c r="AK22" s="119">
        <v>10</v>
      </c>
      <c r="AL22" s="117">
        <v>7.58</v>
      </c>
      <c r="AM22" s="119">
        <v>12.24</v>
      </c>
      <c r="AN22" s="117">
        <v>12</v>
      </c>
      <c r="AO22" s="123" t="s">
        <v>1469</v>
      </c>
      <c r="AP22" s="123" t="s">
        <v>1469</v>
      </c>
      <c r="AQ22" s="118">
        <v>7.343</v>
      </c>
      <c r="AR22" s="123" t="s">
        <v>1469</v>
      </c>
      <c r="AS22" s="118">
        <v>2.0460099999999999</v>
      </c>
      <c r="AT22" s="118">
        <v>6.6443199999999996</v>
      </c>
      <c r="AU22" s="118">
        <v>13.167999999999999</v>
      </c>
      <c r="AV22" s="118">
        <v>4.6929999999999996</v>
      </c>
      <c r="AW22" s="119">
        <v>12.324</v>
      </c>
    </row>
    <row r="23" spans="1:49" x14ac:dyDescent="0.35">
      <c r="A23" s="124" t="s">
        <v>813</v>
      </c>
      <c r="B23" s="117">
        <v>7</v>
      </c>
      <c r="C23" s="118">
        <v>16.5</v>
      </c>
      <c r="D23" s="118">
        <v>11.4</v>
      </c>
      <c r="E23" s="118">
        <v>2</v>
      </c>
      <c r="F23" s="118">
        <v>19.100000000000001</v>
      </c>
      <c r="G23" s="119">
        <v>18.5</v>
      </c>
      <c r="H23" s="117">
        <v>7.5</v>
      </c>
      <c r="I23" s="119">
        <v>30</v>
      </c>
      <c r="J23" s="117">
        <v>11.96</v>
      </c>
      <c r="K23" s="118">
        <v>12.59</v>
      </c>
      <c r="L23" s="119">
        <v>8.202</v>
      </c>
      <c r="M23" s="120" t="s">
        <v>1469</v>
      </c>
      <c r="N23" s="121" t="s">
        <v>1469</v>
      </c>
      <c r="O23" s="122">
        <v>1.1439999999999999</v>
      </c>
      <c r="P23" s="117">
        <v>43.28</v>
      </c>
      <c r="Q23" s="118">
        <v>20</v>
      </c>
      <c r="R23" s="118">
        <v>97.39</v>
      </c>
      <c r="S23" s="121" t="s">
        <v>957</v>
      </c>
      <c r="T23" s="122">
        <v>28.196999999999999</v>
      </c>
      <c r="U23" s="122">
        <v>10.050000000000001</v>
      </c>
      <c r="V23" s="117">
        <v>13.23</v>
      </c>
      <c r="W23" s="118">
        <v>2.6739999999999999</v>
      </c>
      <c r="X23" s="118">
        <v>0.36</v>
      </c>
      <c r="Y23" s="123" t="s">
        <v>1469</v>
      </c>
      <c r="Z23" s="121" t="s">
        <v>1469</v>
      </c>
      <c r="AA23" s="117">
        <v>10.74</v>
      </c>
      <c r="AB23" s="119">
        <v>107.57</v>
      </c>
      <c r="AC23" s="117">
        <v>30.41</v>
      </c>
      <c r="AD23" s="118">
        <v>28.045000000000002</v>
      </c>
      <c r="AE23" s="118">
        <v>9.98</v>
      </c>
      <c r="AF23" s="119">
        <v>0</v>
      </c>
      <c r="AG23" s="117">
        <v>3.2629999999999999</v>
      </c>
      <c r="AH23" s="118">
        <v>11.3</v>
      </c>
      <c r="AI23" s="118">
        <v>8.7271900000000002</v>
      </c>
      <c r="AJ23" s="118">
        <v>5.6541699999999997</v>
      </c>
      <c r="AK23" s="119">
        <v>10</v>
      </c>
      <c r="AL23" s="117">
        <v>7.58</v>
      </c>
      <c r="AM23" s="119">
        <v>12.24</v>
      </c>
      <c r="AN23" s="117">
        <v>12</v>
      </c>
      <c r="AO23" s="123" t="s">
        <v>1469</v>
      </c>
      <c r="AP23" s="123" t="s">
        <v>1469</v>
      </c>
      <c r="AQ23" s="118">
        <v>7.343</v>
      </c>
      <c r="AR23" s="123" t="s">
        <v>1469</v>
      </c>
      <c r="AS23" s="118">
        <v>2.0460099999999999</v>
      </c>
      <c r="AT23" s="118">
        <v>6.6443199999999996</v>
      </c>
      <c r="AU23" s="118">
        <v>13.167999999999999</v>
      </c>
      <c r="AV23" s="118">
        <v>4.6929999999999996</v>
      </c>
      <c r="AW23" s="119">
        <v>12.324</v>
      </c>
    </row>
    <row r="24" spans="1:49" x14ac:dyDescent="0.35">
      <c r="A24" s="124" t="s">
        <v>814</v>
      </c>
      <c r="B24" s="117">
        <v>7</v>
      </c>
      <c r="C24" s="118">
        <v>16.5</v>
      </c>
      <c r="D24" s="118">
        <v>11.4</v>
      </c>
      <c r="E24" s="118">
        <v>2</v>
      </c>
      <c r="F24" s="118">
        <v>18.8</v>
      </c>
      <c r="G24" s="119">
        <v>18.5</v>
      </c>
      <c r="H24" s="117">
        <v>8.1</v>
      </c>
      <c r="I24" s="119">
        <v>30</v>
      </c>
      <c r="J24" s="117">
        <v>11.95</v>
      </c>
      <c r="K24" s="118">
        <v>12.62</v>
      </c>
      <c r="L24" s="119">
        <v>8.4589999999999996</v>
      </c>
      <c r="M24" s="117">
        <v>1.07</v>
      </c>
      <c r="N24" s="119">
        <v>41.42</v>
      </c>
      <c r="O24" s="122">
        <v>1.1439999999999999</v>
      </c>
      <c r="P24" s="117">
        <v>45.63</v>
      </c>
      <c r="Q24" s="118">
        <v>20</v>
      </c>
      <c r="R24" s="118">
        <v>96.5</v>
      </c>
      <c r="S24" s="121" t="s">
        <v>957</v>
      </c>
      <c r="T24" s="122">
        <v>28.196999999999999</v>
      </c>
      <c r="U24" s="122">
        <v>10.06</v>
      </c>
      <c r="V24" s="117">
        <v>13.82</v>
      </c>
      <c r="W24" s="118">
        <v>3.294</v>
      </c>
      <c r="X24" s="118">
        <v>0.37</v>
      </c>
      <c r="Y24" s="123" t="s">
        <v>1469</v>
      </c>
      <c r="Z24" s="121" t="s">
        <v>1469</v>
      </c>
      <c r="AA24" s="117">
        <v>14.94</v>
      </c>
      <c r="AB24" s="119">
        <v>111.77</v>
      </c>
      <c r="AC24" s="117">
        <v>31.87</v>
      </c>
      <c r="AD24" s="118">
        <v>27.231999999999999</v>
      </c>
      <c r="AE24" s="118">
        <v>8.2200000000000006</v>
      </c>
      <c r="AF24" s="119">
        <v>0</v>
      </c>
      <c r="AG24" s="117">
        <v>3.2629999999999999</v>
      </c>
      <c r="AH24" s="118">
        <v>11.2</v>
      </c>
      <c r="AI24" s="118">
        <v>5.8484600000000002</v>
      </c>
      <c r="AJ24" s="118">
        <v>5.6541699999999997</v>
      </c>
      <c r="AK24" s="119">
        <v>10</v>
      </c>
      <c r="AL24" s="117">
        <v>7.56</v>
      </c>
      <c r="AM24" s="119">
        <v>12.21</v>
      </c>
      <c r="AN24" s="117">
        <v>12</v>
      </c>
      <c r="AO24" s="123" t="s">
        <v>1469</v>
      </c>
      <c r="AP24" s="123" t="s">
        <v>1469</v>
      </c>
      <c r="AQ24" s="118">
        <v>7.3529999999999998</v>
      </c>
      <c r="AR24" s="123" t="s">
        <v>1469</v>
      </c>
      <c r="AS24" s="118">
        <v>2.0003700000000002</v>
      </c>
      <c r="AT24" s="118">
        <v>6.6443199999999996</v>
      </c>
      <c r="AU24" s="118">
        <v>13.099</v>
      </c>
      <c r="AV24" s="118">
        <v>4.5419999999999998</v>
      </c>
      <c r="AW24" s="119">
        <v>12.282</v>
      </c>
    </row>
    <row r="25" spans="1:49" x14ac:dyDescent="0.35">
      <c r="A25" s="124" t="s">
        <v>815</v>
      </c>
      <c r="B25" s="117">
        <v>7</v>
      </c>
      <c r="C25" s="118">
        <v>16.5</v>
      </c>
      <c r="D25" s="118">
        <v>11.4</v>
      </c>
      <c r="E25" s="118">
        <v>2</v>
      </c>
      <c r="F25" s="118">
        <v>18.8</v>
      </c>
      <c r="G25" s="119">
        <v>18.5</v>
      </c>
      <c r="H25" s="117">
        <v>8.1</v>
      </c>
      <c r="I25" s="119">
        <v>30</v>
      </c>
      <c r="J25" s="117">
        <v>11.95</v>
      </c>
      <c r="K25" s="118">
        <v>12.62</v>
      </c>
      <c r="L25" s="119">
        <v>8.4589999999999996</v>
      </c>
      <c r="M25" s="117">
        <v>1.07</v>
      </c>
      <c r="N25" s="119">
        <v>41.42</v>
      </c>
      <c r="O25" s="122">
        <v>1.1439999999999999</v>
      </c>
      <c r="P25" s="117">
        <v>45.63</v>
      </c>
      <c r="Q25" s="118">
        <v>20</v>
      </c>
      <c r="R25" s="118">
        <v>96.5</v>
      </c>
      <c r="S25" s="121" t="s">
        <v>957</v>
      </c>
      <c r="T25" s="122">
        <v>28.196999999999999</v>
      </c>
      <c r="U25" s="122">
        <v>10.06</v>
      </c>
      <c r="V25" s="117">
        <v>13.82</v>
      </c>
      <c r="W25" s="118">
        <v>3.294</v>
      </c>
      <c r="X25" s="118">
        <v>0.37</v>
      </c>
      <c r="Y25" s="123" t="s">
        <v>1469</v>
      </c>
      <c r="Z25" s="121" t="s">
        <v>1469</v>
      </c>
      <c r="AA25" s="117">
        <v>14.94</v>
      </c>
      <c r="AB25" s="119">
        <v>111.77</v>
      </c>
      <c r="AC25" s="117">
        <v>31.87</v>
      </c>
      <c r="AD25" s="118">
        <v>27.231999999999999</v>
      </c>
      <c r="AE25" s="118">
        <v>8.2200000000000006</v>
      </c>
      <c r="AF25" s="119">
        <v>0</v>
      </c>
      <c r="AG25" s="117">
        <v>3.2629999999999999</v>
      </c>
      <c r="AH25" s="118">
        <v>11.2</v>
      </c>
      <c r="AI25" s="118">
        <v>5.8484600000000002</v>
      </c>
      <c r="AJ25" s="118">
        <v>5.6541699999999997</v>
      </c>
      <c r="AK25" s="119">
        <v>10</v>
      </c>
      <c r="AL25" s="117">
        <v>7.56</v>
      </c>
      <c r="AM25" s="119">
        <v>12.21</v>
      </c>
      <c r="AN25" s="117">
        <v>12</v>
      </c>
      <c r="AO25" s="123" t="s">
        <v>1469</v>
      </c>
      <c r="AP25" s="123" t="s">
        <v>1469</v>
      </c>
      <c r="AQ25" s="118">
        <v>7.3529999999999998</v>
      </c>
      <c r="AR25" s="123" t="s">
        <v>1469</v>
      </c>
      <c r="AS25" s="118">
        <v>2.0003700000000002</v>
      </c>
      <c r="AT25" s="118">
        <v>6.6443199999999996</v>
      </c>
      <c r="AU25" s="118">
        <v>13.099</v>
      </c>
      <c r="AV25" s="118">
        <v>4.5419999999999998</v>
      </c>
      <c r="AW25" s="119">
        <v>12.282</v>
      </c>
    </row>
    <row r="26" spans="1:49" x14ac:dyDescent="0.35">
      <c r="A26" s="124" t="s">
        <v>816</v>
      </c>
      <c r="B26" s="117">
        <v>7</v>
      </c>
      <c r="C26" s="118">
        <v>16.5</v>
      </c>
      <c r="D26" s="118">
        <v>11.4</v>
      </c>
      <c r="E26" s="118">
        <v>2</v>
      </c>
      <c r="F26" s="118">
        <v>17.399999999999999</v>
      </c>
      <c r="G26" s="119">
        <v>18.5</v>
      </c>
      <c r="H26" s="117">
        <v>8.1</v>
      </c>
      <c r="I26" s="119">
        <v>30</v>
      </c>
      <c r="J26" s="117">
        <v>11.98</v>
      </c>
      <c r="K26" s="118">
        <v>12.63</v>
      </c>
      <c r="L26" s="119">
        <v>8.5229999999999997</v>
      </c>
      <c r="M26" s="120" t="s">
        <v>1469</v>
      </c>
      <c r="N26" s="121" t="s">
        <v>1469</v>
      </c>
      <c r="O26" s="122">
        <v>1.1439999999999999</v>
      </c>
      <c r="P26" s="117">
        <v>43.28</v>
      </c>
      <c r="Q26" s="118">
        <v>20.59</v>
      </c>
      <c r="R26" s="118">
        <v>96.5</v>
      </c>
      <c r="S26" s="121" t="s">
        <v>957</v>
      </c>
      <c r="T26" s="122">
        <v>26.048999999999999</v>
      </c>
      <c r="U26" s="122">
        <v>10.050000000000001</v>
      </c>
      <c r="V26" s="117">
        <v>12.66</v>
      </c>
      <c r="W26" s="118">
        <v>1.621</v>
      </c>
      <c r="X26" s="118">
        <v>0.37</v>
      </c>
      <c r="Y26" s="123" t="s">
        <v>1469</v>
      </c>
      <c r="Z26" s="121" t="s">
        <v>1469</v>
      </c>
      <c r="AA26" s="117">
        <v>18.260000000000002</v>
      </c>
      <c r="AB26" s="119">
        <v>115.09</v>
      </c>
      <c r="AC26" s="117">
        <v>31.08</v>
      </c>
      <c r="AD26" s="118">
        <v>26.588999999999999</v>
      </c>
      <c r="AE26" s="118">
        <v>6.53</v>
      </c>
      <c r="AF26" s="119">
        <v>0</v>
      </c>
      <c r="AG26" s="117">
        <v>3.2629999999999999</v>
      </c>
      <c r="AH26" s="118">
        <v>11.1</v>
      </c>
      <c r="AI26" s="118">
        <v>6.1732899999999997</v>
      </c>
      <c r="AJ26" s="118">
        <v>5.6541699999999997</v>
      </c>
      <c r="AK26" s="119">
        <v>10</v>
      </c>
      <c r="AL26" s="117">
        <v>7.63</v>
      </c>
      <c r="AM26" s="119">
        <v>12.29</v>
      </c>
      <c r="AN26" s="117">
        <v>12</v>
      </c>
      <c r="AO26" s="123" t="s">
        <v>1469</v>
      </c>
      <c r="AP26" s="123" t="s">
        <v>1469</v>
      </c>
      <c r="AQ26" s="118">
        <v>7.26</v>
      </c>
      <c r="AR26" s="123" t="s">
        <v>1469</v>
      </c>
      <c r="AS26" s="118">
        <v>2.0177900000000002</v>
      </c>
      <c r="AT26" s="118">
        <v>6.6443199999999996</v>
      </c>
      <c r="AU26" s="118">
        <v>13.099</v>
      </c>
      <c r="AV26" s="118">
        <v>4.6260000000000003</v>
      </c>
      <c r="AW26" s="119">
        <v>12.435</v>
      </c>
    </row>
    <row r="27" spans="1:49" x14ac:dyDescent="0.35">
      <c r="A27" s="124" t="s">
        <v>817</v>
      </c>
      <c r="B27" s="117">
        <v>7</v>
      </c>
      <c r="C27" s="118">
        <v>16.5</v>
      </c>
      <c r="D27" s="118">
        <v>11.4</v>
      </c>
      <c r="E27" s="118">
        <v>2</v>
      </c>
      <c r="F27" s="118">
        <v>17.399999999999999</v>
      </c>
      <c r="G27" s="119">
        <v>18.5</v>
      </c>
      <c r="H27" s="117">
        <v>8.1</v>
      </c>
      <c r="I27" s="119">
        <v>30</v>
      </c>
      <c r="J27" s="117">
        <v>11.98</v>
      </c>
      <c r="K27" s="118">
        <v>12.63</v>
      </c>
      <c r="L27" s="119">
        <v>8.5229999999999997</v>
      </c>
      <c r="M27" s="120" t="s">
        <v>1469</v>
      </c>
      <c r="N27" s="121" t="s">
        <v>1469</v>
      </c>
      <c r="O27" s="122">
        <v>1.1439999999999999</v>
      </c>
      <c r="P27" s="117">
        <v>43.28</v>
      </c>
      <c r="Q27" s="118">
        <v>20.59</v>
      </c>
      <c r="R27" s="118">
        <v>96.5</v>
      </c>
      <c r="S27" s="121" t="s">
        <v>957</v>
      </c>
      <c r="T27" s="122">
        <v>26.048999999999999</v>
      </c>
      <c r="U27" s="122">
        <v>10.050000000000001</v>
      </c>
      <c r="V27" s="117">
        <v>12.66</v>
      </c>
      <c r="W27" s="118">
        <v>1.621</v>
      </c>
      <c r="X27" s="118">
        <v>0.37</v>
      </c>
      <c r="Y27" s="123" t="s">
        <v>1469</v>
      </c>
      <c r="Z27" s="121" t="s">
        <v>1469</v>
      </c>
      <c r="AA27" s="117">
        <v>18.260000000000002</v>
      </c>
      <c r="AB27" s="119">
        <v>115.09</v>
      </c>
      <c r="AC27" s="117">
        <v>31.08</v>
      </c>
      <c r="AD27" s="118">
        <v>26.588999999999999</v>
      </c>
      <c r="AE27" s="118">
        <v>6.53</v>
      </c>
      <c r="AF27" s="119">
        <v>0</v>
      </c>
      <c r="AG27" s="117">
        <v>3.2629999999999999</v>
      </c>
      <c r="AH27" s="118">
        <v>11.1</v>
      </c>
      <c r="AI27" s="118">
        <v>6.1732899999999997</v>
      </c>
      <c r="AJ27" s="118">
        <v>5.6541699999999997</v>
      </c>
      <c r="AK27" s="119">
        <v>10</v>
      </c>
      <c r="AL27" s="117">
        <v>7.63</v>
      </c>
      <c r="AM27" s="119">
        <v>12.29</v>
      </c>
      <c r="AN27" s="117">
        <v>12</v>
      </c>
      <c r="AO27" s="123" t="s">
        <v>1469</v>
      </c>
      <c r="AP27" s="123" t="s">
        <v>1469</v>
      </c>
      <c r="AQ27" s="118">
        <v>7.26</v>
      </c>
      <c r="AR27" s="123" t="s">
        <v>1469</v>
      </c>
      <c r="AS27" s="118">
        <v>2.0177900000000002</v>
      </c>
      <c r="AT27" s="118">
        <v>6.6443199999999996</v>
      </c>
      <c r="AU27" s="118">
        <v>13.099</v>
      </c>
      <c r="AV27" s="118">
        <v>4.6260000000000003</v>
      </c>
      <c r="AW27" s="119">
        <v>12.435</v>
      </c>
    </row>
    <row r="28" spans="1:49" x14ac:dyDescent="0.35">
      <c r="A28" s="124" t="s">
        <v>818</v>
      </c>
      <c r="B28" s="117">
        <v>7</v>
      </c>
      <c r="C28" s="118">
        <v>16.5</v>
      </c>
      <c r="D28" s="118">
        <v>11.4</v>
      </c>
      <c r="E28" s="118">
        <v>2</v>
      </c>
      <c r="F28" s="118">
        <v>11.1</v>
      </c>
      <c r="G28" s="119">
        <v>18.5</v>
      </c>
      <c r="H28" s="117">
        <v>8.6</v>
      </c>
      <c r="I28" s="119">
        <v>32</v>
      </c>
      <c r="J28" s="117">
        <v>12.04</v>
      </c>
      <c r="K28" s="118">
        <v>12.5</v>
      </c>
      <c r="L28" s="119">
        <v>11.775</v>
      </c>
      <c r="M28" s="120" t="s">
        <v>1469</v>
      </c>
      <c r="N28" s="121" t="s">
        <v>1469</v>
      </c>
      <c r="O28" s="122">
        <v>1.1439999999999999</v>
      </c>
      <c r="P28" s="117">
        <v>42.71</v>
      </c>
      <c r="Q28" s="118">
        <v>21.3</v>
      </c>
      <c r="R28" s="118">
        <v>96.5</v>
      </c>
      <c r="S28" s="121" t="s">
        <v>957</v>
      </c>
      <c r="T28" s="122">
        <v>23.632000000000001</v>
      </c>
      <c r="U28" s="122">
        <v>10.09</v>
      </c>
      <c r="V28" s="117">
        <v>12.66</v>
      </c>
      <c r="W28" s="118">
        <v>2.1349999999999998</v>
      </c>
      <c r="X28" s="118">
        <v>0.37</v>
      </c>
      <c r="Y28" s="123" t="s">
        <v>1469</v>
      </c>
      <c r="Z28" s="121" t="s">
        <v>1469</v>
      </c>
      <c r="AA28" s="117">
        <v>15.08</v>
      </c>
      <c r="AB28" s="119">
        <v>111.91</v>
      </c>
      <c r="AC28" s="117">
        <v>30.47</v>
      </c>
      <c r="AD28" s="118">
        <v>29.588999999999999</v>
      </c>
      <c r="AE28" s="118">
        <v>6.31</v>
      </c>
      <c r="AF28" s="119">
        <v>0</v>
      </c>
      <c r="AG28" s="117">
        <v>3.2629999999999999</v>
      </c>
      <c r="AH28" s="118">
        <v>11.2</v>
      </c>
      <c r="AI28" s="118">
        <v>5.97607</v>
      </c>
      <c r="AJ28" s="118">
        <v>5.6541699999999997</v>
      </c>
      <c r="AK28" s="119">
        <v>10</v>
      </c>
      <c r="AL28" s="117">
        <v>8.07</v>
      </c>
      <c r="AM28" s="119">
        <v>12.73</v>
      </c>
      <c r="AN28" s="117">
        <v>12</v>
      </c>
      <c r="AO28" s="123" t="s">
        <v>1469</v>
      </c>
      <c r="AP28" s="123" t="s">
        <v>1469</v>
      </c>
      <c r="AQ28" s="118">
        <v>7.3140000000000001</v>
      </c>
      <c r="AR28" s="123" t="s">
        <v>1469</v>
      </c>
      <c r="AS28" s="118">
        <v>1.9790000000000001</v>
      </c>
      <c r="AT28" s="118">
        <v>6.6443199999999996</v>
      </c>
      <c r="AU28" s="118">
        <v>13.099</v>
      </c>
      <c r="AV28" s="118">
        <v>4.4390000000000001</v>
      </c>
      <c r="AW28" s="119">
        <v>12.477</v>
      </c>
    </row>
    <row r="29" spans="1:49" x14ac:dyDescent="0.35">
      <c r="A29" s="124" t="s">
        <v>819</v>
      </c>
      <c r="B29" s="117">
        <v>7</v>
      </c>
      <c r="C29" s="118">
        <v>16.5</v>
      </c>
      <c r="D29" s="118">
        <v>11.4</v>
      </c>
      <c r="E29" s="118">
        <v>2</v>
      </c>
      <c r="F29" s="118">
        <v>11.1</v>
      </c>
      <c r="G29" s="119">
        <v>18.5</v>
      </c>
      <c r="H29" s="117">
        <v>8.6</v>
      </c>
      <c r="I29" s="119">
        <v>32</v>
      </c>
      <c r="J29" s="117">
        <v>12.04</v>
      </c>
      <c r="K29" s="118">
        <v>12.5</v>
      </c>
      <c r="L29" s="119">
        <v>11.775</v>
      </c>
      <c r="M29" s="120" t="s">
        <v>1469</v>
      </c>
      <c r="N29" s="121" t="s">
        <v>1469</v>
      </c>
      <c r="O29" s="122">
        <v>1.1439999999999999</v>
      </c>
      <c r="P29" s="117">
        <v>42.71</v>
      </c>
      <c r="Q29" s="118">
        <v>21.3</v>
      </c>
      <c r="R29" s="118">
        <v>96.5</v>
      </c>
      <c r="S29" s="121" t="s">
        <v>957</v>
      </c>
      <c r="T29" s="122">
        <v>23.632000000000001</v>
      </c>
      <c r="U29" s="122">
        <v>10.09</v>
      </c>
      <c r="V29" s="117">
        <v>12.66</v>
      </c>
      <c r="W29" s="118">
        <v>2.1349999999999998</v>
      </c>
      <c r="X29" s="118">
        <v>0.37</v>
      </c>
      <c r="Y29" s="123" t="s">
        <v>1469</v>
      </c>
      <c r="Z29" s="121" t="s">
        <v>1469</v>
      </c>
      <c r="AA29" s="117">
        <v>15.08</v>
      </c>
      <c r="AB29" s="119">
        <v>111.91</v>
      </c>
      <c r="AC29" s="117">
        <v>30.47</v>
      </c>
      <c r="AD29" s="118">
        <v>29.588999999999999</v>
      </c>
      <c r="AE29" s="118">
        <v>6.31</v>
      </c>
      <c r="AF29" s="119">
        <v>0</v>
      </c>
      <c r="AG29" s="117">
        <v>3.2629999999999999</v>
      </c>
      <c r="AH29" s="118">
        <v>11.2</v>
      </c>
      <c r="AI29" s="118">
        <v>5.97607</v>
      </c>
      <c r="AJ29" s="118">
        <v>5.6541699999999997</v>
      </c>
      <c r="AK29" s="119">
        <v>10</v>
      </c>
      <c r="AL29" s="117">
        <v>8.07</v>
      </c>
      <c r="AM29" s="119">
        <v>12.73</v>
      </c>
      <c r="AN29" s="117">
        <v>12</v>
      </c>
      <c r="AO29" s="123" t="s">
        <v>1469</v>
      </c>
      <c r="AP29" s="123" t="s">
        <v>1469</v>
      </c>
      <c r="AQ29" s="118">
        <v>7.3140000000000001</v>
      </c>
      <c r="AR29" s="123" t="s">
        <v>1469</v>
      </c>
      <c r="AS29" s="118">
        <v>1.9790000000000001</v>
      </c>
      <c r="AT29" s="118">
        <v>6.6443199999999996</v>
      </c>
      <c r="AU29" s="118">
        <v>13.099</v>
      </c>
      <c r="AV29" s="118">
        <v>4.4390000000000001</v>
      </c>
      <c r="AW29" s="119">
        <v>12.477</v>
      </c>
    </row>
    <row r="30" spans="1:49" x14ac:dyDescent="0.35">
      <c r="A30" s="124" t="s">
        <v>820</v>
      </c>
      <c r="B30" s="117">
        <v>7</v>
      </c>
      <c r="C30" s="118">
        <v>16.5</v>
      </c>
      <c r="D30" s="118">
        <v>11.4</v>
      </c>
      <c r="E30" s="118">
        <v>2</v>
      </c>
      <c r="F30" s="118">
        <v>14.6</v>
      </c>
      <c r="G30" s="119">
        <v>18.5</v>
      </c>
      <c r="H30" s="117">
        <v>8.9</v>
      </c>
      <c r="I30" s="119">
        <v>32</v>
      </c>
      <c r="J30" s="117">
        <v>11.98</v>
      </c>
      <c r="K30" s="118">
        <v>12.65</v>
      </c>
      <c r="L30" s="119">
        <v>11.74</v>
      </c>
      <c r="M30" s="120" t="s">
        <v>1469</v>
      </c>
      <c r="N30" s="121" t="s">
        <v>1469</v>
      </c>
      <c r="O30" s="122">
        <v>1.1439999999999999</v>
      </c>
      <c r="P30" s="117">
        <v>42.71</v>
      </c>
      <c r="Q30" s="118">
        <v>22.02</v>
      </c>
      <c r="R30" s="118">
        <v>96.5</v>
      </c>
      <c r="S30" s="121" t="s">
        <v>957</v>
      </c>
      <c r="T30" s="122">
        <v>24.388999999999999</v>
      </c>
      <c r="U30" s="122">
        <v>10.06</v>
      </c>
      <c r="V30" s="117">
        <v>13.23</v>
      </c>
      <c r="W30" s="118">
        <v>2.6269999999999998</v>
      </c>
      <c r="X30" s="118">
        <v>0.37</v>
      </c>
      <c r="Y30" s="123" t="s">
        <v>1469</v>
      </c>
      <c r="Z30" s="121" t="s">
        <v>1469</v>
      </c>
      <c r="AA30" s="117">
        <v>17.5</v>
      </c>
      <c r="AB30" s="119">
        <v>98.71</v>
      </c>
      <c r="AC30" s="117">
        <v>33.49</v>
      </c>
      <c r="AD30" s="118">
        <v>30.896000000000001</v>
      </c>
      <c r="AE30" s="118">
        <v>6.68</v>
      </c>
      <c r="AF30" s="119">
        <v>0</v>
      </c>
      <c r="AG30" s="117">
        <v>3.2629999999999999</v>
      </c>
      <c r="AH30" s="118">
        <v>12.4</v>
      </c>
      <c r="AI30" s="118">
        <v>5.6111399999999998</v>
      </c>
      <c r="AJ30" s="118">
        <v>5.6541699999999997</v>
      </c>
      <c r="AK30" s="119">
        <v>10</v>
      </c>
      <c r="AL30" s="117">
        <v>7.48</v>
      </c>
      <c r="AM30" s="119">
        <v>12.13</v>
      </c>
      <c r="AN30" s="117">
        <v>12</v>
      </c>
      <c r="AO30" s="123" t="s">
        <v>1469</v>
      </c>
      <c r="AP30" s="123" t="s">
        <v>1469</v>
      </c>
      <c r="AQ30" s="118">
        <v>7.2830000000000004</v>
      </c>
      <c r="AR30" s="123" t="s">
        <v>1469</v>
      </c>
      <c r="AS30" s="118">
        <v>2.0076299999999998</v>
      </c>
      <c r="AT30" s="118">
        <v>6.6443199999999996</v>
      </c>
      <c r="AU30" s="118">
        <v>13.099</v>
      </c>
      <c r="AV30" s="118">
        <v>4.577</v>
      </c>
      <c r="AW30" s="119">
        <v>12.631</v>
      </c>
    </row>
    <row r="31" spans="1:49" x14ac:dyDescent="0.35">
      <c r="A31" s="124" t="s">
        <v>821</v>
      </c>
      <c r="B31" s="117">
        <v>7</v>
      </c>
      <c r="C31" s="118">
        <v>16.5</v>
      </c>
      <c r="D31" s="118">
        <v>11.4</v>
      </c>
      <c r="E31" s="118">
        <v>2</v>
      </c>
      <c r="F31" s="118">
        <v>14.6</v>
      </c>
      <c r="G31" s="119">
        <v>18.5</v>
      </c>
      <c r="H31" s="117">
        <v>8.9</v>
      </c>
      <c r="I31" s="119">
        <v>32</v>
      </c>
      <c r="J31" s="117">
        <v>11.98</v>
      </c>
      <c r="K31" s="118">
        <v>12.65</v>
      </c>
      <c r="L31" s="119">
        <v>11.74</v>
      </c>
      <c r="M31" s="120" t="s">
        <v>1469</v>
      </c>
      <c r="N31" s="121" t="s">
        <v>1469</v>
      </c>
      <c r="O31" s="122">
        <v>1.1439999999999999</v>
      </c>
      <c r="P31" s="117">
        <v>42.71</v>
      </c>
      <c r="Q31" s="118">
        <v>22.02</v>
      </c>
      <c r="R31" s="118">
        <v>96.5</v>
      </c>
      <c r="S31" s="121" t="s">
        <v>957</v>
      </c>
      <c r="T31" s="122">
        <v>24.388999999999999</v>
      </c>
      <c r="U31" s="122">
        <v>10.06</v>
      </c>
      <c r="V31" s="117">
        <v>13.23</v>
      </c>
      <c r="W31" s="118">
        <v>2.6269999999999998</v>
      </c>
      <c r="X31" s="118">
        <v>0.37</v>
      </c>
      <c r="Y31" s="123" t="s">
        <v>1469</v>
      </c>
      <c r="Z31" s="121" t="s">
        <v>1469</v>
      </c>
      <c r="AA31" s="117">
        <v>17.5</v>
      </c>
      <c r="AB31" s="119">
        <v>98.71</v>
      </c>
      <c r="AC31" s="117">
        <v>33.49</v>
      </c>
      <c r="AD31" s="118">
        <v>30.896000000000001</v>
      </c>
      <c r="AE31" s="118">
        <v>6.68</v>
      </c>
      <c r="AF31" s="119">
        <v>0</v>
      </c>
      <c r="AG31" s="117">
        <v>3.2629999999999999</v>
      </c>
      <c r="AH31" s="118">
        <v>12.4</v>
      </c>
      <c r="AI31" s="118">
        <v>5.6111399999999998</v>
      </c>
      <c r="AJ31" s="118">
        <v>5.6541699999999997</v>
      </c>
      <c r="AK31" s="119">
        <v>10</v>
      </c>
      <c r="AL31" s="117">
        <v>7.48</v>
      </c>
      <c r="AM31" s="119">
        <v>12.13</v>
      </c>
      <c r="AN31" s="117">
        <v>12</v>
      </c>
      <c r="AO31" s="123" t="s">
        <v>1469</v>
      </c>
      <c r="AP31" s="123" t="s">
        <v>1469</v>
      </c>
      <c r="AQ31" s="118">
        <v>7.2830000000000004</v>
      </c>
      <c r="AR31" s="123" t="s">
        <v>1469</v>
      </c>
      <c r="AS31" s="118">
        <v>2.0076299999999998</v>
      </c>
      <c r="AT31" s="118">
        <v>6.6443199999999996</v>
      </c>
      <c r="AU31" s="118">
        <v>13.099</v>
      </c>
      <c r="AV31" s="118">
        <v>4.577</v>
      </c>
      <c r="AW31" s="119">
        <v>12.631</v>
      </c>
    </row>
    <row r="32" spans="1:49" x14ac:dyDescent="0.35">
      <c r="A32" s="124" t="s">
        <v>822</v>
      </c>
      <c r="B32" s="117">
        <v>7</v>
      </c>
      <c r="C32" s="118">
        <v>16.5</v>
      </c>
      <c r="D32" s="118">
        <v>11.4</v>
      </c>
      <c r="E32" s="118">
        <v>2</v>
      </c>
      <c r="F32" s="118">
        <v>12.6</v>
      </c>
      <c r="G32" s="119">
        <v>18.5</v>
      </c>
      <c r="H32" s="117">
        <v>8.9</v>
      </c>
      <c r="I32" s="119">
        <v>33</v>
      </c>
      <c r="J32" s="117">
        <v>12.05</v>
      </c>
      <c r="K32" s="118">
        <v>12.69</v>
      </c>
      <c r="L32" s="119">
        <v>11.782</v>
      </c>
      <c r="M32" s="120" t="s">
        <v>1469</v>
      </c>
      <c r="N32" s="121" t="s">
        <v>1469</v>
      </c>
      <c r="O32" s="122">
        <v>1.1439999999999999</v>
      </c>
      <c r="P32" s="117">
        <v>42.71</v>
      </c>
      <c r="Q32" s="118">
        <v>20.94</v>
      </c>
      <c r="R32" s="118">
        <v>94.72</v>
      </c>
      <c r="S32" s="121" t="s">
        <v>957</v>
      </c>
      <c r="T32" s="122">
        <v>28.279</v>
      </c>
      <c r="U32" s="122">
        <v>9.98</v>
      </c>
      <c r="V32" s="117">
        <v>12.66</v>
      </c>
      <c r="W32" s="118">
        <v>2.4700000000000002</v>
      </c>
      <c r="X32" s="118">
        <v>0.37</v>
      </c>
      <c r="Y32" s="123" t="s">
        <v>1469</v>
      </c>
      <c r="Z32" s="121" t="s">
        <v>1469</v>
      </c>
      <c r="AA32" s="117">
        <v>12.41</v>
      </c>
      <c r="AB32" s="119">
        <v>109.24</v>
      </c>
      <c r="AC32" s="117">
        <v>34.83</v>
      </c>
      <c r="AD32" s="118">
        <v>32.482999999999997</v>
      </c>
      <c r="AE32" s="118">
        <v>6.2</v>
      </c>
      <c r="AF32" s="119">
        <v>0</v>
      </c>
      <c r="AG32" s="117">
        <v>3.2629999999999999</v>
      </c>
      <c r="AH32" s="118">
        <v>12.8</v>
      </c>
      <c r="AI32" s="118">
        <v>5.59842</v>
      </c>
      <c r="AJ32" s="118">
        <v>5.6541699999999997</v>
      </c>
      <c r="AK32" s="119">
        <v>9.9</v>
      </c>
      <c r="AL32" s="117">
        <v>7.74</v>
      </c>
      <c r="AM32" s="119">
        <v>12.39</v>
      </c>
      <c r="AN32" s="117">
        <v>12</v>
      </c>
      <c r="AO32" s="123" t="s">
        <v>1469</v>
      </c>
      <c r="AP32" s="123" t="s">
        <v>1469</v>
      </c>
      <c r="AQ32" s="118">
        <v>7.3010000000000002</v>
      </c>
      <c r="AR32" s="123" t="s">
        <v>1469</v>
      </c>
      <c r="AS32" s="118">
        <v>1.9655100000000001</v>
      </c>
      <c r="AT32" s="118">
        <v>6.6443199999999996</v>
      </c>
      <c r="AU32" s="118">
        <v>13.099</v>
      </c>
      <c r="AV32" s="118">
        <v>4.3739999999999997</v>
      </c>
      <c r="AW32" s="119">
        <v>12.367000000000001</v>
      </c>
    </row>
    <row r="33" spans="1:49" x14ac:dyDescent="0.35">
      <c r="A33" s="124" t="s">
        <v>823</v>
      </c>
      <c r="B33" s="117">
        <v>7</v>
      </c>
      <c r="C33" s="118">
        <v>16.5</v>
      </c>
      <c r="D33" s="118">
        <v>11.4</v>
      </c>
      <c r="E33" s="118">
        <v>2</v>
      </c>
      <c r="F33" s="118">
        <v>12.6</v>
      </c>
      <c r="G33" s="119">
        <v>18.5</v>
      </c>
      <c r="H33" s="117">
        <v>8.9</v>
      </c>
      <c r="I33" s="119">
        <v>33</v>
      </c>
      <c r="J33" s="117">
        <v>12.05</v>
      </c>
      <c r="K33" s="118">
        <v>12.69</v>
      </c>
      <c r="L33" s="119">
        <v>11.782</v>
      </c>
      <c r="M33" s="120" t="s">
        <v>1469</v>
      </c>
      <c r="N33" s="121" t="s">
        <v>1469</v>
      </c>
      <c r="O33" s="122">
        <v>1.1439999999999999</v>
      </c>
      <c r="P33" s="117">
        <v>42.71</v>
      </c>
      <c r="Q33" s="118">
        <v>20.94</v>
      </c>
      <c r="R33" s="118">
        <v>94.72</v>
      </c>
      <c r="S33" s="121" t="s">
        <v>957</v>
      </c>
      <c r="T33" s="122">
        <v>28.279</v>
      </c>
      <c r="U33" s="122">
        <v>9.98</v>
      </c>
      <c r="V33" s="117">
        <v>12.66</v>
      </c>
      <c r="W33" s="118">
        <v>2.4700000000000002</v>
      </c>
      <c r="X33" s="118">
        <v>0.37</v>
      </c>
      <c r="Y33" s="123" t="s">
        <v>1469</v>
      </c>
      <c r="Z33" s="121" t="s">
        <v>1469</v>
      </c>
      <c r="AA33" s="117">
        <v>12.41</v>
      </c>
      <c r="AB33" s="119">
        <v>109.24</v>
      </c>
      <c r="AC33" s="117">
        <v>34.83</v>
      </c>
      <c r="AD33" s="118">
        <v>32.482999999999997</v>
      </c>
      <c r="AE33" s="118">
        <v>6.2</v>
      </c>
      <c r="AF33" s="119">
        <v>0</v>
      </c>
      <c r="AG33" s="117">
        <v>3.2629999999999999</v>
      </c>
      <c r="AH33" s="118">
        <v>12.8</v>
      </c>
      <c r="AI33" s="118">
        <v>5.59842</v>
      </c>
      <c r="AJ33" s="118">
        <v>5.6541699999999997</v>
      </c>
      <c r="AK33" s="119">
        <v>9.9</v>
      </c>
      <c r="AL33" s="117">
        <v>7.74</v>
      </c>
      <c r="AM33" s="119">
        <v>12.39</v>
      </c>
      <c r="AN33" s="117">
        <v>12</v>
      </c>
      <c r="AO33" s="123" t="s">
        <v>1469</v>
      </c>
      <c r="AP33" s="123" t="s">
        <v>1469</v>
      </c>
      <c r="AQ33" s="118">
        <v>7.3010000000000002</v>
      </c>
      <c r="AR33" s="123" t="s">
        <v>1469</v>
      </c>
      <c r="AS33" s="118">
        <v>1.9655100000000001</v>
      </c>
      <c r="AT33" s="118">
        <v>6.6443199999999996</v>
      </c>
      <c r="AU33" s="118">
        <v>13.099</v>
      </c>
      <c r="AV33" s="118">
        <v>4.3739999999999997</v>
      </c>
      <c r="AW33" s="119">
        <v>12.367000000000001</v>
      </c>
    </row>
    <row r="34" spans="1:49" x14ac:dyDescent="0.35">
      <c r="A34" s="124" t="s">
        <v>824</v>
      </c>
      <c r="B34" s="117">
        <v>7</v>
      </c>
      <c r="C34" s="118">
        <v>16.5</v>
      </c>
      <c r="D34" s="118">
        <v>11.4</v>
      </c>
      <c r="E34" s="118">
        <v>2</v>
      </c>
      <c r="F34" s="118">
        <v>14.3</v>
      </c>
      <c r="G34" s="119">
        <v>18.5</v>
      </c>
      <c r="H34" s="117">
        <v>9.8000000000000007</v>
      </c>
      <c r="I34" s="119">
        <v>33</v>
      </c>
      <c r="J34" s="117">
        <v>11.92</v>
      </c>
      <c r="K34" s="118">
        <v>12.66</v>
      </c>
      <c r="L34" s="119">
        <v>11.807</v>
      </c>
      <c r="M34" s="120" t="s">
        <v>1469</v>
      </c>
      <c r="N34" s="121" t="s">
        <v>1469</v>
      </c>
      <c r="O34" s="122">
        <v>1.1439999999999999</v>
      </c>
      <c r="P34" s="117">
        <v>49.3</v>
      </c>
      <c r="Q34" s="118">
        <v>20.59</v>
      </c>
      <c r="R34" s="118">
        <v>93.84</v>
      </c>
      <c r="S34" s="121" t="s">
        <v>957</v>
      </c>
      <c r="T34" s="122">
        <v>32.866</v>
      </c>
      <c r="U34" s="122">
        <v>9.98</v>
      </c>
      <c r="V34" s="117">
        <v>12.66</v>
      </c>
      <c r="W34" s="118">
        <v>2.61</v>
      </c>
      <c r="X34" s="118">
        <v>0.37</v>
      </c>
      <c r="Y34" s="123" t="s">
        <v>1469</v>
      </c>
      <c r="Z34" s="121" t="s">
        <v>1469</v>
      </c>
      <c r="AA34" s="117">
        <v>15.43</v>
      </c>
      <c r="AB34" s="119">
        <v>112.26</v>
      </c>
      <c r="AC34" s="117">
        <v>36.51</v>
      </c>
      <c r="AD34" s="118">
        <v>33.502000000000002</v>
      </c>
      <c r="AE34" s="118">
        <v>6.01</v>
      </c>
      <c r="AF34" s="119">
        <v>0</v>
      </c>
      <c r="AG34" s="117">
        <v>3.2629999999999999</v>
      </c>
      <c r="AH34" s="118">
        <v>12.6</v>
      </c>
      <c r="AI34" s="118">
        <v>5.4114399999999998</v>
      </c>
      <c r="AJ34" s="118">
        <v>5.6541699999999997</v>
      </c>
      <c r="AK34" s="119">
        <v>9.9</v>
      </c>
      <c r="AL34" s="117">
        <v>7.9</v>
      </c>
      <c r="AM34" s="119">
        <v>12.55</v>
      </c>
      <c r="AN34" s="117">
        <v>12</v>
      </c>
      <c r="AO34" s="123" t="s">
        <v>1469</v>
      </c>
      <c r="AP34" s="123" t="s">
        <v>1469</v>
      </c>
      <c r="AQ34" s="118">
        <v>7.399</v>
      </c>
      <c r="AR34" s="123" t="s">
        <v>1469</v>
      </c>
      <c r="AS34" s="118">
        <v>1.9603200000000001</v>
      </c>
      <c r="AT34" s="118">
        <v>6.6443199999999996</v>
      </c>
      <c r="AU34" s="118">
        <v>13.099</v>
      </c>
      <c r="AV34" s="118">
        <v>4.3490000000000002</v>
      </c>
      <c r="AW34" s="119">
        <v>12.784000000000001</v>
      </c>
    </row>
    <row r="35" spans="1:49" x14ac:dyDescent="0.35">
      <c r="A35" s="124" t="s">
        <v>825</v>
      </c>
      <c r="B35" s="117">
        <v>7</v>
      </c>
      <c r="C35" s="118">
        <v>16.5</v>
      </c>
      <c r="D35" s="118">
        <v>11.4</v>
      </c>
      <c r="E35" s="118">
        <v>2</v>
      </c>
      <c r="F35" s="118">
        <v>14.3</v>
      </c>
      <c r="G35" s="119">
        <v>18.5</v>
      </c>
      <c r="H35" s="117">
        <v>9.8000000000000007</v>
      </c>
      <c r="I35" s="119">
        <v>33</v>
      </c>
      <c r="J35" s="117">
        <v>11.92</v>
      </c>
      <c r="K35" s="118">
        <v>12.66</v>
      </c>
      <c r="L35" s="119">
        <v>11.807</v>
      </c>
      <c r="M35" s="120" t="s">
        <v>1469</v>
      </c>
      <c r="N35" s="121" t="s">
        <v>1469</v>
      </c>
      <c r="O35" s="122">
        <v>1.1439999999999999</v>
      </c>
      <c r="P35" s="117">
        <v>49.3</v>
      </c>
      <c r="Q35" s="118">
        <v>20.59</v>
      </c>
      <c r="R35" s="118">
        <v>93.84</v>
      </c>
      <c r="S35" s="121" t="s">
        <v>957</v>
      </c>
      <c r="T35" s="122">
        <v>32.866</v>
      </c>
      <c r="U35" s="122">
        <v>9.98</v>
      </c>
      <c r="V35" s="117">
        <v>12.66</v>
      </c>
      <c r="W35" s="118">
        <v>2.61</v>
      </c>
      <c r="X35" s="118">
        <v>0.37</v>
      </c>
      <c r="Y35" s="123" t="s">
        <v>1469</v>
      </c>
      <c r="Z35" s="121" t="s">
        <v>1469</v>
      </c>
      <c r="AA35" s="117">
        <v>15.43</v>
      </c>
      <c r="AB35" s="119">
        <v>112.26</v>
      </c>
      <c r="AC35" s="117">
        <v>36.51</v>
      </c>
      <c r="AD35" s="118">
        <v>33.502000000000002</v>
      </c>
      <c r="AE35" s="118">
        <v>6.01</v>
      </c>
      <c r="AF35" s="119">
        <v>0</v>
      </c>
      <c r="AG35" s="117">
        <v>3.2629999999999999</v>
      </c>
      <c r="AH35" s="118">
        <v>12.6</v>
      </c>
      <c r="AI35" s="118">
        <v>5.4114399999999998</v>
      </c>
      <c r="AJ35" s="118">
        <v>5.6541699999999997</v>
      </c>
      <c r="AK35" s="119">
        <v>9.9</v>
      </c>
      <c r="AL35" s="117">
        <v>7.9</v>
      </c>
      <c r="AM35" s="119">
        <v>12.55</v>
      </c>
      <c r="AN35" s="117">
        <v>12</v>
      </c>
      <c r="AO35" s="123" t="s">
        <v>1469</v>
      </c>
      <c r="AP35" s="123" t="s">
        <v>1469</v>
      </c>
      <c r="AQ35" s="118">
        <v>7.399</v>
      </c>
      <c r="AR35" s="123" t="s">
        <v>1469</v>
      </c>
      <c r="AS35" s="118">
        <v>1.9603200000000001</v>
      </c>
      <c r="AT35" s="118">
        <v>6.6443199999999996</v>
      </c>
      <c r="AU35" s="118">
        <v>13.099</v>
      </c>
      <c r="AV35" s="118">
        <v>4.3490000000000002</v>
      </c>
      <c r="AW35" s="119">
        <v>12.784000000000001</v>
      </c>
    </row>
    <row r="36" spans="1:49" x14ac:dyDescent="0.35">
      <c r="A36" s="124" t="s">
        <v>826</v>
      </c>
      <c r="B36" s="117">
        <v>7</v>
      </c>
      <c r="C36" s="118">
        <v>16.5</v>
      </c>
      <c r="D36" s="118">
        <v>11.4</v>
      </c>
      <c r="E36" s="118">
        <v>2</v>
      </c>
      <c r="F36" s="118">
        <v>12.7</v>
      </c>
      <c r="G36" s="119">
        <v>18.5</v>
      </c>
      <c r="H36" s="117">
        <v>9.8000000000000007</v>
      </c>
      <c r="I36" s="119">
        <v>33</v>
      </c>
      <c r="J36" s="117">
        <v>11.93</v>
      </c>
      <c r="K36" s="118">
        <v>12.54</v>
      </c>
      <c r="L36" s="119">
        <v>11.759</v>
      </c>
      <c r="M36" s="120" t="s">
        <v>1469</v>
      </c>
      <c r="N36" s="121" t="s">
        <v>1469</v>
      </c>
      <c r="O36" s="122">
        <v>1.1439999999999999</v>
      </c>
      <c r="P36" s="117">
        <v>49.92</v>
      </c>
      <c r="Q36" s="118">
        <v>20.94</v>
      </c>
      <c r="R36" s="118">
        <v>93.84</v>
      </c>
      <c r="S36" s="121" t="s">
        <v>957</v>
      </c>
      <c r="T36" s="122">
        <v>30.196999999999999</v>
      </c>
      <c r="U36" s="122">
        <v>10.01</v>
      </c>
      <c r="V36" s="117">
        <v>12.66</v>
      </c>
      <c r="W36" s="118">
        <v>1.87</v>
      </c>
      <c r="X36" s="118">
        <v>0.38</v>
      </c>
      <c r="Y36" s="123" t="s">
        <v>1469</v>
      </c>
      <c r="Z36" s="121" t="s">
        <v>1469</v>
      </c>
      <c r="AA36" s="117">
        <v>20.92</v>
      </c>
      <c r="AB36" s="119">
        <v>120.87</v>
      </c>
      <c r="AC36" s="117">
        <v>37.380000000000003</v>
      </c>
      <c r="AD36" s="118">
        <v>34.832000000000001</v>
      </c>
      <c r="AE36" s="118">
        <v>5.91</v>
      </c>
      <c r="AF36" s="119">
        <v>0</v>
      </c>
      <c r="AG36" s="117">
        <v>3.2629999999999999</v>
      </c>
      <c r="AH36" s="118">
        <v>14.1</v>
      </c>
      <c r="AI36" s="118">
        <v>5.5310899999999998</v>
      </c>
      <c r="AJ36" s="118">
        <v>5.6541699999999997</v>
      </c>
      <c r="AK36" s="119">
        <v>9.9</v>
      </c>
      <c r="AL36" s="117">
        <v>8</v>
      </c>
      <c r="AM36" s="119">
        <v>12.66</v>
      </c>
      <c r="AN36" s="117">
        <v>12</v>
      </c>
      <c r="AO36" s="123" t="s">
        <v>1469</v>
      </c>
      <c r="AP36" s="123" t="s">
        <v>1469</v>
      </c>
      <c r="AQ36" s="118">
        <v>7.4189999999999996</v>
      </c>
      <c r="AR36" s="123" t="s">
        <v>1469</v>
      </c>
      <c r="AS36" s="118">
        <v>1.9655100000000001</v>
      </c>
      <c r="AT36" s="118">
        <v>6.6443199999999996</v>
      </c>
      <c r="AU36" s="118">
        <v>13.099</v>
      </c>
      <c r="AV36" s="118">
        <v>4.3739999999999997</v>
      </c>
      <c r="AW36" s="119">
        <v>12.769</v>
      </c>
    </row>
    <row r="37" spans="1:49" x14ac:dyDescent="0.35">
      <c r="A37" s="124" t="s">
        <v>827</v>
      </c>
      <c r="B37" s="117">
        <v>7</v>
      </c>
      <c r="C37" s="118">
        <v>16.5</v>
      </c>
      <c r="D37" s="118">
        <v>11.4</v>
      </c>
      <c r="E37" s="118">
        <v>2</v>
      </c>
      <c r="F37" s="118">
        <v>12.7</v>
      </c>
      <c r="G37" s="119">
        <v>18.5</v>
      </c>
      <c r="H37" s="117">
        <v>9.8000000000000007</v>
      </c>
      <c r="I37" s="119">
        <v>33</v>
      </c>
      <c r="J37" s="117">
        <v>11.93</v>
      </c>
      <c r="K37" s="118">
        <v>12.54</v>
      </c>
      <c r="L37" s="119">
        <v>11.759</v>
      </c>
      <c r="M37" s="120" t="s">
        <v>1469</v>
      </c>
      <c r="N37" s="121" t="s">
        <v>1469</v>
      </c>
      <c r="O37" s="122">
        <v>1.1439999999999999</v>
      </c>
      <c r="P37" s="117">
        <v>49.92</v>
      </c>
      <c r="Q37" s="118">
        <v>20.94</v>
      </c>
      <c r="R37" s="118">
        <v>93.84</v>
      </c>
      <c r="S37" s="121" t="s">
        <v>957</v>
      </c>
      <c r="T37" s="122">
        <v>30.196999999999999</v>
      </c>
      <c r="U37" s="122">
        <v>10.01</v>
      </c>
      <c r="V37" s="117">
        <v>12.66</v>
      </c>
      <c r="W37" s="118">
        <v>1.87</v>
      </c>
      <c r="X37" s="118">
        <v>0.38</v>
      </c>
      <c r="Y37" s="123" t="s">
        <v>1469</v>
      </c>
      <c r="Z37" s="121" t="s">
        <v>1469</v>
      </c>
      <c r="AA37" s="117">
        <v>20.92</v>
      </c>
      <c r="AB37" s="119">
        <v>120.87</v>
      </c>
      <c r="AC37" s="117">
        <v>37.380000000000003</v>
      </c>
      <c r="AD37" s="118">
        <v>34.832000000000001</v>
      </c>
      <c r="AE37" s="118">
        <v>5.91</v>
      </c>
      <c r="AF37" s="119">
        <v>0</v>
      </c>
      <c r="AG37" s="117">
        <v>3.2629999999999999</v>
      </c>
      <c r="AH37" s="118">
        <v>14.1</v>
      </c>
      <c r="AI37" s="118">
        <v>5.5310899999999998</v>
      </c>
      <c r="AJ37" s="118">
        <v>5.6541699999999997</v>
      </c>
      <c r="AK37" s="119">
        <v>9.9</v>
      </c>
      <c r="AL37" s="117">
        <v>8</v>
      </c>
      <c r="AM37" s="119">
        <v>12.66</v>
      </c>
      <c r="AN37" s="117">
        <v>12</v>
      </c>
      <c r="AO37" s="123" t="s">
        <v>1469</v>
      </c>
      <c r="AP37" s="123" t="s">
        <v>1469</v>
      </c>
      <c r="AQ37" s="118">
        <v>7.4189999999999996</v>
      </c>
      <c r="AR37" s="123" t="s">
        <v>1469</v>
      </c>
      <c r="AS37" s="118">
        <v>1.9655100000000001</v>
      </c>
      <c r="AT37" s="118">
        <v>6.6443199999999996</v>
      </c>
      <c r="AU37" s="118">
        <v>13.099</v>
      </c>
      <c r="AV37" s="118">
        <v>4.3739999999999997</v>
      </c>
      <c r="AW37" s="119">
        <v>12.769</v>
      </c>
    </row>
    <row r="38" spans="1:49" x14ac:dyDescent="0.35">
      <c r="A38" s="124" t="s">
        <v>828</v>
      </c>
      <c r="B38" s="117">
        <v>7</v>
      </c>
      <c r="C38" s="118">
        <v>16.5</v>
      </c>
      <c r="D38" s="118">
        <v>11.4</v>
      </c>
      <c r="E38" s="118">
        <v>2</v>
      </c>
      <c r="F38" s="118">
        <v>6.8</v>
      </c>
      <c r="G38" s="119">
        <v>18.5</v>
      </c>
      <c r="H38" s="117">
        <v>9.8000000000000007</v>
      </c>
      <c r="I38" s="119">
        <v>33</v>
      </c>
      <c r="J38" s="117">
        <v>13.97</v>
      </c>
      <c r="K38" s="118">
        <v>12.59</v>
      </c>
      <c r="L38" s="119">
        <v>11.821999999999999</v>
      </c>
      <c r="M38" s="120" t="s">
        <v>1469</v>
      </c>
      <c r="N38" s="121" t="s">
        <v>1469</v>
      </c>
      <c r="O38" s="122">
        <v>1.1439999999999999</v>
      </c>
      <c r="P38" s="117">
        <v>46.23</v>
      </c>
      <c r="Q38" s="118">
        <v>20</v>
      </c>
      <c r="R38" s="118">
        <v>93.84</v>
      </c>
      <c r="S38" s="121" t="s">
        <v>957</v>
      </c>
      <c r="T38" s="122">
        <v>30.529</v>
      </c>
      <c r="U38" s="122">
        <v>9.92</v>
      </c>
      <c r="V38" s="117">
        <v>12.66</v>
      </c>
      <c r="W38" s="118">
        <v>2.17</v>
      </c>
      <c r="X38" s="118">
        <v>0.37</v>
      </c>
      <c r="Y38" s="123" t="s">
        <v>1469</v>
      </c>
      <c r="Z38" s="121" t="s">
        <v>1469</v>
      </c>
      <c r="AA38" s="117">
        <v>14.01</v>
      </c>
      <c r="AB38" s="119">
        <v>113.96</v>
      </c>
      <c r="AC38" s="117">
        <v>39.03</v>
      </c>
      <c r="AD38" s="118">
        <v>34.6</v>
      </c>
      <c r="AE38" s="118">
        <v>5.66</v>
      </c>
      <c r="AF38" s="119">
        <v>0</v>
      </c>
      <c r="AG38" s="117">
        <v>3.2629999999999999</v>
      </c>
      <c r="AH38" s="118">
        <v>13.6</v>
      </c>
      <c r="AI38" s="118">
        <v>5.5130800000000004</v>
      </c>
      <c r="AJ38" s="118">
        <v>5.6541699999999997</v>
      </c>
      <c r="AK38" s="119">
        <v>9.9</v>
      </c>
      <c r="AL38" s="117">
        <v>8.17</v>
      </c>
      <c r="AM38" s="119">
        <v>12.82</v>
      </c>
      <c r="AN38" s="117">
        <v>12</v>
      </c>
      <c r="AO38" s="123" t="s">
        <v>1469</v>
      </c>
      <c r="AP38" s="123" t="s">
        <v>1469</v>
      </c>
      <c r="AQ38" s="118">
        <v>7.39</v>
      </c>
      <c r="AR38" s="123" t="s">
        <v>1469</v>
      </c>
      <c r="AS38" s="118">
        <v>1.946</v>
      </c>
      <c r="AT38" s="118">
        <v>6.6443199999999996</v>
      </c>
      <c r="AU38" s="118">
        <v>13.099</v>
      </c>
      <c r="AV38" s="118">
        <v>4.28</v>
      </c>
      <c r="AW38" s="119">
        <v>12.378</v>
      </c>
    </row>
    <row r="39" spans="1:49" x14ac:dyDescent="0.35">
      <c r="A39" s="124" t="s">
        <v>829</v>
      </c>
      <c r="B39" s="117">
        <v>7</v>
      </c>
      <c r="C39" s="118">
        <v>16.5</v>
      </c>
      <c r="D39" s="118">
        <v>11.4</v>
      </c>
      <c r="E39" s="118">
        <v>2</v>
      </c>
      <c r="F39" s="118">
        <v>6.8</v>
      </c>
      <c r="G39" s="119">
        <v>18.5</v>
      </c>
      <c r="H39" s="117">
        <v>9.8000000000000007</v>
      </c>
      <c r="I39" s="119">
        <v>33</v>
      </c>
      <c r="J39" s="117">
        <v>13.97</v>
      </c>
      <c r="K39" s="118">
        <v>12.59</v>
      </c>
      <c r="L39" s="119">
        <v>11.821999999999999</v>
      </c>
      <c r="M39" s="120" t="s">
        <v>1469</v>
      </c>
      <c r="N39" s="121" t="s">
        <v>1469</v>
      </c>
      <c r="O39" s="122">
        <v>1.1439999999999999</v>
      </c>
      <c r="P39" s="117">
        <v>46.23</v>
      </c>
      <c r="Q39" s="118">
        <v>20</v>
      </c>
      <c r="R39" s="118">
        <v>93.84</v>
      </c>
      <c r="S39" s="121" t="s">
        <v>957</v>
      </c>
      <c r="T39" s="122">
        <v>30.529</v>
      </c>
      <c r="U39" s="122">
        <v>9.92</v>
      </c>
      <c r="V39" s="117">
        <v>12.66</v>
      </c>
      <c r="W39" s="118">
        <v>2.17</v>
      </c>
      <c r="X39" s="118">
        <v>0.37</v>
      </c>
      <c r="Y39" s="123" t="s">
        <v>1469</v>
      </c>
      <c r="Z39" s="121" t="s">
        <v>1469</v>
      </c>
      <c r="AA39" s="117">
        <v>14.01</v>
      </c>
      <c r="AB39" s="119">
        <v>113.96</v>
      </c>
      <c r="AC39" s="117">
        <v>39.03</v>
      </c>
      <c r="AD39" s="118">
        <v>34.6</v>
      </c>
      <c r="AE39" s="118">
        <v>5.66</v>
      </c>
      <c r="AF39" s="119">
        <v>0</v>
      </c>
      <c r="AG39" s="117">
        <v>3.2629999999999999</v>
      </c>
      <c r="AH39" s="118">
        <v>13.6</v>
      </c>
      <c r="AI39" s="118">
        <v>5.5130800000000004</v>
      </c>
      <c r="AJ39" s="118">
        <v>5.6541699999999997</v>
      </c>
      <c r="AK39" s="119">
        <v>9.9</v>
      </c>
      <c r="AL39" s="117">
        <v>8.17</v>
      </c>
      <c r="AM39" s="119">
        <v>12.82</v>
      </c>
      <c r="AN39" s="117">
        <v>12</v>
      </c>
      <c r="AO39" s="123" t="s">
        <v>1469</v>
      </c>
      <c r="AP39" s="123" t="s">
        <v>1469</v>
      </c>
      <c r="AQ39" s="118">
        <v>7.39</v>
      </c>
      <c r="AR39" s="123" t="s">
        <v>1469</v>
      </c>
      <c r="AS39" s="118">
        <v>1.946</v>
      </c>
      <c r="AT39" s="118">
        <v>6.6443199999999996</v>
      </c>
      <c r="AU39" s="118">
        <v>13.099</v>
      </c>
      <c r="AV39" s="118">
        <v>4.28</v>
      </c>
      <c r="AW39" s="119">
        <v>12.378</v>
      </c>
    </row>
    <row r="40" spans="1:49" x14ac:dyDescent="0.35">
      <c r="A40" s="124" t="s">
        <v>830</v>
      </c>
      <c r="B40" s="117">
        <v>7</v>
      </c>
      <c r="C40" s="118">
        <v>16.5</v>
      </c>
      <c r="D40" s="118">
        <v>11.4</v>
      </c>
      <c r="E40" s="118">
        <v>2</v>
      </c>
      <c r="F40" s="118">
        <v>10.5</v>
      </c>
      <c r="G40" s="119">
        <v>18.5</v>
      </c>
      <c r="H40" s="117">
        <v>9.8000000000000007</v>
      </c>
      <c r="I40" s="119">
        <v>33</v>
      </c>
      <c r="J40" s="117">
        <v>14.44</v>
      </c>
      <c r="K40" s="118">
        <v>12.59</v>
      </c>
      <c r="L40" s="119">
        <v>14.109</v>
      </c>
      <c r="M40" s="120" t="s">
        <v>1469</v>
      </c>
      <c r="N40" s="121" t="s">
        <v>1469</v>
      </c>
      <c r="O40" s="122">
        <v>1.1439999999999999</v>
      </c>
      <c r="P40" s="117">
        <v>48.05</v>
      </c>
      <c r="Q40" s="118">
        <v>20</v>
      </c>
      <c r="R40" s="118">
        <v>94.72</v>
      </c>
      <c r="S40" s="121" t="s">
        <v>957</v>
      </c>
      <c r="T40" s="122">
        <v>31.649000000000001</v>
      </c>
      <c r="U40" s="122">
        <v>9.84</v>
      </c>
      <c r="V40" s="117">
        <v>12.66</v>
      </c>
      <c r="W40" s="118">
        <v>0.57999999999999996</v>
      </c>
      <c r="X40" s="118">
        <v>0.37</v>
      </c>
      <c r="Y40" s="123" t="s">
        <v>1469</v>
      </c>
      <c r="Z40" s="121" t="s">
        <v>1469</v>
      </c>
      <c r="AA40" s="117">
        <v>10.210000000000001</v>
      </c>
      <c r="AB40" s="119">
        <v>110.16</v>
      </c>
      <c r="AC40" s="117">
        <v>38.47</v>
      </c>
      <c r="AD40" s="118">
        <v>33.631</v>
      </c>
      <c r="AE40" s="118">
        <v>5.17</v>
      </c>
      <c r="AF40" s="119">
        <v>0</v>
      </c>
      <c r="AG40" s="117">
        <v>3.2629999999999999</v>
      </c>
      <c r="AH40" s="118">
        <v>11.5</v>
      </c>
      <c r="AI40" s="118">
        <v>5.3957100000000002</v>
      </c>
      <c r="AJ40" s="118">
        <v>5.6541699999999997</v>
      </c>
      <c r="AK40" s="119">
        <v>9.9</v>
      </c>
      <c r="AL40" s="117">
        <v>8.0399999999999991</v>
      </c>
      <c r="AM40" s="119">
        <v>12.7</v>
      </c>
      <c r="AN40" s="117">
        <v>12</v>
      </c>
      <c r="AO40" s="123" t="s">
        <v>1469</v>
      </c>
      <c r="AP40" s="123" t="s">
        <v>1469</v>
      </c>
      <c r="AQ40" s="118">
        <v>7.3179999999999996</v>
      </c>
      <c r="AR40" s="123" t="s">
        <v>1469</v>
      </c>
      <c r="AS40" s="118">
        <v>1.9227700000000001</v>
      </c>
      <c r="AT40" s="118">
        <v>6.6443199999999996</v>
      </c>
      <c r="AU40" s="118">
        <v>13.099</v>
      </c>
      <c r="AV40" s="118">
        <v>4.1680000000000001</v>
      </c>
      <c r="AW40" s="119">
        <v>12.435</v>
      </c>
    </row>
    <row r="41" spans="1:49" x14ac:dyDescent="0.35">
      <c r="A41" s="124" t="s">
        <v>831</v>
      </c>
      <c r="B41" s="117">
        <v>7</v>
      </c>
      <c r="C41" s="118">
        <v>16.5</v>
      </c>
      <c r="D41" s="118">
        <v>11.4</v>
      </c>
      <c r="E41" s="118">
        <v>2</v>
      </c>
      <c r="F41" s="118">
        <v>10.5</v>
      </c>
      <c r="G41" s="119">
        <v>18.5</v>
      </c>
      <c r="H41" s="117">
        <v>9.8000000000000007</v>
      </c>
      <c r="I41" s="119">
        <v>33</v>
      </c>
      <c r="J41" s="117">
        <v>14.44</v>
      </c>
      <c r="K41" s="118">
        <v>12.59</v>
      </c>
      <c r="L41" s="119">
        <v>14.109</v>
      </c>
      <c r="M41" s="120" t="s">
        <v>1469</v>
      </c>
      <c r="N41" s="121" t="s">
        <v>1469</v>
      </c>
      <c r="O41" s="122">
        <v>1.1439999999999999</v>
      </c>
      <c r="P41" s="117">
        <v>48.05</v>
      </c>
      <c r="Q41" s="118">
        <v>20</v>
      </c>
      <c r="R41" s="118">
        <v>94.72</v>
      </c>
      <c r="S41" s="121" t="s">
        <v>957</v>
      </c>
      <c r="T41" s="122">
        <v>31.649000000000001</v>
      </c>
      <c r="U41" s="122">
        <v>9.84</v>
      </c>
      <c r="V41" s="117">
        <v>12.66</v>
      </c>
      <c r="W41" s="118">
        <v>0.57999999999999996</v>
      </c>
      <c r="X41" s="118">
        <v>0.37</v>
      </c>
      <c r="Y41" s="123" t="s">
        <v>1469</v>
      </c>
      <c r="Z41" s="121" t="s">
        <v>1469</v>
      </c>
      <c r="AA41" s="117">
        <v>10.210000000000001</v>
      </c>
      <c r="AB41" s="119">
        <v>110.16</v>
      </c>
      <c r="AC41" s="117">
        <v>38.47</v>
      </c>
      <c r="AD41" s="118">
        <v>33.631</v>
      </c>
      <c r="AE41" s="118">
        <v>5.17</v>
      </c>
      <c r="AF41" s="119">
        <v>0</v>
      </c>
      <c r="AG41" s="117">
        <v>3.2629999999999999</v>
      </c>
      <c r="AH41" s="118">
        <v>11.5</v>
      </c>
      <c r="AI41" s="118">
        <v>5.3957100000000002</v>
      </c>
      <c r="AJ41" s="118">
        <v>5.6541699999999997</v>
      </c>
      <c r="AK41" s="119">
        <v>9.9</v>
      </c>
      <c r="AL41" s="117">
        <v>8.0399999999999991</v>
      </c>
      <c r="AM41" s="119">
        <v>12.7</v>
      </c>
      <c r="AN41" s="117">
        <v>12</v>
      </c>
      <c r="AO41" s="123" t="s">
        <v>1469</v>
      </c>
      <c r="AP41" s="123" t="s">
        <v>1469</v>
      </c>
      <c r="AQ41" s="118">
        <v>7.3179999999999996</v>
      </c>
      <c r="AR41" s="123" t="s">
        <v>1469</v>
      </c>
      <c r="AS41" s="118">
        <v>1.9227700000000001</v>
      </c>
      <c r="AT41" s="118">
        <v>6.6443199999999996</v>
      </c>
      <c r="AU41" s="118">
        <v>13.099</v>
      </c>
      <c r="AV41" s="118">
        <v>4.1680000000000001</v>
      </c>
      <c r="AW41" s="119">
        <v>12.435</v>
      </c>
    </row>
    <row r="42" spans="1:49" x14ac:dyDescent="0.35">
      <c r="A42" s="124" t="s">
        <v>832</v>
      </c>
      <c r="B42" s="117">
        <v>7</v>
      </c>
      <c r="C42" s="118">
        <v>16.5</v>
      </c>
      <c r="D42" s="118">
        <v>11.4</v>
      </c>
      <c r="E42" s="118">
        <v>2</v>
      </c>
      <c r="F42" s="118">
        <v>6.8</v>
      </c>
      <c r="G42" s="119">
        <v>18.5</v>
      </c>
      <c r="H42" s="117">
        <v>9.8000000000000007</v>
      </c>
      <c r="I42" s="119">
        <v>33</v>
      </c>
      <c r="J42" s="117">
        <v>14.45</v>
      </c>
      <c r="K42" s="118">
        <v>12.66</v>
      </c>
      <c r="L42" s="119">
        <v>14.065</v>
      </c>
      <c r="M42" s="120" t="s">
        <v>1469</v>
      </c>
      <c r="N42" s="121" t="s">
        <v>1469</v>
      </c>
      <c r="O42" s="122">
        <v>1.1439999999999999</v>
      </c>
      <c r="P42" s="117">
        <v>46.23</v>
      </c>
      <c r="Q42" s="118">
        <v>20</v>
      </c>
      <c r="R42" s="118">
        <v>94.72</v>
      </c>
      <c r="S42" s="121" t="s">
        <v>957</v>
      </c>
      <c r="T42" s="122">
        <v>29.832000000000001</v>
      </c>
      <c r="U42" s="122">
        <v>9.93</v>
      </c>
      <c r="V42" s="117">
        <v>12.66</v>
      </c>
      <c r="W42" s="118">
        <v>2.27</v>
      </c>
      <c r="X42" s="118">
        <v>0.38</v>
      </c>
      <c r="Y42" s="123" t="s">
        <v>1469</v>
      </c>
      <c r="Z42" s="121" t="s">
        <v>1469</v>
      </c>
      <c r="AA42" s="117">
        <v>14.91</v>
      </c>
      <c r="AB42" s="119">
        <v>96.12</v>
      </c>
      <c r="AC42" s="117">
        <v>37.67</v>
      </c>
      <c r="AD42" s="118">
        <v>33.737000000000002</v>
      </c>
      <c r="AE42" s="118">
        <v>5.99</v>
      </c>
      <c r="AF42" s="119">
        <v>0</v>
      </c>
      <c r="AG42" s="117">
        <v>3.2629999999999999</v>
      </c>
      <c r="AH42" s="118">
        <v>12.2</v>
      </c>
      <c r="AI42" s="118">
        <v>5.3737700000000004</v>
      </c>
      <c r="AJ42" s="118">
        <v>5.6541699999999997</v>
      </c>
      <c r="AK42" s="119">
        <v>9.9</v>
      </c>
      <c r="AL42" s="117">
        <v>7.63</v>
      </c>
      <c r="AM42" s="119">
        <v>12.29</v>
      </c>
      <c r="AN42" s="117">
        <v>12</v>
      </c>
      <c r="AO42" s="123" t="s">
        <v>1469</v>
      </c>
      <c r="AP42" s="123" t="s">
        <v>1469</v>
      </c>
      <c r="AQ42" s="118">
        <v>7.2670000000000003</v>
      </c>
      <c r="AR42" s="123" t="s">
        <v>1469</v>
      </c>
      <c r="AS42" s="118">
        <v>1.9227700000000001</v>
      </c>
      <c r="AT42" s="118">
        <v>6.6443199999999996</v>
      </c>
      <c r="AU42" s="118">
        <v>13.099</v>
      </c>
      <c r="AV42" s="118">
        <v>4.1680000000000001</v>
      </c>
      <c r="AW42" s="119">
        <v>12.477</v>
      </c>
    </row>
    <row r="43" spans="1:49" x14ac:dyDescent="0.35">
      <c r="A43" s="124" t="s">
        <v>833</v>
      </c>
      <c r="B43" s="117">
        <v>7</v>
      </c>
      <c r="C43" s="118">
        <v>16.5</v>
      </c>
      <c r="D43" s="118">
        <v>11.4</v>
      </c>
      <c r="E43" s="118">
        <v>2</v>
      </c>
      <c r="F43" s="118">
        <v>6.8</v>
      </c>
      <c r="G43" s="119">
        <v>18.5</v>
      </c>
      <c r="H43" s="117">
        <v>9.8000000000000007</v>
      </c>
      <c r="I43" s="119">
        <v>33</v>
      </c>
      <c r="J43" s="117">
        <v>14.45</v>
      </c>
      <c r="K43" s="118">
        <v>12.66</v>
      </c>
      <c r="L43" s="119">
        <v>14.065</v>
      </c>
      <c r="M43" s="120" t="s">
        <v>1469</v>
      </c>
      <c r="N43" s="121" t="s">
        <v>1469</v>
      </c>
      <c r="O43" s="122">
        <v>1.1439999999999999</v>
      </c>
      <c r="P43" s="117">
        <v>46.23</v>
      </c>
      <c r="Q43" s="118">
        <v>20</v>
      </c>
      <c r="R43" s="118">
        <v>94.72</v>
      </c>
      <c r="S43" s="121" t="s">
        <v>957</v>
      </c>
      <c r="T43" s="122">
        <v>29.832000000000001</v>
      </c>
      <c r="U43" s="122">
        <v>9.93</v>
      </c>
      <c r="V43" s="117">
        <v>12.66</v>
      </c>
      <c r="W43" s="118">
        <v>2.27</v>
      </c>
      <c r="X43" s="118">
        <v>0.38</v>
      </c>
      <c r="Y43" s="123" t="s">
        <v>1469</v>
      </c>
      <c r="Z43" s="121" t="s">
        <v>1469</v>
      </c>
      <c r="AA43" s="117">
        <v>14.91</v>
      </c>
      <c r="AB43" s="119">
        <v>96.12</v>
      </c>
      <c r="AC43" s="117">
        <v>37.67</v>
      </c>
      <c r="AD43" s="118">
        <v>33.737000000000002</v>
      </c>
      <c r="AE43" s="118">
        <v>5.99</v>
      </c>
      <c r="AF43" s="119">
        <v>0</v>
      </c>
      <c r="AG43" s="117">
        <v>3.2629999999999999</v>
      </c>
      <c r="AH43" s="118">
        <v>12.2</v>
      </c>
      <c r="AI43" s="118">
        <v>5.3737700000000004</v>
      </c>
      <c r="AJ43" s="118">
        <v>5.6541699999999997</v>
      </c>
      <c r="AK43" s="119">
        <v>9.9</v>
      </c>
      <c r="AL43" s="117">
        <v>7.63</v>
      </c>
      <c r="AM43" s="119">
        <v>12.29</v>
      </c>
      <c r="AN43" s="117">
        <v>12</v>
      </c>
      <c r="AO43" s="123" t="s">
        <v>1469</v>
      </c>
      <c r="AP43" s="123" t="s">
        <v>1469</v>
      </c>
      <c r="AQ43" s="118">
        <v>7.2670000000000003</v>
      </c>
      <c r="AR43" s="123" t="s">
        <v>1469</v>
      </c>
      <c r="AS43" s="118">
        <v>1.9227700000000001</v>
      </c>
      <c r="AT43" s="118">
        <v>6.6443199999999996</v>
      </c>
      <c r="AU43" s="118">
        <v>13.099</v>
      </c>
      <c r="AV43" s="118">
        <v>4.1680000000000001</v>
      </c>
      <c r="AW43" s="119">
        <v>12.477</v>
      </c>
    </row>
    <row r="44" spans="1:49" x14ac:dyDescent="0.35">
      <c r="A44" s="124" t="s">
        <v>834</v>
      </c>
      <c r="B44" s="117">
        <v>7</v>
      </c>
      <c r="C44" s="118">
        <v>16.5</v>
      </c>
      <c r="D44" s="118">
        <v>11.4</v>
      </c>
      <c r="E44" s="118">
        <v>2</v>
      </c>
      <c r="F44" s="118">
        <v>9.8000000000000007</v>
      </c>
      <c r="G44" s="119">
        <v>18.5</v>
      </c>
      <c r="H44" s="117">
        <v>10.4</v>
      </c>
      <c r="I44" s="119">
        <v>33</v>
      </c>
      <c r="J44" s="117">
        <v>14.47</v>
      </c>
      <c r="K44" s="118">
        <v>12.72</v>
      </c>
      <c r="L44" s="119">
        <v>14.119</v>
      </c>
      <c r="M44" s="120" t="s">
        <v>1469</v>
      </c>
      <c r="N44" s="121" t="s">
        <v>1469</v>
      </c>
      <c r="O44" s="122">
        <v>1.1439999999999999</v>
      </c>
      <c r="P44" s="117">
        <v>42.71</v>
      </c>
      <c r="Q44" s="118">
        <v>20</v>
      </c>
      <c r="R44" s="118">
        <v>93.84</v>
      </c>
      <c r="S44" s="121" t="s">
        <v>957</v>
      </c>
      <c r="T44" s="122">
        <v>25.687000000000001</v>
      </c>
      <c r="U44" s="122">
        <v>9.8800000000000008</v>
      </c>
      <c r="V44" s="117">
        <v>13.23</v>
      </c>
      <c r="W44" s="118">
        <v>2.82</v>
      </c>
      <c r="X44" s="118">
        <v>0.37</v>
      </c>
      <c r="Y44" s="123" t="s">
        <v>1469</v>
      </c>
      <c r="Z44" s="121" t="s">
        <v>1469</v>
      </c>
      <c r="AA44" s="117">
        <v>7.38</v>
      </c>
      <c r="AB44" s="119">
        <v>88.59</v>
      </c>
      <c r="AC44" s="117">
        <v>37.67</v>
      </c>
      <c r="AD44" s="118">
        <v>32.634</v>
      </c>
      <c r="AE44" s="118">
        <v>5.79</v>
      </c>
      <c r="AF44" s="119">
        <v>0</v>
      </c>
      <c r="AG44" s="117">
        <v>3.2629999999999999</v>
      </c>
      <c r="AH44" s="118">
        <v>11.6</v>
      </c>
      <c r="AI44" s="118">
        <v>5.3182200000000002</v>
      </c>
      <c r="AJ44" s="118">
        <v>5.6541699999999997</v>
      </c>
      <c r="AK44" s="119">
        <v>9.9</v>
      </c>
      <c r="AL44" s="117">
        <v>7.75</v>
      </c>
      <c r="AM44" s="119">
        <v>12.41</v>
      </c>
      <c r="AN44" s="117">
        <v>12</v>
      </c>
      <c r="AO44" s="123" t="s">
        <v>1469</v>
      </c>
      <c r="AP44" s="123" t="s">
        <v>1469</v>
      </c>
      <c r="AQ44" s="118">
        <v>7.37</v>
      </c>
      <c r="AR44" s="123" t="s">
        <v>1469</v>
      </c>
      <c r="AS44" s="118">
        <v>1.9688300000000001</v>
      </c>
      <c r="AT44" s="118">
        <v>6.6443199999999996</v>
      </c>
      <c r="AU44" s="118">
        <v>13.321</v>
      </c>
      <c r="AV44" s="118">
        <v>4.1680000000000001</v>
      </c>
      <c r="AW44" s="119">
        <v>12.327</v>
      </c>
    </row>
    <row r="45" spans="1:49" x14ac:dyDescent="0.35">
      <c r="A45" s="124" t="s">
        <v>835</v>
      </c>
      <c r="B45" s="117">
        <v>7</v>
      </c>
      <c r="C45" s="118">
        <v>16.5</v>
      </c>
      <c r="D45" s="118">
        <v>11.4</v>
      </c>
      <c r="E45" s="118">
        <v>2</v>
      </c>
      <c r="F45" s="118">
        <v>9.8000000000000007</v>
      </c>
      <c r="G45" s="119">
        <v>18.5</v>
      </c>
      <c r="H45" s="117">
        <v>10.4</v>
      </c>
      <c r="I45" s="119">
        <v>33</v>
      </c>
      <c r="J45" s="117">
        <v>14.47</v>
      </c>
      <c r="K45" s="118">
        <v>12.72</v>
      </c>
      <c r="L45" s="119">
        <v>14.119</v>
      </c>
      <c r="M45" s="120" t="s">
        <v>1469</v>
      </c>
      <c r="N45" s="121" t="s">
        <v>1469</v>
      </c>
      <c r="O45" s="122">
        <v>1.1439999999999999</v>
      </c>
      <c r="P45" s="117">
        <v>42.71</v>
      </c>
      <c r="Q45" s="118">
        <v>20</v>
      </c>
      <c r="R45" s="118">
        <v>93.84</v>
      </c>
      <c r="S45" s="121" t="s">
        <v>957</v>
      </c>
      <c r="T45" s="122">
        <v>25.687000000000001</v>
      </c>
      <c r="U45" s="122">
        <v>9.8800000000000008</v>
      </c>
      <c r="V45" s="117">
        <v>13.23</v>
      </c>
      <c r="W45" s="118">
        <v>2.82</v>
      </c>
      <c r="X45" s="118">
        <v>0.37</v>
      </c>
      <c r="Y45" s="123" t="s">
        <v>1469</v>
      </c>
      <c r="Z45" s="121" t="s">
        <v>1469</v>
      </c>
      <c r="AA45" s="117">
        <v>7.38</v>
      </c>
      <c r="AB45" s="119">
        <v>88.59</v>
      </c>
      <c r="AC45" s="117">
        <v>37.67</v>
      </c>
      <c r="AD45" s="118">
        <v>32.634</v>
      </c>
      <c r="AE45" s="118">
        <v>5.79</v>
      </c>
      <c r="AF45" s="119">
        <v>0</v>
      </c>
      <c r="AG45" s="117">
        <v>3.2629999999999999</v>
      </c>
      <c r="AH45" s="118">
        <v>11.6</v>
      </c>
      <c r="AI45" s="118">
        <v>5.3182200000000002</v>
      </c>
      <c r="AJ45" s="118">
        <v>5.6541699999999997</v>
      </c>
      <c r="AK45" s="119">
        <v>9.9</v>
      </c>
      <c r="AL45" s="117">
        <v>7.75</v>
      </c>
      <c r="AM45" s="119">
        <v>12.41</v>
      </c>
      <c r="AN45" s="117">
        <v>12</v>
      </c>
      <c r="AO45" s="123" t="s">
        <v>1469</v>
      </c>
      <c r="AP45" s="123" t="s">
        <v>1469</v>
      </c>
      <c r="AQ45" s="118">
        <v>7.37</v>
      </c>
      <c r="AR45" s="123" t="s">
        <v>1469</v>
      </c>
      <c r="AS45" s="118">
        <v>1.9688300000000001</v>
      </c>
      <c r="AT45" s="118">
        <v>6.6443199999999996</v>
      </c>
      <c r="AU45" s="118">
        <v>13.321</v>
      </c>
      <c r="AV45" s="118">
        <v>4.1680000000000001</v>
      </c>
      <c r="AW45" s="119">
        <v>12.327</v>
      </c>
    </row>
    <row r="46" spans="1:49" x14ac:dyDescent="0.35">
      <c r="A46" s="124" t="s">
        <v>836</v>
      </c>
      <c r="B46" s="117">
        <v>7</v>
      </c>
      <c r="C46" s="118">
        <v>16.5</v>
      </c>
      <c r="D46" s="118">
        <v>11.4</v>
      </c>
      <c r="E46" s="118">
        <v>2</v>
      </c>
      <c r="F46" s="118">
        <v>16.600000000000001</v>
      </c>
      <c r="G46" s="119">
        <v>18.5</v>
      </c>
      <c r="H46" s="117">
        <v>10.4</v>
      </c>
      <c r="I46" s="119">
        <v>33</v>
      </c>
      <c r="J46" s="117">
        <v>14.45</v>
      </c>
      <c r="K46" s="118">
        <v>12.74</v>
      </c>
      <c r="L46" s="119">
        <v>14.147</v>
      </c>
      <c r="M46" s="120" t="s">
        <v>1469</v>
      </c>
      <c r="N46" s="121" t="s">
        <v>1469</v>
      </c>
      <c r="O46" s="122">
        <v>1.1439999999999999</v>
      </c>
      <c r="P46" s="117">
        <v>45.63</v>
      </c>
      <c r="Q46" s="118">
        <v>20</v>
      </c>
      <c r="R46" s="118">
        <v>93.84</v>
      </c>
      <c r="S46" s="121" t="s">
        <v>957</v>
      </c>
      <c r="T46" s="122">
        <v>21.483000000000001</v>
      </c>
      <c r="U46" s="122">
        <v>9.89</v>
      </c>
      <c r="V46" s="117">
        <v>13.82</v>
      </c>
      <c r="W46" s="118">
        <v>0.73</v>
      </c>
      <c r="X46" s="118">
        <v>0.38</v>
      </c>
      <c r="Y46" s="123" t="s">
        <v>1469</v>
      </c>
      <c r="Z46" s="121" t="s">
        <v>1469</v>
      </c>
      <c r="AA46" s="117">
        <v>11.86</v>
      </c>
      <c r="AB46" s="119">
        <v>105.57</v>
      </c>
      <c r="AC46" s="117">
        <v>36.619999999999997</v>
      </c>
      <c r="AD46" s="118">
        <v>33.064999999999998</v>
      </c>
      <c r="AE46" s="118">
        <v>5.82</v>
      </c>
      <c r="AF46" s="119">
        <v>0</v>
      </c>
      <c r="AG46" s="117">
        <v>3.2629999999999999</v>
      </c>
      <c r="AH46" s="118">
        <v>15.8</v>
      </c>
      <c r="AI46" s="118">
        <v>9.0543200000000006</v>
      </c>
      <c r="AJ46" s="118">
        <v>5.6541699999999997</v>
      </c>
      <c r="AK46" s="119">
        <v>9.9</v>
      </c>
      <c r="AL46" s="117">
        <v>7.73</v>
      </c>
      <c r="AM46" s="119">
        <v>12.39</v>
      </c>
      <c r="AN46" s="117">
        <v>12</v>
      </c>
      <c r="AO46" s="123" t="s">
        <v>1469</v>
      </c>
      <c r="AP46" s="123" t="s">
        <v>1469</v>
      </c>
      <c r="AQ46" s="118">
        <v>7.298</v>
      </c>
      <c r="AR46" s="123" t="s">
        <v>1469</v>
      </c>
      <c r="AS46" s="118">
        <v>1.9841800000000001</v>
      </c>
      <c r="AT46" s="118">
        <v>6.6443199999999996</v>
      </c>
      <c r="AU46" s="118">
        <v>13.395</v>
      </c>
      <c r="AV46" s="118">
        <v>4.1680000000000001</v>
      </c>
      <c r="AW46" s="119">
        <v>12.435</v>
      </c>
    </row>
    <row r="47" spans="1:49" x14ac:dyDescent="0.35">
      <c r="A47" s="124" t="s">
        <v>837</v>
      </c>
      <c r="B47" s="117">
        <v>7</v>
      </c>
      <c r="C47" s="118">
        <v>16.5</v>
      </c>
      <c r="D47" s="118">
        <v>11.4</v>
      </c>
      <c r="E47" s="118">
        <v>2</v>
      </c>
      <c r="F47" s="118">
        <v>16.600000000000001</v>
      </c>
      <c r="G47" s="119">
        <v>18.5</v>
      </c>
      <c r="H47" s="117">
        <v>10.4</v>
      </c>
      <c r="I47" s="119">
        <v>33</v>
      </c>
      <c r="J47" s="117">
        <v>14.45</v>
      </c>
      <c r="K47" s="118">
        <v>12.74</v>
      </c>
      <c r="L47" s="119">
        <v>14.147</v>
      </c>
      <c r="M47" s="120" t="s">
        <v>1469</v>
      </c>
      <c r="N47" s="121" t="s">
        <v>1469</v>
      </c>
      <c r="O47" s="122">
        <v>1.1439999999999999</v>
      </c>
      <c r="P47" s="117">
        <v>45.63</v>
      </c>
      <c r="Q47" s="118">
        <v>20</v>
      </c>
      <c r="R47" s="118">
        <v>93.84</v>
      </c>
      <c r="S47" s="121" t="s">
        <v>957</v>
      </c>
      <c r="T47" s="122">
        <v>21.483000000000001</v>
      </c>
      <c r="U47" s="122">
        <v>9.89</v>
      </c>
      <c r="V47" s="117">
        <v>13.82</v>
      </c>
      <c r="W47" s="118">
        <v>0.73</v>
      </c>
      <c r="X47" s="118">
        <v>0.38</v>
      </c>
      <c r="Y47" s="123" t="s">
        <v>1469</v>
      </c>
      <c r="Z47" s="121" t="s">
        <v>1469</v>
      </c>
      <c r="AA47" s="117">
        <v>11.86</v>
      </c>
      <c r="AB47" s="119">
        <v>105.57</v>
      </c>
      <c r="AC47" s="117">
        <v>36.619999999999997</v>
      </c>
      <c r="AD47" s="118">
        <v>33.064999999999998</v>
      </c>
      <c r="AE47" s="118">
        <v>5.82</v>
      </c>
      <c r="AF47" s="119">
        <v>0</v>
      </c>
      <c r="AG47" s="117">
        <v>3.2629999999999999</v>
      </c>
      <c r="AH47" s="118">
        <v>15.8</v>
      </c>
      <c r="AI47" s="118">
        <v>9.0543200000000006</v>
      </c>
      <c r="AJ47" s="118">
        <v>5.6541699999999997</v>
      </c>
      <c r="AK47" s="119">
        <v>9.9</v>
      </c>
      <c r="AL47" s="117">
        <v>7.73</v>
      </c>
      <c r="AM47" s="119">
        <v>12.39</v>
      </c>
      <c r="AN47" s="117">
        <v>12</v>
      </c>
      <c r="AO47" s="123" t="s">
        <v>1469</v>
      </c>
      <c r="AP47" s="123" t="s">
        <v>1469</v>
      </c>
      <c r="AQ47" s="118">
        <v>7.298</v>
      </c>
      <c r="AR47" s="123" t="s">
        <v>1469</v>
      </c>
      <c r="AS47" s="118">
        <v>1.9841800000000001</v>
      </c>
      <c r="AT47" s="118">
        <v>6.6443199999999996</v>
      </c>
      <c r="AU47" s="118">
        <v>13.395</v>
      </c>
      <c r="AV47" s="118">
        <v>4.1680000000000001</v>
      </c>
      <c r="AW47" s="119">
        <v>12.435</v>
      </c>
    </row>
    <row r="48" spans="1:49" x14ac:dyDescent="0.35">
      <c r="A48" s="124" t="s">
        <v>838</v>
      </c>
      <c r="B48" s="117">
        <v>7</v>
      </c>
      <c r="C48" s="118">
        <v>16.5</v>
      </c>
      <c r="D48" s="118">
        <v>11.4</v>
      </c>
      <c r="E48" s="118">
        <v>2</v>
      </c>
      <c r="F48" s="118">
        <v>12</v>
      </c>
      <c r="G48" s="119">
        <v>18.5</v>
      </c>
      <c r="H48" s="117">
        <v>10.4</v>
      </c>
      <c r="I48" s="119">
        <v>33</v>
      </c>
      <c r="J48" s="117">
        <v>14.48</v>
      </c>
      <c r="K48" s="118">
        <v>12.75</v>
      </c>
      <c r="L48" s="119">
        <v>15.09</v>
      </c>
      <c r="M48" s="117">
        <v>1.07</v>
      </c>
      <c r="N48" s="119">
        <v>40.03</v>
      </c>
      <c r="O48" s="122">
        <v>1.1439999999999999</v>
      </c>
      <c r="P48" s="117">
        <v>43.28</v>
      </c>
      <c r="Q48" s="118">
        <v>20</v>
      </c>
      <c r="R48" s="118">
        <v>92.96</v>
      </c>
      <c r="S48" s="121" t="s">
        <v>957</v>
      </c>
      <c r="T48" s="122">
        <v>21.483000000000001</v>
      </c>
      <c r="U48" s="122">
        <v>9.98</v>
      </c>
      <c r="V48" s="117">
        <v>15.02</v>
      </c>
      <c r="W48" s="118">
        <v>2.73</v>
      </c>
      <c r="X48" s="118">
        <v>0.38</v>
      </c>
      <c r="Y48" s="123" t="s">
        <v>1469</v>
      </c>
      <c r="Z48" s="121" t="s">
        <v>1469</v>
      </c>
      <c r="AA48" s="117">
        <v>13.59</v>
      </c>
      <c r="AB48" s="119">
        <v>104.17</v>
      </c>
      <c r="AC48" s="117">
        <v>37.049999999999997</v>
      </c>
      <c r="AD48" s="118">
        <v>33.049999999999997</v>
      </c>
      <c r="AE48" s="118">
        <v>6.33</v>
      </c>
      <c r="AF48" s="119">
        <v>0</v>
      </c>
      <c r="AG48" s="117">
        <v>3.2629999999999999</v>
      </c>
      <c r="AH48" s="118">
        <v>16.2</v>
      </c>
      <c r="AI48" s="118">
        <v>10.39317</v>
      </c>
      <c r="AJ48" s="118">
        <v>5.6541699999999997</v>
      </c>
      <c r="AK48" s="119">
        <v>9.9</v>
      </c>
      <c r="AL48" s="117">
        <v>7.91</v>
      </c>
      <c r="AM48" s="119">
        <v>12.57</v>
      </c>
      <c r="AN48" s="117">
        <v>12</v>
      </c>
      <c r="AO48" s="123" t="s">
        <v>1469</v>
      </c>
      <c r="AP48" s="123" t="s">
        <v>1469</v>
      </c>
      <c r="AQ48" s="118">
        <v>7.3440000000000003</v>
      </c>
      <c r="AR48" s="123" t="s">
        <v>1469</v>
      </c>
      <c r="AS48" s="118">
        <v>2.1371000000000002</v>
      </c>
      <c r="AT48" s="118">
        <v>6.6443199999999996</v>
      </c>
      <c r="AU48" s="118">
        <v>14.08</v>
      </c>
      <c r="AV48" s="118">
        <v>4.22</v>
      </c>
      <c r="AW48" s="119">
        <v>12.477</v>
      </c>
    </row>
    <row r="49" spans="1:49" x14ac:dyDescent="0.35">
      <c r="A49" s="124" t="s">
        <v>839</v>
      </c>
      <c r="B49" s="117">
        <v>7</v>
      </c>
      <c r="C49" s="118">
        <v>16.5</v>
      </c>
      <c r="D49" s="118">
        <v>11.4</v>
      </c>
      <c r="E49" s="118">
        <v>2</v>
      </c>
      <c r="F49" s="118">
        <v>12</v>
      </c>
      <c r="G49" s="119">
        <v>18.5</v>
      </c>
      <c r="H49" s="117">
        <v>10.4</v>
      </c>
      <c r="I49" s="119">
        <v>33</v>
      </c>
      <c r="J49" s="117">
        <v>14.48</v>
      </c>
      <c r="K49" s="118">
        <v>12.75</v>
      </c>
      <c r="L49" s="119">
        <v>15.09</v>
      </c>
      <c r="M49" s="117">
        <v>1.07</v>
      </c>
      <c r="N49" s="119">
        <v>40.03</v>
      </c>
      <c r="O49" s="122">
        <v>1.1439999999999999</v>
      </c>
      <c r="P49" s="117">
        <v>43.28</v>
      </c>
      <c r="Q49" s="118">
        <v>20</v>
      </c>
      <c r="R49" s="118">
        <v>92.96</v>
      </c>
      <c r="S49" s="121" t="s">
        <v>957</v>
      </c>
      <c r="T49" s="122">
        <v>21.483000000000001</v>
      </c>
      <c r="U49" s="122">
        <v>9.98</v>
      </c>
      <c r="V49" s="117">
        <v>15.02</v>
      </c>
      <c r="W49" s="118">
        <v>2.73</v>
      </c>
      <c r="X49" s="118">
        <v>0.38</v>
      </c>
      <c r="Y49" s="123" t="s">
        <v>1469</v>
      </c>
      <c r="Z49" s="121" t="s">
        <v>1469</v>
      </c>
      <c r="AA49" s="117">
        <v>13.59</v>
      </c>
      <c r="AB49" s="119">
        <v>104.17</v>
      </c>
      <c r="AC49" s="117">
        <v>37.049999999999997</v>
      </c>
      <c r="AD49" s="118">
        <v>33.049999999999997</v>
      </c>
      <c r="AE49" s="118">
        <v>6.33</v>
      </c>
      <c r="AF49" s="119">
        <v>0</v>
      </c>
      <c r="AG49" s="117">
        <v>3.2629999999999999</v>
      </c>
      <c r="AH49" s="118">
        <v>16.2</v>
      </c>
      <c r="AI49" s="118">
        <v>10.39317</v>
      </c>
      <c r="AJ49" s="118">
        <v>5.6541699999999997</v>
      </c>
      <c r="AK49" s="119">
        <v>9.9</v>
      </c>
      <c r="AL49" s="117">
        <v>7.91</v>
      </c>
      <c r="AM49" s="119">
        <v>12.57</v>
      </c>
      <c r="AN49" s="117">
        <v>12</v>
      </c>
      <c r="AO49" s="123" t="s">
        <v>1469</v>
      </c>
      <c r="AP49" s="123" t="s">
        <v>1469</v>
      </c>
      <c r="AQ49" s="118">
        <v>7.3440000000000003</v>
      </c>
      <c r="AR49" s="123" t="s">
        <v>1469</v>
      </c>
      <c r="AS49" s="118">
        <v>2.1371000000000002</v>
      </c>
      <c r="AT49" s="118">
        <v>6.6443199999999996</v>
      </c>
      <c r="AU49" s="118">
        <v>14.08</v>
      </c>
      <c r="AV49" s="118">
        <v>4.22</v>
      </c>
      <c r="AW49" s="119">
        <v>12.477</v>
      </c>
    </row>
    <row r="50" spans="1:49" x14ac:dyDescent="0.35">
      <c r="A50" s="124" t="s">
        <v>840</v>
      </c>
      <c r="B50" s="117">
        <v>7</v>
      </c>
      <c r="C50" s="118">
        <v>16.5</v>
      </c>
      <c r="D50" s="118">
        <v>11.4</v>
      </c>
      <c r="E50" s="118">
        <v>2</v>
      </c>
      <c r="F50" s="118">
        <v>20.5</v>
      </c>
      <c r="G50" s="119">
        <v>18.5</v>
      </c>
      <c r="H50" s="117">
        <v>10.4</v>
      </c>
      <c r="I50" s="119">
        <v>33</v>
      </c>
      <c r="J50" s="117">
        <v>15.48</v>
      </c>
      <c r="K50" s="118">
        <v>12.75</v>
      </c>
      <c r="L50" s="119">
        <v>23.521999999999998</v>
      </c>
      <c r="M50" s="120" t="s">
        <v>1469</v>
      </c>
      <c r="N50" s="121" t="s">
        <v>1469</v>
      </c>
      <c r="O50" s="122">
        <v>1.1439999999999999</v>
      </c>
      <c r="P50" s="117">
        <v>46.23</v>
      </c>
      <c r="Q50" s="118">
        <v>20</v>
      </c>
      <c r="R50" s="118">
        <v>93.84</v>
      </c>
      <c r="S50" s="121" t="s">
        <v>957</v>
      </c>
      <c r="T50" s="122">
        <v>22.486000000000001</v>
      </c>
      <c r="U50" s="122">
        <v>10.02</v>
      </c>
      <c r="V50" s="117">
        <v>17.54</v>
      </c>
      <c r="W50" s="118">
        <v>0.57999999999999996</v>
      </c>
      <c r="X50" s="118">
        <v>0.38</v>
      </c>
      <c r="Y50" s="123" t="s">
        <v>1469</v>
      </c>
      <c r="Z50" s="121" t="s">
        <v>1469</v>
      </c>
      <c r="AA50" s="117">
        <v>8.3699999999999992</v>
      </c>
      <c r="AB50" s="119">
        <v>105.354</v>
      </c>
      <c r="AC50" s="117">
        <v>37.1</v>
      </c>
      <c r="AD50" s="118">
        <v>33.113</v>
      </c>
      <c r="AE50" s="118">
        <v>5.3620000000000001</v>
      </c>
      <c r="AF50" s="119">
        <v>0</v>
      </c>
      <c r="AG50" s="117">
        <v>3.2629999999999999</v>
      </c>
      <c r="AH50" s="118">
        <v>16.399999999999999</v>
      </c>
      <c r="AI50" s="118">
        <v>10.128690000000001</v>
      </c>
      <c r="AJ50" s="118">
        <v>5.6541699999999997</v>
      </c>
      <c r="AK50" s="119">
        <v>9.9</v>
      </c>
      <c r="AL50" s="117">
        <v>7.46</v>
      </c>
      <c r="AM50" s="119">
        <v>12.12</v>
      </c>
      <c r="AN50" s="117">
        <v>12</v>
      </c>
      <c r="AO50" s="123" t="s">
        <v>1469</v>
      </c>
      <c r="AP50" s="123" t="s">
        <v>1469</v>
      </c>
      <c r="AQ50" s="118">
        <v>7.3639999999999999</v>
      </c>
      <c r="AR50" s="123" t="s">
        <v>1469</v>
      </c>
      <c r="AS50" s="118">
        <v>2.35683</v>
      </c>
      <c r="AT50" s="118">
        <v>6.6443199999999996</v>
      </c>
      <c r="AU50" s="118">
        <v>14.98</v>
      </c>
      <c r="AV50" s="118">
        <v>4.3789999999999996</v>
      </c>
      <c r="AW50" s="119">
        <v>12.324</v>
      </c>
    </row>
    <row r="51" spans="1:49" x14ac:dyDescent="0.35">
      <c r="A51" s="124" t="s">
        <v>841</v>
      </c>
      <c r="B51" s="117">
        <v>7</v>
      </c>
      <c r="C51" s="118">
        <v>16.5</v>
      </c>
      <c r="D51" s="118">
        <v>11.4</v>
      </c>
      <c r="E51" s="118">
        <v>2</v>
      </c>
      <c r="F51" s="118">
        <v>20.5</v>
      </c>
      <c r="G51" s="119">
        <v>18.5</v>
      </c>
      <c r="H51" s="117">
        <v>10.4</v>
      </c>
      <c r="I51" s="119">
        <v>33</v>
      </c>
      <c r="J51" s="117">
        <v>15.48</v>
      </c>
      <c r="K51" s="118">
        <v>12.75</v>
      </c>
      <c r="L51" s="119">
        <v>23.521999999999998</v>
      </c>
      <c r="M51" s="120" t="s">
        <v>1469</v>
      </c>
      <c r="N51" s="121" t="s">
        <v>1469</v>
      </c>
      <c r="O51" s="122">
        <v>1.1439999999999999</v>
      </c>
      <c r="P51" s="117">
        <v>46.23</v>
      </c>
      <c r="Q51" s="118">
        <v>20</v>
      </c>
      <c r="R51" s="118">
        <v>93.84</v>
      </c>
      <c r="S51" s="121" t="s">
        <v>957</v>
      </c>
      <c r="T51" s="122">
        <v>22.486000000000001</v>
      </c>
      <c r="U51" s="122">
        <v>10.02</v>
      </c>
      <c r="V51" s="117">
        <v>17.54</v>
      </c>
      <c r="W51" s="118">
        <v>0.57999999999999996</v>
      </c>
      <c r="X51" s="118">
        <v>0.38</v>
      </c>
      <c r="Y51" s="123" t="s">
        <v>1469</v>
      </c>
      <c r="Z51" s="121" t="s">
        <v>1469</v>
      </c>
      <c r="AA51" s="117">
        <v>8.3699999999999992</v>
      </c>
      <c r="AB51" s="119">
        <v>105.354</v>
      </c>
      <c r="AC51" s="117">
        <v>37.1</v>
      </c>
      <c r="AD51" s="118">
        <v>33.113</v>
      </c>
      <c r="AE51" s="118">
        <v>5.3620000000000001</v>
      </c>
      <c r="AF51" s="119">
        <v>0</v>
      </c>
      <c r="AG51" s="117">
        <v>3.2629999999999999</v>
      </c>
      <c r="AH51" s="118">
        <v>16.399999999999999</v>
      </c>
      <c r="AI51" s="118">
        <v>10.128690000000001</v>
      </c>
      <c r="AJ51" s="118">
        <v>5.6541699999999997</v>
      </c>
      <c r="AK51" s="119">
        <v>9.9</v>
      </c>
      <c r="AL51" s="117">
        <v>7.46</v>
      </c>
      <c r="AM51" s="119">
        <v>12.12</v>
      </c>
      <c r="AN51" s="117">
        <v>12</v>
      </c>
      <c r="AO51" s="123" t="s">
        <v>1469</v>
      </c>
      <c r="AP51" s="123" t="s">
        <v>1469</v>
      </c>
      <c r="AQ51" s="118">
        <v>7.3639999999999999</v>
      </c>
      <c r="AR51" s="123" t="s">
        <v>1469</v>
      </c>
      <c r="AS51" s="118">
        <v>2.35683</v>
      </c>
      <c r="AT51" s="118">
        <v>6.6443199999999996</v>
      </c>
      <c r="AU51" s="118">
        <v>14.98</v>
      </c>
      <c r="AV51" s="118">
        <v>4.3789999999999996</v>
      </c>
      <c r="AW51" s="119">
        <v>12.324</v>
      </c>
    </row>
    <row r="52" spans="1:49" x14ac:dyDescent="0.35">
      <c r="A52" s="124" t="s">
        <v>842</v>
      </c>
      <c r="B52" s="117">
        <v>7</v>
      </c>
      <c r="C52" s="118">
        <v>16.5</v>
      </c>
      <c r="D52" s="118">
        <v>11.4</v>
      </c>
      <c r="E52" s="118">
        <v>2</v>
      </c>
      <c r="F52" s="118">
        <v>23.2</v>
      </c>
      <c r="G52" s="119">
        <v>18.5</v>
      </c>
      <c r="H52" s="117">
        <v>10.4</v>
      </c>
      <c r="I52" s="119">
        <v>33</v>
      </c>
      <c r="J52" s="117">
        <v>15.55</v>
      </c>
      <c r="K52" s="118">
        <v>12.78</v>
      </c>
      <c r="L52" s="119">
        <v>23.498999999999999</v>
      </c>
      <c r="M52" s="120" t="s">
        <v>1469</v>
      </c>
      <c r="N52" s="121" t="s">
        <v>1469</v>
      </c>
      <c r="O52" s="122">
        <v>1.1439999999999999</v>
      </c>
      <c r="P52" s="117">
        <v>49.3</v>
      </c>
      <c r="Q52" s="118">
        <v>20.25</v>
      </c>
      <c r="R52" s="118">
        <v>93.84</v>
      </c>
      <c r="S52" s="121" t="s">
        <v>957</v>
      </c>
      <c r="T52" s="122">
        <v>22.417000000000002</v>
      </c>
      <c r="U52" s="122">
        <v>10.029999999999999</v>
      </c>
      <c r="V52" s="117">
        <v>18.2</v>
      </c>
      <c r="W52" s="118">
        <v>2.2000000000000002</v>
      </c>
      <c r="X52" s="118">
        <v>0.4</v>
      </c>
      <c r="Y52" s="123" t="s">
        <v>1469</v>
      </c>
      <c r="Z52" s="121" t="s">
        <v>1469</v>
      </c>
      <c r="AA52" s="117">
        <v>9.5399999999999991</v>
      </c>
      <c r="AB52" s="119">
        <v>103.527</v>
      </c>
      <c r="AC52" s="117">
        <v>37.116999999999997</v>
      </c>
      <c r="AD52" s="118">
        <v>32.573</v>
      </c>
      <c r="AE52" s="118">
        <v>4.22</v>
      </c>
      <c r="AF52" s="119">
        <v>0</v>
      </c>
      <c r="AG52" s="117">
        <v>3.2629999999999999</v>
      </c>
      <c r="AH52" s="118">
        <v>16.8</v>
      </c>
      <c r="AI52" s="118">
        <v>10.36626</v>
      </c>
      <c r="AJ52" s="118">
        <v>5.6541699999999997</v>
      </c>
      <c r="AK52" s="119">
        <v>9.9</v>
      </c>
      <c r="AL52" s="117">
        <v>7.29</v>
      </c>
      <c r="AM52" s="119">
        <v>11.95</v>
      </c>
      <c r="AN52" s="117">
        <v>12</v>
      </c>
      <c r="AO52" s="123" t="s">
        <v>1469</v>
      </c>
      <c r="AP52" s="123" t="s">
        <v>1469</v>
      </c>
      <c r="AQ52" s="118">
        <v>7.359</v>
      </c>
      <c r="AR52" s="123" t="s">
        <v>1469</v>
      </c>
      <c r="AS52" s="118">
        <v>2.5906600000000002</v>
      </c>
      <c r="AT52" s="118">
        <v>6.6443199999999996</v>
      </c>
      <c r="AU52" s="118">
        <v>16.123999999999999</v>
      </c>
      <c r="AV52" s="118">
        <v>4.3620000000000001</v>
      </c>
      <c r="AW52" s="119">
        <v>12.282</v>
      </c>
    </row>
    <row r="53" spans="1:49" x14ac:dyDescent="0.35">
      <c r="A53" s="124" t="s">
        <v>843</v>
      </c>
      <c r="B53" s="117">
        <v>7</v>
      </c>
      <c r="C53" s="118">
        <v>16.5</v>
      </c>
      <c r="D53" s="118">
        <v>11.4</v>
      </c>
      <c r="E53" s="118">
        <v>2</v>
      </c>
      <c r="F53" s="118">
        <v>23.2</v>
      </c>
      <c r="G53" s="119">
        <v>18.5</v>
      </c>
      <c r="H53" s="117">
        <v>10.4</v>
      </c>
      <c r="I53" s="119">
        <v>33</v>
      </c>
      <c r="J53" s="117">
        <v>15.55</v>
      </c>
      <c r="K53" s="118">
        <v>12.78</v>
      </c>
      <c r="L53" s="119">
        <v>23.498999999999999</v>
      </c>
      <c r="M53" s="120" t="s">
        <v>1469</v>
      </c>
      <c r="N53" s="121" t="s">
        <v>1469</v>
      </c>
      <c r="O53" s="122">
        <v>1.1439999999999999</v>
      </c>
      <c r="P53" s="117">
        <v>49.3</v>
      </c>
      <c r="Q53" s="118">
        <v>20.25</v>
      </c>
      <c r="R53" s="118">
        <v>93.84</v>
      </c>
      <c r="S53" s="121" t="s">
        <v>957</v>
      </c>
      <c r="T53" s="122">
        <v>22.417000000000002</v>
      </c>
      <c r="U53" s="122">
        <v>10.029999999999999</v>
      </c>
      <c r="V53" s="117">
        <v>18.2</v>
      </c>
      <c r="W53" s="118">
        <v>2.2000000000000002</v>
      </c>
      <c r="X53" s="118">
        <v>0.4</v>
      </c>
      <c r="Y53" s="123" t="s">
        <v>1469</v>
      </c>
      <c r="Z53" s="121" t="s">
        <v>1469</v>
      </c>
      <c r="AA53" s="117">
        <v>9.5399999999999991</v>
      </c>
      <c r="AB53" s="119">
        <v>103.527</v>
      </c>
      <c r="AC53" s="117">
        <v>37.116999999999997</v>
      </c>
      <c r="AD53" s="118">
        <v>32.573</v>
      </c>
      <c r="AE53" s="118">
        <v>4.22</v>
      </c>
      <c r="AF53" s="119">
        <v>0</v>
      </c>
      <c r="AG53" s="117">
        <v>3.2629999999999999</v>
      </c>
      <c r="AH53" s="118">
        <v>16.8</v>
      </c>
      <c r="AI53" s="118">
        <v>10.36626</v>
      </c>
      <c r="AJ53" s="118">
        <v>5.6541699999999997</v>
      </c>
      <c r="AK53" s="119">
        <v>9.9</v>
      </c>
      <c r="AL53" s="117">
        <v>7.29</v>
      </c>
      <c r="AM53" s="119">
        <v>11.95</v>
      </c>
      <c r="AN53" s="117">
        <v>12</v>
      </c>
      <c r="AO53" s="123" t="s">
        <v>1469</v>
      </c>
      <c r="AP53" s="123" t="s">
        <v>1469</v>
      </c>
      <c r="AQ53" s="118">
        <v>7.359</v>
      </c>
      <c r="AR53" s="123" t="s">
        <v>1469</v>
      </c>
      <c r="AS53" s="118">
        <v>2.5906600000000002</v>
      </c>
      <c r="AT53" s="118">
        <v>6.6443199999999996</v>
      </c>
      <c r="AU53" s="118">
        <v>16.123999999999999</v>
      </c>
      <c r="AV53" s="118">
        <v>4.3620000000000001</v>
      </c>
      <c r="AW53" s="119">
        <v>12.282</v>
      </c>
    </row>
    <row r="54" spans="1:49" x14ac:dyDescent="0.35">
      <c r="A54" s="124" t="s">
        <v>844</v>
      </c>
      <c r="B54" s="117">
        <v>7</v>
      </c>
      <c r="C54" s="118">
        <v>16.5</v>
      </c>
      <c r="D54" s="118">
        <v>11.4</v>
      </c>
      <c r="E54" s="118">
        <v>2</v>
      </c>
      <c r="F54" s="118">
        <v>27.3</v>
      </c>
      <c r="G54" s="119">
        <v>18.5</v>
      </c>
      <c r="H54" s="117">
        <v>10.4</v>
      </c>
      <c r="I54" s="119">
        <v>33</v>
      </c>
      <c r="J54" s="117">
        <v>15.51</v>
      </c>
      <c r="K54" s="118">
        <v>12.68</v>
      </c>
      <c r="L54" s="119">
        <v>23.518999999999998</v>
      </c>
      <c r="M54" s="120" t="s">
        <v>1469</v>
      </c>
      <c r="N54" s="121" t="s">
        <v>1469</v>
      </c>
      <c r="O54" s="122">
        <v>1.1439999999999999</v>
      </c>
      <c r="P54" s="117">
        <v>50.56</v>
      </c>
      <c r="Q54" s="118">
        <v>21.65</v>
      </c>
      <c r="R54" s="118">
        <v>93.84</v>
      </c>
      <c r="S54" s="121" t="s">
        <v>957</v>
      </c>
      <c r="T54" s="122">
        <v>22.422999999999998</v>
      </c>
      <c r="U54" s="122">
        <v>10.039999999999999</v>
      </c>
      <c r="V54" s="117">
        <v>17.54</v>
      </c>
      <c r="W54" s="118">
        <v>2.0699999999999998</v>
      </c>
      <c r="X54" s="118">
        <v>0.4</v>
      </c>
      <c r="Y54" s="123" t="s">
        <v>1469</v>
      </c>
      <c r="Z54" s="121" t="s">
        <v>1469</v>
      </c>
      <c r="AA54" s="117">
        <v>9.3699999999999992</v>
      </c>
      <c r="AB54" s="119">
        <v>103.35599999999999</v>
      </c>
      <c r="AC54" s="117">
        <v>36.612000000000002</v>
      </c>
      <c r="AD54" s="118">
        <v>32.768000000000001</v>
      </c>
      <c r="AE54" s="118">
        <v>5.0869999999999997</v>
      </c>
      <c r="AF54" s="119">
        <v>0</v>
      </c>
      <c r="AG54" s="117">
        <v>3.2629999999999999</v>
      </c>
      <c r="AH54" s="118">
        <v>16.7</v>
      </c>
      <c r="AI54" s="118">
        <v>10.31987</v>
      </c>
      <c r="AJ54" s="118">
        <v>5.6541699999999997</v>
      </c>
      <c r="AK54" s="119">
        <v>9.9</v>
      </c>
      <c r="AL54" s="117">
        <v>7.33</v>
      </c>
      <c r="AM54" s="119">
        <v>11.98</v>
      </c>
      <c r="AN54" s="117">
        <v>12</v>
      </c>
      <c r="AO54" s="123" t="s">
        <v>1469</v>
      </c>
      <c r="AP54" s="123" t="s">
        <v>1469</v>
      </c>
      <c r="AQ54" s="118">
        <v>7.3289999999999997</v>
      </c>
      <c r="AR54" s="123" t="s">
        <v>1469</v>
      </c>
      <c r="AS54" s="118">
        <v>2.6628699999999998</v>
      </c>
      <c r="AT54" s="118">
        <v>6.6443199999999996</v>
      </c>
      <c r="AU54" s="118">
        <v>16.408000000000001</v>
      </c>
      <c r="AV54" s="118">
        <v>4.4260000000000002</v>
      </c>
      <c r="AW54" s="119">
        <v>12.784000000000001</v>
      </c>
    </row>
    <row r="55" spans="1:49" x14ac:dyDescent="0.35">
      <c r="A55" s="124" t="s">
        <v>845</v>
      </c>
      <c r="B55" s="117">
        <v>7</v>
      </c>
      <c r="C55" s="118">
        <v>16.5</v>
      </c>
      <c r="D55" s="118">
        <v>11.4</v>
      </c>
      <c r="E55" s="118">
        <v>2</v>
      </c>
      <c r="F55" s="118">
        <v>27.3</v>
      </c>
      <c r="G55" s="119">
        <v>18.5</v>
      </c>
      <c r="H55" s="117">
        <v>10.4</v>
      </c>
      <c r="I55" s="119">
        <v>33</v>
      </c>
      <c r="J55" s="117">
        <v>15.51</v>
      </c>
      <c r="K55" s="118">
        <v>12.68</v>
      </c>
      <c r="L55" s="119">
        <v>23.518999999999998</v>
      </c>
      <c r="M55" s="120" t="s">
        <v>1469</v>
      </c>
      <c r="N55" s="121" t="s">
        <v>1469</v>
      </c>
      <c r="O55" s="122">
        <v>1.1439999999999999</v>
      </c>
      <c r="P55" s="117">
        <v>50.56</v>
      </c>
      <c r="Q55" s="118">
        <v>21.65</v>
      </c>
      <c r="R55" s="118">
        <v>93.84</v>
      </c>
      <c r="S55" s="121" t="s">
        <v>957</v>
      </c>
      <c r="T55" s="122">
        <v>22.422999999999998</v>
      </c>
      <c r="U55" s="122">
        <v>10.039999999999999</v>
      </c>
      <c r="V55" s="117">
        <v>17.54</v>
      </c>
      <c r="W55" s="118">
        <v>2.0699999999999998</v>
      </c>
      <c r="X55" s="118">
        <v>0.4</v>
      </c>
      <c r="Y55" s="123" t="s">
        <v>1469</v>
      </c>
      <c r="Z55" s="121" t="s">
        <v>1469</v>
      </c>
      <c r="AA55" s="117">
        <v>9.3699999999999992</v>
      </c>
      <c r="AB55" s="119">
        <v>103.35599999999999</v>
      </c>
      <c r="AC55" s="117">
        <v>36.612000000000002</v>
      </c>
      <c r="AD55" s="118">
        <v>32.768000000000001</v>
      </c>
      <c r="AE55" s="118">
        <v>5.0869999999999997</v>
      </c>
      <c r="AF55" s="119">
        <v>0</v>
      </c>
      <c r="AG55" s="117">
        <v>3.2629999999999999</v>
      </c>
      <c r="AH55" s="118">
        <v>16.7</v>
      </c>
      <c r="AI55" s="118">
        <v>10.31987</v>
      </c>
      <c r="AJ55" s="118">
        <v>5.6541699999999997</v>
      </c>
      <c r="AK55" s="119">
        <v>9.9</v>
      </c>
      <c r="AL55" s="117">
        <v>7.33</v>
      </c>
      <c r="AM55" s="119">
        <v>11.98</v>
      </c>
      <c r="AN55" s="117">
        <v>12</v>
      </c>
      <c r="AO55" s="123" t="s">
        <v>1469</v>
      </c>
      <c r="AP55" s="123" t="s">
        <v>1469</v>
      </c>
      <c r="AQ55" s="118">
        <v>7.3289999999999997</v>
      </c>
      <c r="AR55" s="123" t="s">
        <v>1469</v>
      </c>
      <c r="AS55" s="118">
        <v>2.6628699999999998</v>
      </c>
      <c r="AT55" s="118">
        <v>6.6443199999999996</v>
      </c>
      <c r="AU55" s="118">
        <v>16.408000000000001</v>
      </c>
      <c r="AV55" s="118">
        <v>4.4260000000000002</v>
      </c>
      <c r="AW55" s="119">
        <v>12.784000000000001</v>
      </c>
    </row>
    <row r="56" spans="1:49" x14ac:dyDescent="0.35">
      <c r="A56" s="124" t="s">
        <v>846</v>
      </c>
      <c r="B56" s="117">
        <v>7</v>
      </c>
      <c r="C56" s="118">
        <v>16.5</v>
      </c>
      <c r="D56" s="118">
        <v>11.4</v>
      </c>
      <c r="E56" s="118">
        <v>2</v>
      </c>
      <c r="F56" s="118">
        <v>24.2</v>
      </c>
      <c r="G56" s="119">
        <v>18.5</v>
      </c>
      <c r="H56" s="117">
        <v>10.4</v>
      </c>
      <c r="I56" s="119">
        <v>32</v>
      </c>
      <c r="J56" s="117">
        <v>15.49</v>
      </c>
      <c r="K56" s="118">
        <v>12.68</v>
      </c>
      <c r="L56" s="119">
        <v>16.617999999999999</v>
      </c>
      <c r="M56" s="120" t="s">
        <v>1469</v>
      </c>
      <c r="N56" s="121" t="s">
        <v>1469</v>
      </c>
      <c r="O56" s="122">
        <v>1.1439999999999999</v>
      </c>
      <c r="P56" s="117">
        <v>48.05</v>
      </c>
      <c r="Q56" s="118">
        <v>20.94</v>
      </c>
      <c r="R56" s="118">
        <v>92.96</v>
      </c>
      <c r="S56" s="121" t="s">
        <v>957</v>
      </c>
      <c r="T56" s="122">
        <v>22.312999999999999</v>
      </c>
      <c r="U56" s="122">
        <v>10.08</v>
      </c>
      <c r="V56" s="117">
        <v>17.54</v>
      </c>
      <c r="W56" s="118">
        <v>3.56</v>
      </c>
      <c r="X56" s="118">
        <v>0.42</v>
      </c>
      <c r="Y56" s="123" t="s">
        <v>1469</v>
      </c>
      <c r="Z56" s="121" t="s">
        <v>1469</v>
      </c>
      <c r="AA56" s="117">
        <v>9.6999999999999993</v>
      </c>
      <c r="AB56" s="119">
        <v>100</v>
      </c>
      <c r="AC56" s="117">
        <v>36.877000000000002</v>
      </c>
      <c r="AD56" s="118">
        <v>32.709000000000003</v>
      </c>
      <c r="AE56" s="118">
        <v>5.03</v>
      </c>
      <c r="AF56" s="119">
        <v>0</v>
      </c>
      <c r="AG56" s="117">
        <v>3.2629999999999999</v>
      </c>
      <c r="AH56" s="118">
        <v>12.6</v>
      </c>
      <c r="AI56" s="118">
        <v>10.22227</v>
      </c>
      <c r="AJ56" s="118">
        <v>5.6541699999999997</v>
      </c>
      <c r="AK56" s="119">
        <v>9.9</v>
      </c>
      <c r="AL56" s="117">
        <v>7.17</v>
      </c>
      <c r="AM56" s="119">
        <v>11.83</v>
      </c>
      <c r="AN56" s="117">
        <v>12</v>
      </c>
      <c r="AO56" s="123" t="s">
        <v>1469</v>
      </c>
      <c r="AP56" s="123" t="s">
        <v>1469</v>
      </c>
      <c r="AQ56" s="118">
        <v>7.298</v>
      </c>
      <c r="AR56" s="123" t="s">
        <v>1469</v>
      </c>
      <c r="AS56" s="118">
        <v>2.6622400000000002</v>
      </c>
      <c r="AT56" s="118">
        <v>6.6443199999999996</v>
      </c>
      <c r="AU56" s="118">
        <v>16.172999999999998</v>
      </c>
      <c r="AV56" s="118">
        <v>4.6580000000000004</v>
      </c>
      <c r="AW56" s="119">
        <v>12.573</v>
      </c>
    </row>
    <row r="57" spans="1:49" x14ac:dyDescent="0.35">
      <c r="A57" s="124" t="s">
        <v>847</v>
      </c>
      <c r="B57" s="117">
        <v>7</v>
      </c>
      <c r="C57" s="118">
        <v>16.5</v>
      </c>
      <c r="D57" s="118">
        <v>11.4</v>
      </c>
      <c r="E57" s="118">
        <v>2</v>
      </c>
      <c r="F57" s="118">
        <v>24.2</v>
      </c>
      <c r="G57" s="119">
        <v>18.5</v>
      </c>
      <c r="H57" s="117">
        <v>10.4</v>
      </c>
      <c r="I57" s="119">
        <v>32</v>
      </c>
      <c r="J57" s="117">
        <v>15.49</v>
      </c>
      <c r="K57" s="118">
        <v>12.68</v>
      </c>
      <c r="L57" s="119">
        <v>16.617999999999999</v>
      </c>
      <c r="M57" s="120" t="s">
        <v>1469</v>
      </c>
      <c r="N57" s="121" t="s">
        <v>1469</v>
      </c>
      <c r="O57" s="122">
        <v>1.1439999999999999</v>
      </c>
      <c r="P57" s="117">
        <v>48.05</v>
      </c>
      <c r="Q57" s="118">
        <v>20.94</v>
      </c>
      <c r="R57" s="118">
        <v>92.96</v>
      </c>
      <c r="S57" s="121" t="s">
        <v>957</v>
      </c>
      <c r="T57" s="122">
        <v>22.312999999999999</v>
      </c>
      <c r="U57" s="122">
        <v>10.08</v>
      </c>
      <c r="V57" s="117">
        <v>17.54</v>
      </c>
      <c r="W57" s="118">
        <v>3.56</v>
      </c>
      <c r="X57" s="118">
        <v>0.42</v>
      </c>
      <c r="Y57" s="123" t="s">
        <v>1469</v>
      </c>
      <c r="Z57" s="121" t="s">
        <v>1469</v>
      </c>
      <c r="AA57" s="117">
        <v>9.6999999999999993</v>
      </c>
      <c r="AB57" s="119">
        <v>100</v>
      </c>
      <c r="AC57" s="117">
        <v>36.877000000000002</v>
      </c>
      <c r="AD57" s="118">
        <v>32.709000000000003</v>
      </c>
      <c r="AE57" s="118">
        <v>5.03</v>
      </c>
      <c r="AF57" s="119">
        <v>0</v>
      </c>
      <c r="AG57" s="117">
        <v>3.2629999999999999</v>
      </c>
      <c r="AH57" s="118">
        <v>12.6</v>
      </c>
      <c r="AI57" s="118">
        <v>10.22227</v>
      </c>
      <c r="AJ57" s="118">
        <v>5.6541699999999997</v>
      </c>
      <c r="AK57" s="119">
        <v>9.9</v>
      </c>
      <c r="AL57" s="117">
        <v>7.17</v>
      </c>
      <c r="AM57" s="119">
        <v>11.83</v>
      </c>
      <c r="AN57" s="117">
        <v>12</v>
      </c>
      <c r="AO57" s="123" t="s">
        <v>1469</v>
      </c>
      <c r="AP57" s="123" t="s">
        <v>1469</v>
      </c>
      <c r="AQ57" s="118">
        <v>7.298</v>
      </c>
      <c r="AR57" s="123" t="s">
        <v>1469</v>
      </c>
      <c r="AS57" s="118">
        <v>2.6622400000000002</v>
      </c>
      <c r="AT57" s="118">
        <v>6.6443199999999996</v>
      </c>
      <c r="AU57" s="118">
        <v>16.172999999999998</v>
      </c>
      <c r="AV57" s="118">
        <v>4.6580000000000004</v>
      </c>
      <c r="AW57" s="119">
        <v>12.573</v>
      </c>
    </row>
    <row r="58" spans="1:49" x14ac:dyDescent="0.35">
      <c r="A58" s="124" t="s">
        <v>848</v>
      </c>
      <c r="B58" s="117">
        <v>7</v>
      </c>
      <c r="C58" s="118">
        <v>16.5</v>
      </c>
      <c r="D58" s="118">
        <v>11.4</v>
      </c>
      <c r="E58" s="118">
        <v>2</v>
      </c>
      <c r="F58" s="118">
        <v>31.3</v>
      </c>
      <c r="G58" s="119">
        <v>18.5</v>
      </c>
      <c r="H58" s="117">
        <v>10.4</v>
      </c>
      <c r="I58" s="119">
        <v>32</v>
      </c>
      <c r="J58" s="117">
        <v>15.18</v>
      </c>
      <c r="K58" s="118">
        <v>12.7</v>
      </c>
      <c r="L58" s="119">
        <v>12.944000000000001</v>
      </c>
      <c r="M58" s="120" t="s">
        <v>1469</v>
      </c>
      <c r="N58" s="121" t="s">
        <v>1469</v>
      </c>
      <c r="O58" s="122">
        <v>1.1439999999999999</v>
      </c>
      <c r="P58" s="117">
        <v>47.44</v>
      </c>
      <c r="Q58" s="118">
        <v>20.59</v>
      </c>
      <c r="R58" s="118">
        <v>93.84</v>
      </c>
      <c r="S58" s="121" t="s">
        <v>957</v>
      </c>
      <c r="T58" s="122">
        <v>22.382999999999999</v>
      </c>
      <c r="U58" s="122">
        <v>10.08</v>
      </c>
      <c r="V58" s="117">
        <v>18.2</v>
      </c>
      <c r="W58" s="118">
        <v>3.84</v>
      </c>
      <c r="X58" s="118">
        <v>0.43</v>
      </c>
      <c r="Y58" s="123" t="s">
        <v>1469</v>
      </c>
      <c r="Z58" s="121" t="s">
        <v>1469</v>
      </c>
      <c r="AA58" s="117">
        <v>12.91</v>
      </c>
      <c r="AB58" s="119">
        <v>110.20699999999999</v>
      </c>
      <c r="AC58" s="117">
        <v>36.683</v>
      </c>
      <c r="AD58" s="118">
        <v>31.978000000000002</v>
      </c>
      <c r="AE58" s="118">
        <v>5.55</v>
      </c>
      <c r="AF58" s="119">
        <v>0</v>
      </c>
      <c r="AG58" s="117">
        <v>3.2629999999999999</v>
      </c>
      <c r="AH58" s="118">
        <v>13.2</v>
      </c>
      <c r="AI58" s="118">
        <v>10.323729999999999</v>
      </c>
      <c r="AJ58" s="118">
        <v>5.6541699999999997</v>
      </c>
      <c r="AK58" s="119">
        <v>9.9</v>
      </c>
      <c r="AL58" s="117">
        <v>7.6</v>
      </c>
      <c r="AM58" s="119">
        <v>12.26</v>
      </c>
      <c r="AN58" s="117">
        <v>12</v>
      </c>
      <c r="AO58" s="118">
        <v>15.338660000000001</v>
      </c>
      <c r="AP58" s="118">
        <v>28.314889999999998</v>
      </c>
      <c r="AQ58" s="118">
        <v>7.2720000000000002</v>
      </c>
      <c r="AR58" s="118">
        <v>17.63946</v>
      </c>
      <c r="AS58" s="118">
        <v>2.80769</v>
      </c>
      <c r="AT58" s="118">
        <v>6.6443199999999996</v>
      </c>
      <c r="AU58" s="118">
        <v>15.868</v>
      </c>
      <c r="AV58" s="118">
        <v>5.6639999999999997</v>
      </c>
      <c r="AW58" s="119">
        <v>12.631</v>
      </c>
    </row>
    <row r="59" spans="1:49" x14ac:dyDescent="0.35">
      <c r="A59" s="125" t="s">
        <v>849</v>
      </c>
      <c r="B59" s="126">
        <v>7</v>
      </c>
      <c r="C59" s="127">
        <v>16.5</v>
      </c>
      <c r="D59" s="127">
        <v>11.4</v>
      </c>
      <c r="E59" s="127">
        <v>2</v>
      </c>
      <c r="F59" s="127">
        <v>31.3</v>
      </c>
      <c r="G59" s="128">
        <v>18.5</v>
      </c>
      <c r="H59" s="126">
        <v>10.4</v>
      </c>
      <c r="I59" s="128">
        <v>32</v>
      </c>
      <c r="J59" s="126">
        <v>15.18</v>
      </c>
      <c r="K59" s="127">
        <v>12.7</v>
      </c>
      <c r="L59" s="128">
        <v>12.944000000000001</v>
      </c>
      <c r="M59" s="129" t="s">
        <v>1469</v>
      </c>
      <c r="N59" s="130" t="s">
        <v>1469</v>
      </c>
      <c r="O59" s="131">
        <v>1.1439999999999999</v>
      </c>
      <c r="P59" s="126">
        <v>47.44</v>
      </c>
      <c r="Q59" s="127">
        <v>20.59</v>
      </c>
      <c r="R59" s="127">
        <v>93.84</v>
      </c>
      <c r="S59" s="130" t="s">
        <v>957</v>
      </c>
      <c r="T59" s="131">
        <v>22.382999999999999</v>
      </c>
      <c r="U59" s="131">
        <v>10.08</v>
      </c>
      <c r="V59" s="126">
        <v>18.2</v>
      </c>
      <c r="W59" s="127">
        <v>3.84</v>
      </c>
      <c r="X59" s="127">
        <v>0.43</v>
      </c>
      <c r="Y59" s="132" t="s">
        <v>1469</v>
      </c>
      <c r="Z59" s="130" t="s">
        <v>1469</v>
      </c>
      <c r="AA59" s="126">
        <v>12.91</v>
      </c>
      <c r="AB59" s="128">
        <v>110.20699999999999</v>
      </c>
      <c r="AC59" s="126">
        <v>36.683</v>
      </c>
      <c r="AD59" s="127">
        <v>31.978000000000002</v>
      </c>
      <c r="AE59" s="127">
        <v>5.55</v>
      </c>
      <c r="AF59" s="128">
        <v>0</v>
      </c>
      <c r="AG59" s="126">
        <v>3.2629999999999999</v>
      </c>
      <c r="AH59" s="127">
        <v>13.2</v>
      </c>
      <c r="AI59" s="127">
        <v>10.323729999999999</v>
      </c>
      <c r="AJ59" s="127">
        <v>5.6541699999999997</v>
      </c>
      <c r="AK59" s="128">
        <v>9.9</v>
      </c>
      <c r="AL59" s="126">
        <v>7.6</v>
      </c>
      <c r="AM59" s="128">
        <v>12.26</v>
      </c>
      <c r="AN59" s="126">
        <v>12</v>
      </c>
      <c r="AO59" s="127">
        <v>15.338660000000001</v>
      </c>
      <c r="AP59" s="127">
        <v>28.314889999999998</v>
      </c>
      <c r="AQ59" s="127">
        <v>7.2720000000000002</v>
      </c>
      <c r="AR59" s="127">
        <v>17.63946</v>
      </c>
      <c r="AS59" s="127">
        <v>2.80769</v>
      </c>
      <c r="AT59" s="127">
        <v>6.6443199999999996</v>
      </c>
      <c r="AU59" s="127">
        <v>15.868</v>
      </c>
      <c r="AV59" s="127">
        <v>5.6639999999999997</v>
      </c>
      <c r="AW59" s="128">
        <v>12.631</v>
      </c>
    </row>
    <row r="60" spans="1:49" x14ac:dyDescent="0.35">
      <c r="A60" s="133" t="s">
        <v>1398</v>
      </c>
      <c r="B60" s="134">
        <f t="shared" ref="B60:AW60" si="0">MIN(B12:B59)</f>
        <v>7</v>
      </c>
      <c r="C60" s="134">
        <f t="shared" si="0"/>
        <v>16.5</v>
      </c>
      <c r="D60" s="134">
        <f t="shared" si="0"/>
        <v>11.4</v>
      </c>
      <c r="E60" s="134">
        <f t="shared" si="0"/>
        <v>2</v>
      </c>
      <c r="F60" s="134">
        <f t="shared" si="0"/>
        <v>6.8</v>
      </c>
      <c r="G60" s="134">
        <f t="shared" si="0"/>
        <v>18.5</v>
      </c>
      <c r="H60" s="134">
        <f t="shared" si="0"/>
        <v>7.5</v>
      </c>
      <c r="I60" s="134">
        <f t="shared" si="0"/>
        <v>30</v>
      </c>
      <c r="J60" s="134">
        <f t="shared" si="0"/>
        <v>11.92</v>
      </c>
      <c r="K60" s="134">
        <f t="shared" si="0"/>
        <v>12.5</v>
      </c>
      <c r="L60" s="134">
        <f t="shared" si="0"/>
        <v>8.202</v>
      </c>
      <c r="M60" s="134">
        <f t="shared" si="0"/>
        <v>1.07</v>
      </c>
      <c r="N60" s="134">
        <f t="shared" si="0"/>
        <v>40.03</v>
      </c>
      <c r="O60" s="134">
        <f t="shared" si="0"/>
        <v>1.1439999999999999</v>
      </c>
      <c r="P60" s="134">
        <f t="shared" si="0"/>
        <v>42.71</v>
      </c>
      <c r="Q60" s="134">
        <f t="shared" si="0"/>
        <v>20</v>
      </c>
      <c r="R60" s="134">
        <f t="shared" si="0"/>
        <v>92.96</v>
      </c>
      <c r="S60" s="134">
        <f t="shared" si="0"/>
        <v>0</v>
      </c>
      <c r="T60" s="134">
        <f t="shared" si="0"/>
        <v>21.483000000000001</v>
      </c>
      <c r="U60" s="134">
        <f t="shared" si="0"/>
        <v>9.84</v>
      </c>
      <c r="V60" s="134">
        <f t="shared" si="0"/>
        <v>12.66</v>
      </c>
      <c r="W60" s="134">
        <f t="shared" si="0"/>
        <v>0.57999999999999996</v>
      </c>
      <c r="X60" s="134">
        <f t="shared" si="0"/>
        <v>0.34</v>
      </c>
      <c r="Y60" s="134">
        <f t="shared" si="0"/>
        <v>0</v>
      </c>
      <c r="Z60" s="134">
        <f t="shared" si="0"/>
        <v>0</v>
      </c>
      <c r="AA60" s="134">
        <f t="shared" si="0"/>
        <v>7.38</v>
      </c>
      <c r="AB60" s="134">
        <f t="shared" si="0"/>
        <v>88.59</v>
      </c>
      <c r="AC60" s="134">
        <f t="shared" si="0"/>
        <v>30.41</v>
      </c>
      <c r="AD60" s="134">
        <f t="shared" si="0"/>
        <v>26.547999999999998</v>
      </c>
      <c r="AE60" s="134">
        <f t="shared" si="0"/>
        <v>4.22</v>
      </c>
      <c r="AF60" s="134">
        <f t="shared" si="0"/>
        <v>0</v>
      </c>
      <c r="AG60" s="134">
        <f t="shared" si="0"/>
        <v>3.2629999999999999</v>
      </c>
      <c r="AH60" s="134">
        <f t="shared" si="0"/>
        <v>11</v>
      </c>
      <c r="AI60" s="134">
        <f t="shared" si="0"/>
        <v>5.3182200000000002</v>
      </c>
      <c r="AJ60" s="134">
        <f t="shared" si="0"/>
        <v>5.6541699999999997</v>
      </c>
      <c r="AK60" s="134">
        <f t="shared" si="0"/>
        <v>9.9</v>
      </c>
      <c r="AL60" s="134">
        <f t="shared" si="0"/>
        <v>7.17</v>
      </c>
      <c r="AM60" s="134">
        <f t="shared" si="0"/>
        <v>11.83</v>
      </c>
      <c r="AN60" s="134">
        <f t="shared" si="0"/>
        <v>12</v>
      </c>
      <c r="AO60" s="134">
        <f t="shared" si="0"/>
        <v>15.338660000000001</v>
      </c>
      <c r="AP60" s="134">
        <f t="shared" si="0"/>
        <v>28.314889999999998</v>
      </c>
      <c r="AQ60" s="134">
        <f t="shared" si="0"/>
        <v>7.26</v>
      </c>
      <c r="AR60" s="134">
        <f t="shared" si="0"/>
        <v>17.63946</v>
      </c>
      <c r="AS60" s="134">
        <f t="shared" si="0"/>
        <v>1.9227700000000001</v>
      </c>
      <c r="AT60" s="134">
        <f t="shared" si="0"/>
        <v>6.6443199999999996</v>
      </c>
      <c r="AU60" s="134">
        <f t="shared" si="0"/>
        <v>13.099</v>
      </c>
      <c r="AV60" s="134">
        <f t="shared" si="0"/>
        <v>4.1680000000000001</v>
      </c>
      <c r="AW60" s="135">
        <f t="shared" si="0"/>
        <v>12.282</v>
      </c>
    </row>
    <row r="61" spans="1:49" x14ac:dyDescent="0.35">
      <c r="A61" s="136" t="s">
        <v>1397</v>
      </c>
      <c r="B61" s="137">
        <f t="shared" ref="B61:AW61" si="1">MAX(B12:B59)</f>
        <v>7</v>
      </c>
      <c r="C61" s="137">
        <f t="shared" si="1"/>
        <v>16.5</v>
      </c>
      <c r="D61" s="137">
        <f t="shared" si="1"/>
        <v>11.4</v>
      </c>
      <c r="E61" s="137">
        <f t="shared" si="1"/>
        <v>2</v>
      </c>
      <c r="F61" s="137">
        <f t="shared" si="1"/>
        <v>31.3</v>
      </c>
      <c r="G61" s="137">
        <f t="shared" si="1"/>
        <v>18.5</v>
      </c>
      <c r="H61" s="137">
        <f t="shared" si="1"/>
        <v>10.4</v>
      </c>
      <c r="I61" s="137">
        <f t="shared" si="1"/>
        <v>33</v>
      </c>
      <c r="J61" s="137">
        <f t="shared" si="1"/>
        <v>15.55</v>
      </c>
      <c r="K61" s="137">
        <f t="shared" si="1"/>
        <v>12.78</v>
      </c>
      <c r="L61" s="137">
        <f t="shared" si="1"/>
        <v>23.521999999999998</v>
      </c>
      <c r="M61" s="137">
        <f t="shared" si="1"/>
        <v>1.07</v>
      </c>
      <c r="N61" s="137">
        <f t="shared" si="1"/>
        <v>41.42</v>
      </c>
      <c r="O61" s="137">
        <f t="shared" si="1"/>
        <v>1.1439999999999999</v>
      </c>
      <c r="P61" s="137">
        <f t="shared" si="1"/>
        <v>51.19</v>
      </c>
      <c r="Q61" s="137">
        <f t="shared" si="1"/>
        <v>22.02</v>
      </c>
      <c r="R61" s="137">
        <f t="shared" si="1"/>
        <v>98.29</v>
      </c>
      <c r="S61" s="137">
        <f t="shared" si="1"/>
        <v>0</v>
      </c>
      <c r="T61" s="137">
        <f t="shared" si="1"/>
        <v>32.866</v>
      </c>
      <c r="U61" s="137">
        <f t="shared" si="1"/>
        <v>10.8</v>
      </c>
      <c r="V61" s="137">
        <f t="shared" si="1"/>
        <v>18.2</v>
      </c>
      <c r="W61" s="137">
        <f t="shared" si="1"/>
        <v>3.97</v>
      </c>
      <c r="X61" s="137">
        <f t="shared" si="1"/>
        <v>0.43</v>
      </c>
      <c r="Y61" s="137">
        <f t="shared" si="1"/>
        <v>0</v>
      </c>
      <c r="Z61" s="137">
        <f t="shared" si="1"/>
        <v>0</v>
      </c>
      <c r="AA61" s="137">
        <f t="shared" si="1"/>
        <v>30.39</v>
      </c>
      <c r="AB61" s="137">
        <f t="shared" si="1"/>
        <v>120.87</v>
      </c>
      <c r="AC61" s="137">
        <f t="shared" si="1"/>
        <v>39.03</v>
      </c>
      <c r="AD61" s="137">
        <f t="shared" si="1"/>
        <v>34.832000000000001</v>
      </c>
      <c r="AE61" s="137">
        <f t="shared" si="1"/>
        <v>9.98</v>
      </c>
      <c r="AF61" s="137">
        <f t="shared" si="1"/>
        <v>0</v>
      </c>
      <c r="AG61" s="137">
        <f t="shared" si="1"/>
        <v>3.2629999999999999</v>
      </c>
      <c r="AH61" s="137">
        <f t="shared" si="1"/>
        <v>16.8</v>
      </c>
      <c r="AI61" s="137">
        <f t="shared" si="1"/>
        <v>10.39317</v>
      </c>
      <c r="AJ61" s="137">
        <f t="shared" si="1"/>
        <v>5.6541699999999997</v>
      </c>
      <c r="AK61" s="137">
        <f t="shared" si="1"/>
        <v>10.3</v>
      </c>
      <c r="AL61" s="137">
        <f t="shared" si="1"/>
        <v>8.17</v>
      </c>
      <c r="AM61" s="137">
        <f t="shared" si="1"/>
        <v>12.82</v>
      </c>
      <c r="AN61" s="137">
        <f t="shared" si="1"/>
        <v>12</v>
      </c>
      <c r="AO61" s="137">
        <f t="shared" si="1"/>
        <v>15.338660000000001</v>
      </c>
      <c r="AP61" s="137">
        <f t="shared" si="1"/>
        <v>28.915150000000001</v>
      </c>
      <c r="AQ61" s="137">
        <f t="shared" si="1"/>
        <v>7.4189999999999996</v>
      </c>
      <c r="AR61" s="137">
        <f t="shared" si="1"/>
        <v>17.63946</v>
      </c>
      <c r="AS61" s="137">
        <f t="shared" si="1"/>
        <v>2.80769</v>
      </c>
      <c r="AT61" s="137">
        <f t="shared" si="1"/>
        <v>6.6443199999999996</v>
      </c>
      <c r="AU61" s="137">
        <f t="shared" si="1"/>
        <v>16.408000000000001</v>
      </c>
      <c r="AV61" s="137">
        <f t="shared" si="1"/>
        <v>5.6639999999999997</v>
      </c>
      <c r="AW61" s="138">
        <f t="shared" si="1"/>
        <v>12.784000000000001</v>
      </c>
    </row>
    <row r="62" spans="1:49" x14ac:dyDescent="0.35">
      <c r="A62" s="139" t="s">
        <v>1470</v>
      </c>
      <c r="B62" s="140">
        <f t="shared" ref="B62:AW62" si="2">AVERAGE(B12:B59)</f>
        <v>7</v>
      </c>
      <c r="C62" s="140">
        <f t="shared" si="2"/>
        <v>16.5</v>
      </c>
      <c r="D62" s="140">
        <f t="shared" si="2"/>
        <v>11.399999999999991</v>
      </c>
      <c r="E62" s="140">
        <f t="shared" si="2"/>
        <v>2</v>
      </c>
      <c r="F62" s="140">
        <f t="shared" si="2"/>
        <v>16.041666666666671</v>
      </c>
      <c r="G62" s="140">
        <f t="shared" si="2"/>
        <v>18.5</v>
      </c>
      <c r="H62" s="140">
        <f t="shared" si="2"/>
        <v>9.1583333333333279</v>
      </c>
      <c r="I62" s="140">
        <f t="shared" si="2"/>
        <v>31.833333333333332</v>
      </c>
      <c r="J62" s="140">
        <f t="shared" si="2"/>
        <v>13.448749999999997</v>
      </c>
      <c r="K62" s="140">
        <f t="shared" si="2"/>
        <v>12.655833333333334</v>
      </c>
      <c r="L62" s="140">
        <f t="shared" si="2"/>
        <v>13.159000000000001</v>
      </c>
      <c r="M62" s="140">
        <f t="shared" si="2"/>
        <v>1.07</v>
      </c>
      <c r="N62" s="140">
        <f t="shared" si="2"/>
        <v>40.725000000000001</v>
      </c>
      <c r="O62" s="140">
        <f t="shared" si="2"/>
        <v>1.1439999999999988</v>
      </c>
      <c r="P62" s="140">
        <f t="shared" si="2"/>
        <v>46.255000000000017</v>
      </c>
      <c r="Q62" s="140">
        <f t="shared" si="2"/>
        <v>20.429583333333337</v>
      </c>
      <c r="R62" s="140">
        <f t="shared" si="2"/>
        <v>95.022916666666688</v>
      </c>
      <c r="S62" s="140" t="e">
        <f t="shared" si="2"/>
        <v>#DIV/0!</v>
      </c>
      <c r="T62" s="140">
        <f t="shared" si="2"/>
        <v>26.474125000000001</v>
      </c>
      <c r="U62" s="140">
        <f t="shared" si="2"/>
        <v>10.044999999999996</v>
      </c>
      <c r="V62" s="140">
        <f t="shared" si="2"/>
        <v>14.141250000000005</v>
      </c>
      <c r="W62" s="140">
        <f t="shared" si="2"/>
        <v>2.3467499999999997</v>
      </c>
      <c r="X62" s="140">
        <f t="shared" si="2"/>
        <v>0.37416666666666681</v>
      </c>
      <c r="Y62" s="140" t="e">
        <f t="shared" si="2"/>
        <v>#DIV/0!</v>
      </c>
      <c r="Z62" s="140" t="e">
        <f t="shared" si="2"/>
        <v>#DIV/0!</v>
      </c>
      <c r="AA62" s="140">
        <f t="shared" si="2"/>
        <v>14.408750000000003</v>
      </c>
      <c r="AB62" s="140">
        <f t="shared" si="2"/>
        <v>108.43933333333335</v>
      </c>
      <c r="AC62" s="140">
        <f t="shared" si="2"/>
        <v>34.69329166666666</v>
      </c>
      <c r="AD62" s="140">
        <f t="shared" si="2"/>
        <v>30.954500000000007</v>
      </c>
      <c r="AE62" s="140">
        <f t="shared" si="2"/>
        <v>6.3366250000000006</v>
      </c>
      <c r="AF62" s="140">
        <f t="shared" si="2"/>
        <v>0</v>
      </c>
      <c r="AG62" s="140">
        <f t="shared" si="2"/>
        <v>3.2630000000000021</v>
      </c>
      <c r="AH62" s="140">
        <f t="shared" si="2"/>
        <v>12.962500000000006</v>
      </c>
      <c r="AI62" s="140">
        <f t="shared" si="2"/>
        <v>8.0053079166666681</v>
      </c>
      <c r="AJ62" s="140">
        <f t="shared" si="2"/>
        <v>5.654169999999997</v>
      </c>
      <c r="AK62" s="140">
        <f t="shared" si="2"/>
        <v>9.9541666666666568</v>
      </c>
      <c r="AL62" s="140">
        <f t="shared" si="2"/>
        <v>7.6475000000000009</v>
      </c>
      <c r="AM62" s="140">
        <f t="shared" si="2"/>
        <v>12.305000000000005</v>
      </c>
      <c r="AN62" s="140">
        <f t="shared" si="2"/>
        <v>12</v>
      </c>
      <c r="AO62" s="140">
        <f t="shared" si="2"/>
        <v>15.338660000000001</v>
      </c>
      <c r="AP62" s="140">
        <f t="shared" si="2"/>
        <v>28.615020000000001</v>
      </c>
      <c r="AQ62" s="140">
        <f t="shared" si="2"/>
        <v>7.3217499999999971</v>
      </c>
      <c r="AR62" s="140">
        <f t="shared" si="2"/>
        <v>17.63946</v>
      </c>
      <c r="AS62" s="140">
        <f t="shared" si="2"/>
        <v>2.1449399999999996</v>
      </c>
      <c r="AT62" s="140">
        <f t="shared" si="2"/>
        <v>6.6443199999999942</v>
      </c>
      <c r="AU62" s="140">
        <f t="shared" si="2"/>
        <v>13.808875</v>
      </c>
      <c r="AV62" s="140">
        <f t="shared" si="2"/>
        <v>4.5289166666666647</v>
      </c>
      <c r="AW62" s="141">
        <f t="shared" si="2"/>
        <v>12.475874999999997</v>
      </c>
    </row>
    <row r="63" spans="1:49" x14ac:dyDescent="0.35">
      <c r="A63" s="142" t="s">
        <v>7</v>
      </c>
      <c r="B63" s="137">
        <f t="shared" ref="B63:AW63" si="3">B12</f>
        <v>7</v>
      </c>
      <c r="C63" s="137">
        <f t="shared" si="3"/>
        <v>16.5</v>
      </c>
      <c r="D63" s="137">
        <f t="shared" si="3"/>
        <v>11.4</v>
      </c>
      <c r="E63" s="137">
        <f t="shared" si="3"/>
        <v>2</v>
      </c>
      <c r="F63" s="137">
        <f t="shared" si="3"/>
        <v>19.5</v>
      </c>
      <c r="G63" s="137">
        <f t="shared" si="3"/>
        <v>18.5</v>
      </c>
      <c r="H63" s="137">
        <f t="shared" si="3"/>
        <v>7.5</v>
      </c>
      <c r="I63" s="137">
        <f t="shared" si="3"/>
        <v>30</v>
      </c>
      <c r="J63" s="137">
        <f t="shared" si="3"/>
        <v>15.48</v>
      </c>
      <c r="K63" s="137">
        <f t="shared" si="3"/>
        <v>12.77</v>
      </c>
      <c r="L63" s="137">
        <f t="shared" si="3"/>
        <v>14.692</v>
      </c>
      <c r="M63" s="137" t="str">
        <f t="shared" si="3"/>
        <v>--</v>
      </c>
      <c r="N63" s="137" t="str">
        <f t="shared" si="3"/>
        <v>--</v>
      </c>
      <c r="O63" s="137">
        <f t="shared" si="3"/>
        <v>1.1439999999999999</v>
      </c>
      <c r="P63" s="137">
        <f t="shared" si="3"/>
        <v>51.19</v>
      </c>
      <c r="Q63" s="137">
        <f t="shared" si="3"/>
        <v>20</v>
      </c>
      <c r="R63" s="137">
        <f t="shared" si="3"/>
        <v>93.84</v>
      </c>
      <c r="S63" s="137" t="str">
        <f t="shared" si="3"/>
        <v/>
      </c>
      <c r="T63" s="137">
        <f t="shared" si="3"/>
        <v>28.1</v>
      </c>
      <c r="U63" s="137">
        <f t="shared" si="3"/>
        <v>10.1</v>
      </c>
      <c r="V63" s="137">
        <f t="shared" si="3"/>
        <v>13.23</v>
      </c>
      <c r="W63" s="137">
        <f t="shared" si="3"/>
        <v>1.827</v>
      </c>
      <c r="X63" s="137">
        <f t="shared" si="3"/>
        <v>0.34</v>
      </c>
      <c r="Y63" s="137" t="str">
        <f t="shared" si="3"/>
        <v>--</v>
      </c>
      <c r="Z63" s="137" t="str">
        <f t="shared" si="3"/>
        <v>--</v>
      </c>
      <c r="AA63" s="137">
        <f t="shared" si="3"/>
        <v>12.04</v>
      </c>
      <c r="AB63" s="137">
        <f t="shared" si="3"/>
        <v>108.73</v>
      </c>
      <c r="AC63" s="137">
        <f t="shared" si="3"/>
        <v>31.07</v>
      </c>
      <c r="AD63" s="137">
        <f t="shared" si="3"/>
        <v>27.196999999999999</v>
      </c>
      <c r="AE63" s="137">
        <f t="shared" si="3"/>
        <v>4.9800000000000004</v>
      </c>
      <c r="AF63" s="137">
        <f t="shared" si="3"/>
        <v>0</v>
      </c>
      <c r="AG63" s="137">
        <f t="shared" si="3"/>
        <v>3.2629999999999999</v>
      </c>
      <c r="AH63" s="137">
        <f t="shared" si="3"/>
        <v>12.8</v>
      </c>
      <c r="AI63" s="137">
        <f t="shared" si="3"/>
        <v>10.235989999999999</v>
      </c>
      <c r="AJ63" s="137">
        <f t="shared" si="3"/>
        <v>5.6541699999999997</v>
      </c>
      <c r="AK63" s="137">
        <f t="shared" si="3"/>
        <v>10.3</v>
      </c>
      <c r="AL63" s="137">
        <f t="shared" si="3"/>
        <v>7.44</v>
      </c>
      <c r="AM63" s="137">
        <f t="shared" si="3"/>
        <v>12.1</v>
      </c>
      <c r="AN63" s="137">
        <f t="shared" si="3"/>
        <v>12</v>
      </c>
      <c r="AO63" s="137" t="str">
        <f t="shared" si="3"/>
        <v>--</v>
      </c>
      <c r="AP63" s="137">
        <f t="shared" si="3"/>
        <v>28.915150000000001</v>
      </c>
      <c r="AQ63" s="137">
        <f t="shared" si="3"/>
        <v>7.2619999999999996</v>
      </c>
      <c r="AR63" s="137" t="str">
        <f t="shared" si="3"/>
        <v>--</v>
      </c>
      <c r="AS63" s="137">
        <f t="shared" si="3"/>
        <v>2.1196700000000002</v>
      </c>
      <c r="AT63" s="137">
        <f t="shared" si="3"/>
        <v>6.6443199999999996</v>
      </c>
      <c r="AU63" s="137">
        <f t="shared" si="3"/>
        <v>13.326000000000001</v>
      </c>
      <c r="AV63" s="137">
        <f t="shared" si="3"/>
        <v>4.8899999999999997</v>
      </c>
      <c r="AW63" s="137">
        <f t="shared" si="3"/>
        <v>12.519</v>
      </c>
    </row>
    <row r="64" spans="1:49" x14ac:dyDescent="0.35">
      <c r="A64" s="142" t="s">
        <v>8</v>
      </c>
      <c r="B64" s="137">
        <f t="shared" ref="B64:AW64" si="4">B59</f>
        <v>7</v>
      </c>
      <c r="C64" s="137">
        <f t="shared" si="4"/>
        <v>16.5</v>
      </c>
      <c r="D64" s="137">
        <f t="shared" si="4"/>
        <v>11.4</v>
      </c>
      <c r="E64" s="137">
        <f t="shared" si="4"/>
        <v>2</v>
      </c>
      <c r="F64" s="137">
        <f t="shared" si="4"/>
        <v>31.3</v>
      </c>
      <c r="G64" s="137">
        <f t="shared" si="4"/>
        <v>18.5</v>
      </c>
      <c r="H64" s="137">
        <f t="shared" si="4"/>
        <v>10.4</v>
      </c>
      <c r="I64" s="137">
        <f t="shared" si="4"/>
        <v>32</v>
      </c>
      <c r="J64" s="137">
        <f t="shared" si="4"/>
        <v>15.18</v>
      </c>
      <c r="K64" s="137">
        <f t="shared" si="4"/>
        <v>12.7</v>
      </c>
      <c r="L64" s="137">
        <f t="shared" si="4"/>
        <v>12.944000000000001</v>
      </c>
      <c r="M64" s="137" t="str">
        <f t="shared" si="4"/>
        <v>--</v>
      </c>
      <c r="N64" s="137" t="str">
        <f t="shared" si="4"/>
        <v>--</v>
      </c>
      <c r="O64" s="137">
        <f t="shared" si="4"/>
        <v>1.1439999999999999</v>
      </c>
      <c r="P64" s="137">
        <f t="shared" si="4"/>
        <v>47.44</v>
      </c>
      <c r="Q64" s="137">
        <f t="shared" si="4"/>
        <v>20.59</v>
      </c>
      <c r="R64" s="137">
        <f t="shared" si="4"/>
        <v>93.84</v>
      </c>
      <c r="S64" s="137" t="str">
        <f t="shared" si="4"/>
        <v/>
      </c>
      <c r="T64" s="137">
        <f t="shared" si="4"/>
        <v>22.382999999999999</v>
      </c>
      <c r="U64" s="137">
        <f t="shared" si="4"/>
        <v>10.08</v>
      </c>
      <c r="V64" s="137">
        <f t="shared" si="4"/>
        <v>18.2</v>
      </c>
      <c r="W64" s="137">
        <f t="shared" si="4"/>
        <v>3.84</v>
      </c>
      <c r="X64" s="137">
        <f t="shared" si="4"/>
        <v>0.43</v>
      </c>
      <c r="Y64" s="137" t="str">
        <f t="shared" si="4"/>
        <v>--</v>
      </c>
      <c r="Z64" s="137" t="str">
        <f t="shared" si="4"/>
        <v>--</v>
      </c>
      <c r="AA64" s="137">
        <f t="shared" si="4"/>
        <v>12.91</v>
      </c>
      <c r="AB64" s="137">
        <f t="shared" si="4"/>
        <v>110.20699999999999</v>
      </c>
      <c r="AC64" s="137">
        <f t="shared" si="4"/>
        <v>36.683</v>
      </c>
      <c r="AD64" s="137">
        <f t="shared" si="4"/>
        <v>31.978000000000002</v>
      </c>
      <c r="AE64" s="137">
        <f t="shared" si="4"/>
        <v>5.55</v>
      </c>
      <c r="AF64" s="137">
        <f t="shared" si="4"/>
        <v>0</v>
      </c>
      <c r="AG64" s="137">
        <f t="shared" si="4"/>
        <v>3.2629999999999999</v>
      </c>
      <c r="AH64" s="137">
        <f t="shared" si="4"/>
        <v>13.2</v>
      </c>
      <c r="AI64" s="137">
        <f t="shared" si="4"/>
        <v>10.323729999999999</v>
      </c>
      <c r="AJ64" s="137">
        <f t="shared" si="4"/>
        <v>5.6541699999999997</v>
      </c>
      <c r="AK64" s="137">
        <f t="shared" si="4"/>
        <v>9.9</v>
      </c>
      <c r="AL64" s="137">
        <f t="shared" si="4"/>
        <v>7.6</v>
      </c>
      <c r="AM64" s="137">
        <f t="shared" si="4"/>
        <v>12.26</v>
      </c>
      <c r="AN64" s="137">
        <f t="shared" si="4"/>
        <v>12</v>
      </c>
      <c r="AO64" s="137">
        <f t="shared" si="4"/>
        <v>15.338660000000001</v>
      </c>
      <c r="AP64" s="137">
        <f t="shared" si="4"/>
        <v>28.314889999999998</v>
      </c>
      <c r="AQ64" s="137">
        <f t="shared" si="4"/>
        <v>7.2720000000000002</v>
      </c>
      <c r="AR64" s="137">
        <f t="shared" si="4"/>
        <v>17.63946</v>
      </c>
      <c r="AS64" s="137">
        <f t="shared" si="4"/>
        <v>2.80769</v>
      </c>
      <c r="AT64" s="137">
        <f t="shared" si="4"/>
        <v>6.6443199999999996</v>
      </c>
      <c r="AU64" s="137">
        <f t="shared" si="4"/>
        <v>15.868</v>
      </c>
      <c r="AV64" s="137">
        <f t="shared" si="4"/>
        <v>5.6639999999999997</v>
      </c>
      <c r="AW64" s="137">
        <f t="shared" si="4"/>
        <v>12.631</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3"/>
      <c r="C66" s="1" t="s">
        <v>1471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265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5" t="s">
        <v>3</v>
      </c>
      <c r="B5" s="115" t="s">
        <v>55</v>
      </c>
      <c r="C5" s="115" t="s">
        <v>263</v>
      </c>
      <c r="D5" s="115" t="s">
        <v>185</v>
      </c>
      <c r="E5" s="115" t="s">
        <v>106</v>
      </c>
      <c r="F5" s="115" t="s">
        <v>106</v>
      </c>
      <c r="G5" s="115" t="s">
        <v>106</v>
      </c>
      <c r="H5" s="115" t="s">
        <v>30</v>
      </c>
      <c r="I5" s="115" t="s">
        <v>30</v>
      </c>
      <c r="J5" s="115" t="s">
        <v>30</v>
      </c>
      <c r="K5" s="115" t="s">
        <v>30</v>
      </c>
      <c r="L5" s="115" t="s">
        <v>30</v>
      </c>
      <c r="M5" s="115" t="s">
        <v>30</v>
      </c>
      <c r="N5" s="115" t="s">
        <v>30</v>
      </c>
      <c r="O5" s="115" t="s">
        <v>30</v>
      </c>
      <c r="P5" s="115" t="s">
        <v>67</v>
      </c>
      <c r="Q5" s="115" t="s">
        <v>67</v>
      </c>
      <c r="R5" s="115" t="s">
        <v>67</v>
      </c>
      <c r="S5" s="115" t="s">
        <v>89</v>
      </c>
      <c r="T5" s="115" t="s">
        <v>89</v>
      </c>
      <c r="U5" s="115" t="s">
        <v>595</v>
      </c>
      <c r="V5" s="115" t="s">
        <v>239</v>
      </c>
      <c r="W5" s="115" t="s">
        <v>50</v>
      </c>
      <c r="X5" s="115" t="s">
        <v>50</v>
      </c>
      <c r="Y5" s="115" t="s">
        <v>596</v>
      </c>
      <c r="Z5" s="115" t="s">
        <v>596</v>
      </c>
      <c r="AA5" s="115" t="s">
        <v>597</v>
      </c>
      <c r="AB5" s="115" t="s">
        <v>597</v>
      </c>
      <c r="AC5" s="115" t="s">
        <v>79</v>
      </c>
      <c r="AD5" s="115" t="s">
        <v>979</v>
      </c>
    </row>
    <row r="6" spans="1:30" ht="26" x14ac:dyDescent="0.35">
      <c r="A6" s="115" t="s">
        <v>1405</v>
      </c>
      <c r="B6" s="115" t="s">
        <v>647</v>
      </c>
      <c r="C6" s="115" t="s">
        <v>1472</v>
      </c>
      <c r="D6" s="115" t="s">
        <v>1473</v>
      </c>
      <c r="E6" s="115" t="s">
        <v>1422</v>
      </c>
      <c r="F6" s="115" t="s">
        <v>1422</v>
      </c>
      <c r="G6" s="115" t="s">
        <v>1422</v>
      </c>
      <c r="H6" s="115" t="s">
        <v>647</v>
      </c>
      <c r="I6" s="115" t="s">
        <v>1415</v>
      </c>
      <c r="J6" s="115" t="s">
        <v>1424</v>
      </c>
      <c r="K6" s="115" t="s">
        <v>1474</v>
      </c>
      <c r="L6" s="115" t="s">
        <v>647</v>
      </c>
      <c r="M6" s="115" t="s">
        <v>647</v>
      </c>
      <c r="N6" s="115" t="s">
        <v>1475</v>
      </c>
      <c r="O6" s="115" t="s">
        <v>1475</v>
      </c>
      <c r="P6" s="115" t="s">
        <v>1415</v>
      </c>
      <c r="Q6" s="115" t="s">
        <v>1415</v>
      </c>
      <c r="R6" s="115" t="s">
        <v>1419</v>
      </c>
      <c r="S6" s="115" t="s">
        <v>1419</v>
      </c>
      <c r="T6" s="115" t="s">
        <v>1420</v>
      </c>
      <c r="U6" s="115" t="s">
        <v>1410</v>
      </c>
      <c r="V6" s="115" t="s">
        <v>1476</v>
      </c>
      <c r="W6" s="115" t="s">
        <v>1409</v>
      </c>
      <c r="X6" s="115" t="s">
        <v>1409</v>
      </c>
      <c r="Y6" s="115" t="s">
        <v>596</v>
      </c>
      <c r="Z6" s="115" t="s">
        <v>596</v>
      </c>
      <c r="AA6" s="115" t="s">
        <v>1406</v>
      </c>
      <c r="AB6" s="115" t="s">
        <v>1406</v>
      </c>
      <c r="AC6" s="115" t="s">
        <v>647</v>
      </c>
      <c r="AD6" s="115" t="s">
        <v>1422</v>
      </c>
    </row>
    <row r="7" spans="1:30" ht="26" x14ac:dyDescent="0.35">
      <c r="A7" s="115" t="s">
        <v>1427</v>
      </c>
      <c r="B7" s="115" t="s">
        <v>1428</v>
      </c>
      <c r="C7" s="115" t="s">
        <v>1428</v>
      </c>
      <c r="D7" s="115" t="s">
        <v>1428</v>
      </c>
      <c r="E7" s="115" t="s">
        <v>1428</v>
      </c>
      <c r="F7" s="115" t="s">
        <v>1428</v>
      </c>
      <c r="G7" s="115" t="s">
        <v>1428</v>
      </c>
      <c r="H7" s="115" t="s">
        <v>1428</v>
      </c>
      <c r="I7" s="115" t="s">
        <v>1428</v>
      </c>
      <c r="J7" s="115" t="s">
        <v>1428</v>
      </c>
      <c r="K7" s="115" t="s">
        <v>1428</v>
      </c>
      <c r="L7" s="115" t="s">
        <v>1428</v>
      </c>
      <c r="M7" s="115" t="s">
        <v>1428</v>
      </c>
      <c r="N7" s="115" t="s">
        <v>1428</v>
      </c>
      <c r="O7" s="115" t="s">
        <v>1428</v>
      </c>
      <c r="P7" s="115" t="s">
        <v>1428</v>
      </c>
      <c r="Q7" s="115" t="s">
        <v>1428</v>
      </c>
      <c r="R7" s="115" t="s">
        <v>1428</v>
      </c>
      <c r="S7" s="115" t="s">
        <v>1428</v>
      </c>
      <c r="T7" s="115" t="s">
        <v>1428</v>
      </c>
      <c r="U7" s="115" t="s">
        <v>1428</v>
      </c>
      <c r="V7" s="115" t="s">
        <v>1428</v>
      </c>
      <c r="W7" s="115" t="s">
        <v>1428</v>
      </c>
      <c r="X7" s="115" t="s">
        <v>1428</v>
      </c>
      <c r="Y7" s="115" t="s">
        <v>1428</v>
      </c>
      <c r="Z7" s="115" t="s">
        <v>1428</v>
      </c>
      <c r="AA7" s="115" t="s">
        <v>1428</v>
      </c>
      <c r="AB7" s="115" t="s">
        <v>1428</v>
      </c>
      <c r="AC7" s="115" t="s">
        <v>1428</v>
      </c>
      <c r="AD7" s="115" t="s">
        <v>1428</v>
      </c>
    </row>
    <row r="8" spans="1:30" ht="39" x14ac:dyDescent="0.35">
      <c r="A8" s="115" t="s">
        <v>6</v>
      </c>
      <c r="B8" s="115" t="s">
        <v>1477</v>
      </c>
      <c r="C8" s="115" t="s">
        <v>1478</v>
      </c>
      <c r="D8" s="115" t="s">
        <v>1479</v>
      </c>
      <c r="E8" s="115" t="s">
        <v>1480</v>
      </c>
      <c r="F8" s="115" t="s">
        <v>1481</v>
      </c>
      <c r="G8" s="115" t="s">
        <v>1482</v>
      </c>
      <c r="H8" s="115" t="s">
        <v>1483</v>
      </c>
      <c r="I8" s="115" t="s">
        <v>1484</v>
      </c>
      <c r="J8" s="115" t="s">
        <v>1485</v>
      </c>
      <c r="K8" s="115" t="s">
        <v>1486</v>
      </c>
      <c r="L8" s="115" t="s">
        <v>1483</v>
      </c>
      <c r="M8" s="115" t="s">
        <v>1487</v>
      </c>
      <c r="N8" s="115" t="s">
        <v>1488</v>
      </c>
      <c r="O8" s="115" t="s">
        <v>1426</v>
      </c>
      <c r="P8" s="115" t="s">
        <v>1444</v>
      </c>
      <c r="Q8" s="115" t="s">
        <v>1444</v>
      </c>
      <c r="R8" s="115" t="s">
        <v>1417</v>
      </c>
      <c r="S8" s="115" t="s">
        <v>1489</v>
      </c>
      <c r="T8" s="115" t="s">
        <v>1449</v>
      </c>
      <c r="U8" s="115" t="s">
        <v>1490</v>
      </c>
      <c r="V8" s="115" t="s">
        <v>1491</v>
      </c>
      <c r="W8" s="115" t="s">
        <v>1434</v>
      </c>
      <c r="X8" s="115" t="s">
        <v>1435</v>
      </c>
      <c r="Y8" s="115" t="s">
        <v>1492</v>
      </c>
      <c r="Z8" s="115" t="s">
        <v>1493</v>
      </c>
      <c r="AA8" s="115" t="s">
        <v>1432</v>
      </c>
      <c r="AB8" s="115" t="s">
        <v>1494</v>
      </c>
      <c r="AC8" s="115" t="s">
        <v>1495</v>
      </c>
      <c r="AD8" s="115" t="s">
        <v>1496</v>
      </c>
    </row>
    <row r="9" spans="1:30" ht="26" x14ac:dyDescent="0.35">
      <c r="A9" s="115" t="s">
        <v>1080</v>
      </c>
      <c r="B9" s="115" t="s">
        <v>1497</v>
      </c>
      <c r="C9" s="115" t="s">
        <v>1498</v>
      </c>
      <c r="D9" s="115" t="s">
        <v>1498</v>
      </c>
      <c r="E9" s="115" t="s">
        <v>1498</v>
      </c>
      <c r="F9" s="115" t="s">
        <v>1498</v>
      </c>
      <c r="G9" s="115" t="s">
        <v>1498</v>
      </c>
      <c r="H9" s="115" t="s">
        <v>1497</v>
      </c>
      <c r="I9" s="115" t="s">
        <v>1498</v>
      </c>
      <c r="J9" s="115" t="s">
        <v>1498</v>
      </c>
      <c r="K9" s="115" t="s">
        <v>1498</v>
      </c>
      <c r="L9" s="115" t="s">
        <v>1498</v>
      </c>
      <c r="M9" s="115" t="s">
        <v>1498</v>
      </c>
      <c r="N9" s="115" t="s">
        <v>1498</v>
      </c>
      <c r="O9" s="115" t="s">
        <v>1498</v>
      </c>
      <c r="P9" s="115" t="s">
        <v>1497</v>
      </c>
      <c r="Q9" s="115" t="s">
        <v>1498</v>
      </c>
      <c r="R9" s="115" t="s">
        <v>1498</v>
      </c>
      <c r="S9" s="115" t="s">
        <v>1498</v>
      </c>
      <c r="T9" s="115" t="s">
        <v>957</v>
      </c>
      <c r="U9" s="115" t="s">
        <v>1498</v>
      </c>
      <c r="V9" s="115" t="s">
        <v>1498</v>
      </c>
      <c r="W9" s="115" t="s">
        <v>1498</v>
      </c>
      <c r="X9" s="115" t="s">
        <v>1498</v>
      </c>
      <c r="Y9" s="115" t="s">
        <v>1498</v>
      </c>
      <c r="Z9" s="115" t="s">
        <v>1498</v>
      </c>
      <c r="AA9" s="115" t="s">
        <v>1498</v>
      </c>
      <c r="AB9" s="115" t="s">
        <v>1498</v>
      </c>
      <c r="AC9" s="115" t="s">
        <v>1498</v>
      </c>
      <c r="AD9" s="115" t="s">
        <v>1498</v>
      </c>
    </row>
    <row r="10" spans="1:30" x14ac:dyDescent="0.35">
      <c r="A10" s="115" t="s">
        <v>43</v>
      </c>
      <c r="B10" s="115" t="s">
        <v>1499</v>
      </c>
      <c r="C10" s="115" t="s">
        <v>1500</v>
      </c>
      <c r="D10" s="115" t="s">
        <v>1500</v>
      </c>
      <c r="E10" s="115" t="s">
        <v>1500</v>
      </c>
      <c r="F10" s="115" t="s">
        <v>1500</v>
      </c>
      <c r="G10" s="115" t="s">
        <v>1500</v>
      </c>
      <c r="H10" s="115" t="s">
        <v>1499</v>
      </c>
      <c r="I10" s="115" t="s">
        <v>1500</v>
      </c>
      <c r="J10" s="115" t="s">
        <v>1500</v>
      </c>
      <c r="K10" s="115" t="s">
        <v>1500</v>
      </c>
      <c r="L10" s="115" t="s">
        <v>1500</v>
      </c>
      <c r="M10" s="115" t="s">
        <v>1500</v>
      </c>
      <c r="N10" s="115" t="s">
        <v>1500</v>
      </c>
      <c r="O10" s="115" t="s">
        <v>1500</v>
      </c>
      <c r="P10" s="115" t="s">
        <v>1499</v>
      </c>
      <c r="Q10" s="115" t="s">
        <v>1500</v>
      </c>
      <c r="R10" s="115" t="s">
        <v>1500</v>
      </c>
      <c r="S10" s="115" t="s">
        <v>1500</v>
      </c>
      <c r="T10" s="115" t="s">
        <v>1500</v>
      </c>
      <c r="U10" s="115" t="s">
        <v>1500</v>
      </c>
      <c r="V10" s="115" t="s">
        <v>1500</v>
      </c>
      <c r="W10" s="115" t="s">
        <v>1500</v>
      </c>
      <c r="X10" s="115" t="s">
        <v>1500</v>
      </c>
      <c r="Y10" s="115" t="s">
        <v>1500</v>
      </c>
      <c r="Z10" s="115" t="s">
        <v>1500</v>
      </c>
      <c r="AA10" s="115" t="s">
        <v>1500</v>
      </c>
      <c r="AB10" s="115" t="s">
        <v>1500</v>
      </c>
      <c r="AC10" s="115" t="s">
        <v>1500</v>
      </c>
      <c r="AD10" s="115" t="s">
        <v>1500</v>
      </c>
    </row>
    <row r="11" spans="1:30" x14ac:dyDescent="0.35">
      <c r="A11" s="116" t="s">
        <v>48</v>
      </c>
      <c r="B11" s="144">
        <v>2692.39</v>
      </c>
      <c r="C11" s="144">
        <v>4.8235900000000003</v>
      </c>
      <c r="D11" s="144">
        <v>0.58218000000000003</v>
      </c>
      <c r="E11" s="144">
        <v>0.20499999999999999</v>
      </c>
      <c r="F11" s="144">
        <v>0.24517</v>
      </c>
      <c r="G11" s="144">
        <v>2.1340000000000001E-2</v>
      </c>
      <c r="H11" s="144">
        <v>3874.8711899999998</v>
      </c>
      <c r="I11" s="116" t="s">
        <v>1469</v>
      </c>
      <c r="J11" s="116" t="s">
        <v>1469</v>
      </c>
      <c r="K11" s="144">
        <v>0.69850000000000001</v>
      </c>
      <c r="L11" s="144">
        <v>21.8856</v>
      </c>
      <c r="M11" s="116" t="s">
        <v>1469</v>
      </c>
      <c r="N11" s="144">
        <v>0.26491999999999999</v>
      </c>
      <c r="O11" s="144">
        <v>0.27390999999999999</v>
      </c>
      <c r="P11" s="144">
        <v>2410.59</v>
      </c>
      <c r="Q11" s="144">
        <v>0.79100000000000004</v>
      </c>
      <c r="R11" s="116" t="s">
        <v>1469</v>
      </c>
      <c r="S11" s="144">
        <v>0.217</v>
      </c>
      <c r="T11" s="144">
        <v>0.433</v>
      </c>
      <c r="U11" s="116" t="s">
        <v>1469</v>
      </c>
      <c r="V11" s="144">
        <v>263.90100000000001</v>
      </c>
      <c r="W11" s="144">
        <v>0.13</v>
      </c>
      <c r="X11" s="144">
        <v>5.2999999999999999E-2</v>
      </c>
      <c r="Y11" s="144">
        <v>26.5</v>
      </c>
      <c r="Z11" s="144">
        <v>6.3E-2</v>
      </c>
      <c r="AA11" s="144">
        <v>0.52647999999999995</v>
      </c>
      <c r="AB11" s="144">
        <v>5.2999999999999999E-2</v>
      </c>
      <c r="AC11" s="144">
        <v>5.12</v>
      </c>
      <c r="AD11" s="144">
        <v>0.27</v>
      </c>
    </row>
    <row r="12" spans="1:30" x14ac:dyDescent="0.35">
      <c r="A12" s="124" t="s">
        <v>803</v>
      </c>
      <c r="B12" s="122">
        <v>2692.39</v>
      </c>
      <c r="C12" s="122">
        <v>4.8235900000000003</v>
      </c>
      <c r="D12" s="122">
        <v>0.58218000000000003</v>
      </c>
      <c r="E12" s="122">
        <v>0.20499999999999999</v>
      </c>
      <c r="F12" s="122">
        <v>0.24517</v>
      </c>
      <c r="G12" s="122">
        <v>2.1340000000000001E-2</v>
      </c>
      <c r="H12" s="122">
        <v>3874.8711899999998</v>
      </c>
      <c r="I12" s="124" t="s">
        <v>1469</v>
      </c>
      <c r="J12" s="124" t="s">
        <v>1469</v>
      </c>
      <c r="K12" s="122">
        <v>0.69850000000000001</v>
      </c>
      <c r="L12" s="122">
        <v>21.8856</v>
      </c>
      <c r="M12" s="124" t="s">
        <v>1469</v>
      </c>
      <c r="N12" s="122">
        <v>0.26491999999999999</v>
      </c>
      <c r="O12" s="122">
        <v>0.27390999999999999</v>
      </c>
      <c r="P12" s="122">
        <v>2410.59</v>
      </c>
      <c r="Q12" s="122">
        <v>0.79100000000000004</v>
      </c>
      <c r="R12" s="124" t="s">
        <v>1469</v>
      </c>
      <c r="S12" s="122">
        <v>0.217</v>
      </c>
      <c r="T12" s="122">
        <v>0.433</v>
      </c>
      <c r="U12" s="124" t="s">
        <v>1469</v>
      </c>
      <c r="V12" s="122">
        <v>263.90100000000001</v>
      </c>
      <c r="W12" s="122">
        <v>0.13</v>
      </c>
      <c r="X12" s="122">
        <v>5.2999999999999999E-2</v>
      </c>
      <c r="Y12" s="122">
        <v>26.5</v>
      </c>
      <c r="Z12" s="122">
        <v>6.3E-2</v>
      </c>
      <c r="AA12" s="122">
        <v>0.52647999999999995</v>
      </c>
      <c r="AB12" s="122">
        <v>5.2999999999999999E-2</v>
      </c>
      <c r="AC12" s="122">
        <v>5.12</v>
      </c>
      <c r="AD12" s="122">
        <v>0.27</v>
      </c>
    </row>
    <row r="13" spans="1:30" x14ac:dyDescent="0.35">
      <c r="A13" s="124" t="s">
        <v>804</v>
      </c>
      <c r="B13" s="122">
        <v>2692.33</v>
      </c>
      <c r="C13" s="122">
        <v>4.92509</v>
      </c>
      <c r="D13" s="122">
        <v>0.54059999999999997</v>
      </c>
      <c r="E13" s="122">
        <v>0.2</v>
      </c>
      <c r="F13" s="122">
        <v>0.2354</v>
      </c>
      <c r="G13" s="122">
        <v>2.452E-2</v>
      </c>
      <c r="H13" s="122">
        <v>3874.8693600000001</v>
      </c>
      <c r="I13" s="124" t="s">
        <v>1469</v>
      </c>
      <c r="J13" s="124" t="s">
        <v>1469</v>
      </c>
      <c r="K13" s="122">
        <v>0.64502000000000004</v>
      </c>
      <c r="L13" s="122">
        <v>21.880990000000001</v>
      </c>
      <c r="M13" s="124" t="s">
        <v>1469</v>
      </c>
      <c r="N13" s="122">
        <v>0.28129999999999999</v>
      </c>
      <c r="O13" s="122">
        <v>0.26235999999999998</v>
      </c>
      <c r="P13" s="122">
        <v>2410.66</v>
      </c>
      <c r="Q13" s="122">
        <v>0.79900000000000004</v>
      </c>
      <c r="R13" s="124" t="s">
        <v>1469</v>
      </c>
      <c r="S13" s="122">
        <v>0.217</v>
      </c>
      <c r="T13" s="122">
        <v>0.42799999999999999</v>
      </c>
      <c r="U13" s="124" t="s">
        <v>1469</v>
      </c>
      <c r="V13" s="122">
        <v>263.90199999999999</v>
      </c>
      <c r="W13" s="122">
        <v>0.127</v>
      </c>
      <c r="X13" s="122">
        <v>6.2E-2</v>
      </c>
      <c r="Y13" s="122">
        <v>26.5</v>
      </c>
      <c r="Z13" s="122">
        <v>6.8000000000000005E-2</v>
      </c>
      <c r="AA13" s="122">
        <v>0.50863000000000003</v>
      </c>
      <c r="AB13" s="122">
        <v>6.3579999999999998E-2</v>
      </c>
      <c r="AC13" s="122">
        <v>5.21</v>
      </c>
      <c r="AD13" s="122">
        <v>0.27400000000000002</v>
      </c>
    </row>
    <row r="14" spans="1:30" x14ac:dyDescent="0.35">
      <c r="A14" s="124" t="s">
        <v>805</v>
      </c>
      <c r="B14" s="122">
        <v>2692.33</v>
      </c>
      <c r="C14" s="122">
        <v>4.92509</v>
      </c>
      <c r="D14" s="122">
        <v>0.54059999999999997</v>
      </c>
      <c r="E14" s="122">
        <v>0.2</v>
      </c>
      <c r="F14" s="122">
        <v>0.2354</v>
      </c>
      <c r="G14" s="122">
        <v>2.452E-2</v>
      </c>
      <c r="H14" s="122">
        <v>3874.8693600000001</v>
      </c>
      <c r="I14" s="124" t="s">
        <v>1469</v>
      </c>
      <c r="J14" s="124" t="s">
        <v>1469</v>
      </c>
      <c r="K14" s="122">
        <v>0.64502000000000004</v>
      </c>
      <c r="L14" s="122">
        <v>21.880990000000001</v>
      </c>
      <c r="M14" s="124" t="s">
        <v>1469</v>
      </c>
      <c r="N14" s="122">
        <v>0.28129999999999999</v>
      </c>
      <c r="O14" s="122">
        <v>0.26235999999999998</v>
      </c>
      <c r="P14" s="122">
        <v>2410.66</v>
      </c>
      <c r="Q14" s="122">
        <v>0.79900000000000004</v>
      </c>
      <c r="R14" s="124" t="s">
        <v>1469</v>
      </c>
      <c r="S14" s="122">
        <v>0.217</v>
      </c>
      <c r="T14" s="122">
        <v>0.42799999999999999</v>
      </c>
      <c r="U14" s="124" t="s">
        <v>1469</v>
      </c>
      <c r="V14" s="122">
        <v>263.90199999999999</v>
      </c>
      <c r="W14" s="122">
        <v>0.127</v>
      </c>
      <c r="X14" s="122">
        <v>6.2E-2</v>
      </c>
      <c r="Y14" s="122">
        <v>26.5</v>
      </c>
      <c r="Z14" s="122">
        <v>6.8000000000000005E-2</v>
      </c>
      <c r="AA14" s="122">
        <v>0.50863000000000003</v>
      </c>
      <c r="AB14" s="122">
        <v>6.3579999999999998E-2</v>
      </c>
      <c r="AC14" s="122">
        <v>5.21</v>
      </c>
      <c r="AD14" s="122">
        <v>0.27400000000000002</v>
      </c>
    </row>
    <row r="15" spans="1:30" x14ac:dyDescent="0.35">
      <c r="A15" s="124" t="s">
        <v>806</v>
      </c>
      <c r="B15" s="122">
        <v>2692.27</v>
      </c>
      <c r="C15" s="122">
        <v>5.0266000000000002</v>
      </c>
      <c r="D15" s="122">
        <v>0.50363999999999998</v>
      </c>
      <c r="E15" s="122">
        <v>0.20100000000000001</v>
      </c>
      <c r="F15" s="122">
        <v>0.21737000000000001</v>
      </c>
      <c r="G15" s="122">
        <v>2.8840000000000001E-2</v>
      </c>
      <c r="H15" s="122">
        <v>3874.8632699999998</v>
      </c>
      <c r="I15" s="124" t="s">
        <v>1469</v>
      </c>
      <c r="J15" s="124" t="s">
        <v>1469</v>
      </c>
      <c r="K15" s="122">
        <v>0.56254000000000004</v>
      </c>
      <c r="L15" s="122">
        <v>21.865629999999999</v>
      </c>
      <c r="M15" s="124" t="s">
        <v>1469</v>
      </c>
      <c r="N15" s="122">
        <v>0.29809999999999998</v>
      </c>
      <c r="O15" s="122">
        <v>0.25666</v>
      </c>
      <c r="P15" s="122">
        <v>2410.6999999999998</v>
      </c>
      <c r="Q15" s="122">
        <v>0.80300000000000005</v>
      </c>
      <c r="R15" s="124" t="s">
        <v>1469</v>
      </c>
      <c r="S15" s="122">
        <v>0.216</v>
      </c>
      <c r="T15" s="122">
        <v>0.45</v>
      </c>
      <c r="U15" s="124" t="s">
        <v>1469</v>
      </c>
      <c r="V15" s="122">
        <v>263.90300000000002</v>
      </c>
      <c r="W15" s="122">
        <v>0.11899999999999999</v>
      </c>
      <c r="X15" s="122">
        <v>6.5000000000000002E-2</v>
      </c>
      <c r="Y15" s="122">
        <v>26.5</v>
      </c>
      <c r="Z15" s="122">
        <v>7.4999999999999997E-2</v>
      </c>
      <c r="AA15" s="122">
        <v>0.49292000000000002</v>
      </c>
      <c r="AB15" s="122">
        <v>7.6749999999999999E-2</v>
      </c>
      <c r="AC15" s="122">
        <v>5.33</v>
      </c>
      <c r="AD15" s="122">
        <v>0.28199999999999997</v>
      </c>
    </row>
    <row r="16" spans="1:30" x14ac:dyDescent="0.35">
      <c r="A16" s="124" t="s">
        <v>807</v>
      </c>
      <c r="B16" s="122">
        <v>2692.27</v>
      </c>
      <c r="C16" s="122">
        <v>5.0266000000000002</v>
      </c>
      <c r="D16" s="122">
        <v>0.50363999999999998</v>
      </c>
      <c r="E16" s="122">
        <v>0.20100000000000001</v>
      </c>
      <c r="F16" s="122">
        <v>0.21737000000000001</v>
      </c>
      <c r="G16" s="122">
        <v>2.8840000000000001E-2</v>
      </c>
      <c r="H16" s="122">
        <v>3874.8632699999998</v>
      </c>
      <c r="I16" s="124" t="s">
        <v>1469</v>
      </c>
      <c r="J16" s="124" t="s">
        <v>1469</v>
      </c>
      <c r="K16" s="122">
        <v>0.56254000000000004</v>
      </c>
      <c r="L16" s="122">
        <v>21.865629999999999</v>
      </c>
      <c r="M16" s="124" t="s">
        <v>1469</v>
      </c>
      <c r="N16" s="122">
        <v>0.29809999999999998</v>
      </c>
      <c r="O16" s="122">
        <v>0.25666</v>
      </c>
      <c r="P16" s="122">
        <v>2410.6999999999998</v>
      </c>
      <c r="Q16" s="122">
        <v>0.80300000000000005</v>
      </c>
      <c r="R16" s="124" t="s">
        <v>1469</v>
      </c>
      <c r="S16" s="122">
        <v>0.216</v>
      </c>
      <c r="T16" s="122">
        <v>0.45</v>
      </c>
      <c r="U16" s="124" t="s">
        <v>1469</v>
      </c>
      <c r="V16" s="122">
        <v>263.90300000000002</v>
      </c>
      <c r="W16" s="122">
        <v>0.11899999999999999</v>
      </c>
      <c r="X16" s="122">
        <v>6.5000000000000002E-2</v>
      </c>
      <c r="Y16" s="122">
        <v>26.5</v>
      </c>
      <c r="Z16" s="122">
        <v>7.4999999999999997E-2</v>
      </c>
      <c r="AA16" s="122">
        <v>0.49292000000000002</v>
      </c>
      <c r="AB16" s="122">
        <v>7.6749999999999999E-2</v>
      </c>
      <c r="AC16" s="122">
        <v>5.33</v>
      </c>
      <c r="AD16" s="122">
        <v>0.28199999999999997</v>
      </c>
    </row>
    <row r="17" spans="1:30" x14ac:dyDescent="0.35">
      <c r="A17" s="124" t="s">
        <v>808</v>
      </c>
      <c r="B17" s="122">
        <v>2692.23</v>
      </c>
      <c r="C17" s="122">
        <v>5.1281100000000004</v>
      </c>
      <c r="D17" s="122">
        <v>0.46206000000000003</v>
      </c>
      <c r="E17" s="122">
        <v>0.20100000000000001</v>
      </c>
      <c r="F17" s="122">
        <v>0.20161999999999999</v>
      </c>
      <c r="G17" s="122">
        <v>3.159E-2</v>
      </c>
      <c r="H17" s="122">
        <v>3874.8553400000001</v>
      </c>
      <c r="I17" s="124" t="s">
        <v>1469</v>
      </c>
      <c r="J17" s="124" t="s">
        <v>1469</v>
      </c>
      <c r="K17" s="122">
        <v>0.48869000000000001</v>
      </c>
      <c r="L17" s="122">
        <v>21.845680000000002</v>
      </c>
      <c r="M17" s="124" t="s">
        <v>1469</v>
      </c>
      <c r="N17" s="122">
        <v>0.32163999999999998</v>
      </c>
      <c r="O17" s="122">
        <v>0.2399</v>
      </c>
      <c r="P17" s="122">
        <v>2410.75</v>
      </c>
      <c r="Q17" s="122">
        <v>0.80900000000000005</v>
      </c>
      <c r="R17" s="124" t="s">
        <v>1469</v>
      </c>
      <c r="S17" s="122">
        <v>0.216</v>
      </c>
      <c r="T17" s="122">
        <v>0.48499999999999999</v>
      </c>
      <c r="U17" s="124" t="s">
        <v>1469</v>
      </c>
      <c r="V17" s="122">
        <v>263.904</v>
      </c>
      <c r="W17" s="122">
        <v>0.105</v>
      </c>
      <c r="X17" s="122">
        <v>0.06</v>
      </c>
      <c r="Y17" s="122">
        <v>26.5</v>
      </c>
      <c r="Z17" s="122">
        <v>8.5999999999999993E-2</v>
      </c>
      <c r="AA17" s="122">
        <v>0.46959000000000001</v>
      </c>
      <c r="AB17" s="122">
        <v>9.0859999999999996E-2</v>
      </c>
      <c r="AC17" s="122">
        <v>5.63</v>
      </c>
      <c r="AD17" s="122">
        <v>0.28899999999999998</v>
      </c>
    </row>
    <row r="18" spans="1:30" x14ac:dyDescent="0.35">
      <c r="A18" s="124" t="s">
        <v>809</v>
      </c>
      <c r="B18" s="122">
        <v>2692.23</v>
      </c>
      <c r="C18" s="122">
        <v>5.1281100000000004</v>
      </c>
      <c r="D18" s="122">
        <v>0.46206000000000003</v>
      </c>
      <c r="E18" s="122">
        <v>0.20100000000000001</v>
      </c>
      <c r="F18" s="122">
        <v>0.20161999999999999</v>
      </c>
      <c r="G18" s="122">
        <v>3.159E-2</v>
      </c>
      <c r="H18" s="122">
        <v>3874.8553400000001</v>
      </c>
      <c r="I18" s="124" t="s">
        <v>1469</v>
      </c>
      <c r="J18" s="124" t="s">
        <v>1469</v>
      </c>
      <c r="K18" s="122">
        <v>0.48869000000000001</v>
      </c>
      <c r="L18" s="122">
        <v>21.845680000000002</v>
      </c>
      <c r="M18" s="124" t="s">
        <v>1469</v>
      </c>
      <c r="N18" s="122">
        <v>0.32163999999999998</v>
      </c>
      <c r="O18" s="122">
        <v>0.2399</v>
      </c>
      <c r="P18" s="122">
        <v>2410.75</v>
      </c>
      <c r="Q18" s="122">
        <v>0.80900000000000005</v>
      </c>
      <c r="R18" s="124" t="s">
        <v>1469</v>
      </c>
      <c r="S18" s="122">
        <v>0.216</v>
      </c>
      <c r="T18" s="122">
        <v>0.48499999999999999</v>
      </c>
      <c r="U18" s="124" t="s">
        <v>1469</v>
      </c>
      <c r="V18" s="122">
        <v>263.904</v>
      </c>
      <c r="W18" s="122">
        <v>0.105</v>
      </c>
      <c r="X18" s="122">
        <v>0.06</v>
      </c>
      <c r="Y18" s="122">
        <v>26.5</v>
      </c>
      <c r="Z18" s="122">
        <v>8.5999999999999993E-2</v>
      </c>
      <c r="AA18" s="122">
        <v>0.46959000000000001</v>
      </c>
      <c r="AB18" s="122">
        <v>9.0859999999999996E-2</v>
      </c>
      <c r="AC18" s="122">
        <v>5.63</v>
      </c>
      <c r="AD18" s="122">
        <v>0.28899999999999998</v>
      </c>
    </row>
    <row r="19" spans="1:30" x14ac:dyDescent="0.35">
      <c r="A19" s="124" t="s">
        <v>810</v>
      </c>
      <c r="B19" s="122">
        <v>2692.26</v>
      </c>
      <c r="C19" s="122">
        <v>5.2296199999999997</v>
      </c>
      <c r="D19" s="122">
        <v>0.43203000000000003</v>
      </c>
      <c r="E19" s="122">
        <v>0.20499999999999999</v>
      </c>
      <c r="F19" s="122">
        <v>0.19653999999999999</v>
      </c>
      <c r="G19" s="122">
        <v>3.1379999999999998E-2</v>
      </c>
      <c r="H19" s="122">
        <v>3874.8526000000002</v>
      </c>
      <c r="I19" s="124" t="s">
        <v>1469</v>
      </c>
      <c r="J19" s="124" t="s">
        <v>1469</v>
      </c>
      <c r="K19" s="122">
        <v>0.39411000000000002</v>
      </c>
      <c r="L19" s="122">
        <v>21.83877</v>
      </c>
      <c r="M19" s="124" t="s">
        <v>1469</v>
      </c>
      <c r="N19" s="122">
        <v>0.33446999999999999</v>
      </c>
      <c r="O19" s="122">
        <v>0.22369</v>
      </c>
      <c r="P19" s="122">
        <v>2410.79</v>
      </c>
      <c r="Q19" s="122">
        <v>0.81399999999999995</v>
      </c>
      <c r="R19" s="124" t="s">
        <v>1469</v>
      </c>
      <c r="S19" s="122">
        <v>0.216</v>
      </c>
      <c r="T19" s="122">
        <v>0.52300000000000002</v>
      </c>
      <c r="U19" s="124" t="s">
        <v>1469</v>
      </c>
      <c r="V19" s="122">
        <v>263.90499999999997</v>
      </c>
      <c r="W19" s="122">
        <v>9.0999999999999998E-2</v>
      </c>
      <c r="X19" s="122">
        <v>5.5E-2</v>
      </c>
      <c r="Y19" s="122">
        <v>26.5</v>
      </c>
      <c r="Z19" s="122">
        <v>9.7000000000000003E-2</v>
      </c>
      <c r="AA19" s="122">
        <v>0.45995999999999998</v>
      </c>
      <c r="AB19" s="122">
        <v>9.7280000000000005E-2</v>
      </c>
      <c r="AC19" s="122">
        <v>5.9</v>
      </c>
      <c r="AD19" s="122">
        <v>0.29699999999999999</v>
      </c>
    </row>
    <row r="20" spans="1:30" x14ac:dyDescent="0.35">
      <c r="A20" s="124" t="s">
        <v>811</v>
      </c>
      <c r="B20" s="122">
        <v>2692.26</v>
      </c>
      <c r="C20" s="122">
        <v>5.2296199999999997</v>
      </c>
      <c r="D20" s="122">
        <v>0.43203000000000003</v>
      </c>
      <c r="E20" s="122">
        <v>0.20499999999999999</v>
      </c>
      <c r="F20" s="122">
        <v>0.19653999999999999</v>
      </c>
      <c r="G20" s="122">
        <v>3.1379999999999998E-2</v>
      </c>
      <c r="H20" s="122">
        <v>3874.8526000000002</v>
      </c>
      <c r="I20" s="124" t="s">
        <v>1469</v>
      </c>
      <c r="J20" s="124" t="s">
        <v>1469</v>
      </c>
      <c r="K20" s="122">
        <v>0.39411000000000002</v>
      </c>
      <c r="L20" s="122">
        <v>21.83877</v>
      </c>
      <c r="M20" s="124" t="s">
        <v>1469</v>
      </c>
      <c r="N20" s="122">
        <v>0.33446999999999999</v>
      </c>
      <c r="O20" s="122">
        <v>0.22369</v>
      </c>
      <c r="P20" s="122">
        <v>2410.79</v>
      </c>
      <c r="Q20" s="122">
        <v>0.81399999999999995</v>
      </c>
      <c r="R20" s="124" t="s">
        <v>1469</v>
      </c>
      <c r="S20" s="122">
        <v>0.216</v>
      </c>
      <c r="T20" s="122">
        <v>0.52300000000000002</v>
      </c>
      <c r="U20" s="124" t="s">
        <v>1469</v>
      </c>
      <c r="V20" s="122">
        <v>263.90499999999997</v>
      </c>
      <c r="W20" s="122">
        <v>9.0999999999999998E-2</v>
      </c>
      <c r="X20" s="122">
        <v>5.5E-2</v>
      </c>
      <c r="Y20" s="122">
        <v>26.5</v>
      </c>
      <c r="Z20" s="122">
        <v>9.7000000000000003E-2</v>
      </c>
      <c r="AA20" s="122">
        <v>0.45995999999999998</v>
      </c>
      <c r="AB20" s="122">
        <v>9.7280000000000005E-2</v>
      </c>
      <c r="AC20" s="122">
        <v>5.9</v>
      </c>
      <c r="AD20" s="122">
        <v>0.29699999999999999</v>
      </c>
    </row>
    <row r="21" spans="1:30" x14ac:dyDescent="0.35">
      <c r="A21" s="124" t="s">
        <v>812</v>
      </c>
      <c r="B21" s="122">
        <v>2692.25</v>
      </c>
      <c r="C21" s="122">
        <v>5.3311299999999999</v>
      </c>
      <c r="D21" s="122">
        <v>0.40200000000000002</v>
      </c>
      <c r="E21" s="122">
        <v>0.20100000000000001</v>
      </c>
      <c r="F21" s="122">
        <v>0.19328000000000001</v>
      </c>
      <c r="G21" s="122">
        <v>2.894E-2</v>
      </c>
      <c r="H21" s="122">
        <v>3874.85077</v>
      </c>
      <c r="I21" s="124" t="s">
        <v>1469</v>
      </c>
      <c r="J21" s="124" t="s">
        <v>1469</v>
      </c>
      <c r="K21" s="122">
        <v>0.30814999999999998</v>
      </c>
      <c r="L21" s="122">
        <v>21.834160000000001</v>
      </c>
      <c r="M21" s="124" t="s">
        <v>1469</v>
      </c>
      <c r="N21" s="122">
        <v>0.34088000000000002</v>
      </c>
      <c r="O21" s="122">
        <v>0.20299</v>
      </c>
      <c r="P21" s="122">
        <v>2410.83</v>
      </c>
      <c r="Q21" s="122">
        <v>0.81899999999999995</v>
      </c>
      <c r="R21" s="124" t="s">
        <v>1469</v>
      </c>
      <c r="S21" s="122">
        <v>0.216</v>
      </c>
      <c r="T21" s="122">
        <v>0.56100000000000005</v>
      </c>
      <c r="U21" s="124" t="s">
        <v>1469</v>
      </c>
      <c r="V21" s="122">
        <v>263.90600000000001</v>
      </c>
      <c r="W21" s="122">
        <v>7.6999999999999999E-2</v>
      </c>
      <c r="X21" s="122">
        <v>0.05</v>
      </c>
      <c r="Y21" s="122">
        <v>26.5</v>
      </c>
      <c r="Z21" s="122">
        <v>0.107</v>
      </c>
      <c r="AA21" s="122">
        <v>0.46766000000000002</v>
      </c>
      <c r="AB21" s="122">
        <v>8.8289999999999993E-2</v>
      </c>
      <c r="AC21" s="122">
        <v>6.12</v>
      </c>
      <c r="AD21" s="122">
        <v>0.30399999999999999</v>
      </c>
    </row>
    <row r="22" spans="1:30" x14ac:dyDescent="0.35">
      <c r="A22" s="124" t="s">
        <v>813</v>
      </c>
      <c r="B22" s="122">
        <v>2692.25</v>
      </c>
      <c r="C22" s="122">
        <v>5.3311299999999999</v>
      </c>
      <c r="D22" s="122">
        <v>0.40200000000000002</v>
      </c>
      <c r="E22" s="122">
        <v>0.20100000000000001</v>
      </c>
      <c r="F22" s="122">
        <v>0.19328000000000001</v>
      </c>
      <c r="G22" s="122">
        <v>2.894E-2</v>
      </c>
      <c r="H22" s="122">
        <v>3874.85077</v>
      </c>
      <c r="I22" s="124" t="s">
        <v>1469</v>
      </c>
      <c r="J22" s="124" t="s">
        <v>1469</v>
      </c>
      <c r="K22" s="122">
        <v>0.30814999999999998</v>
      </c>
      <c r="L22" s="122">
        <v>21.834160000000001</v>
      </c>
      <c r="M22" s="124" t="s">
        <v>1469</v>
      </c>
      <c r="N22" s="122">
        <v>0.34088000000000002</v>
      </c>
      <c r="O22" s="122">
        <v>0.20299</v>
      </c>
      <c r="P22" s="122">
        <v>2410.83</v>
      </c>
      <c r="Q22" s="122">
        <v>0.81899999999999995</v>
      </c>
      <c r="R22" s="124" t="s">
        <v>1469</v>
      </c>
      <c r="S22" s="122">
        <v>0.216</v>
      </c>
      <c r="T22" s="122">
        <v>0.56100000000000005</v>
      </c>
      <c r="U22" s="124" t="s">
        <v>1469</v>
      </c>
      <c r="V22" s="122">
        <v>263.90600000000001</v>
      </c>
      <c r="W22" s="122">
        <v>7.6999999999999999E-2</v>
      </c>
      <c r="X22" s="122">
        <v>0.05</v>
      </c>
      <c r="Y22" s="122">
        <v>26.5</v>
      </c>
      <c r="Z22" s="122">
        <v>0.107</v>
      </c>
      <c r="AA22" s="122">
        <v>0.46766000000000002</v>
      </c>
      <c r="AB22" s="122">
        <v>8.8289999999999993E-2</v>
      </c>
      <c r="AC22" s="122">
        <v>6.12</v>
      </c>
      <c r="AD22" s="122">
        <v>0.30399999999999999</v>
      </c>
    </row>
    <row r="23" spans="1:30" x14ac:dyDescent="0.35">
      <c r="A23" s="124" t="s">
        <v>814</v>
      </c>
      <c r="B23" s="122">
        <v>2692.22</v>
      </c>
      <c r="C23" s="122">
        <v>5.4326400000000001</v>
      </c>
      <c r="D23" s="122">
        <v>0.3594</v>
      </c>
      <c r="E23" s="122">
        <v>0.19500000000000001</v>
      </c>
      <c r="F23" s="122">
        <v>0.19614000000000001</v>
      </c>
      <c r="G23" s="122">
        <v>2.845E-2</v>
      </c>
      <c r="H23" s="122">
        <v>3874.8510799999999</v>
      </c>
      <c r="I23" s="124" t="s">
        <v>1469</v>
      </c>
      <c r="J23" s="124" t="s">
        <v>1469</v>
      </c>
      <c r="K23" s="122">
        <v>0.27789999999999998</v>
      </c>
      <c r="L23" s="122">
        <v>21.83493</v>
      </c>
      <c r="M23" s="124" t="s">
        <v>1469</v>
      </c>
      <c r="N23" s="122">
        <v>0.3473</v>
      </c>
      <c r="O23" s="122">
        <v>0.18357999999999999</v>
      </c>
      <c r="P23" s="122">
        <v>2410.87</v>
      </c>
      <c r="Q23" s="122">
        <v>0.82299999999999995</v>
      </c>
      <c r="R23" s="124" t="s">
        <v>1469</v>
      </c>
      <c r="S23" s="122">
        <v>0.216</v>
      </c>
      <c r="T23" s="122">
        <v>0.58299999999999996</v>
      </c>
      <c r="U23" s="122">
        <v>65.91</v>
      </c>
      <c r="V23" s="122">
        <v>263.90800000000002</v>
      </c>
      <c r="W23" s="122">
        <v>6.4000000000000001E-2</v>
      </c>
      <c r="X23" s="122">
        <v>4.5999999999999999E-2</v>
      </c>
      <c r="Y23" s="122">
        <v>26.5</v>
      </c>
      <c r="Z23" s="122">
        <v>0.11799999999999999</v>
      </c>
      <c r="AA23" s="122">
        <v>0.47538999999999998</v>
      </c>
      <c r="AB23" s="122">
        <v>8.1439999999999999E-2</v>
      </c>
      <c r="AC23" s="122">
        <v>6.17</v>
      </c>
      <c r="AD23" s="122">
        <v>0.311</v>
      </c>
    </row>
    <row r="24" spans="1:30" x14ac:dyDescent="0.35">
      <c r="A24" s="124" t="s">
        <v>815</v>
      </c>
      <c r="B24" s="122">
        <v>2692.22</v>
      </c>
      <c r="C24" s="122">
        <v>5.4326400000000001</v>
      </c>
      <c r="D24" s="122">
        <v>0.3594</v>
      </c>
      <c r="E24" s="122">
        <v>0.19500000000000001</v>
      </c>
      <c r="F24" s="122">
        <v>0.19614000000000001</v>
      </c>
      <c r="G24" s="122">
        <v>2.845E-2</v>
      </c>
      <c r="H24" s="122">
        <v>3874.8510799999999</v>
      </c>
      <c r="I24" s="124" t="s">
        <v>1469</v>
      </c>
      <c r="J24" s="124" t="s">
        <v>1469</v>
      </c>
      <c r="K24" s="122">
        <v>0.27789999999999998</v>
      </c>
      <c r="L24" s="122">
        <v>21.83493</v>
      </c>
      <c r="M24" s="124" t="s">
        <v>1469</v>
      </c>
      <c r="N24" s="122">
        <v>0.3473</v>
      </c>
      <c r="O24" s="122">
        <v>0.18357999999999999</v>
      </c>
      <c r="P24" s="122">
        <v>2410.87</v>
      </c>
      <c r="Q24" s="122">
        <v>0.82299999999999995</v>
      </c>
      <c r="R24" s="124" t="s">
        <v>1469</v>
      </c>
      <c r="S24" s="122">
        <v>0.216</v>
      </c>
      <c r="T24" s="122">
        <v>0.58299999999999996</v>
      </c>
      <c r="U24" s="122">
        <v>65.91</v>
      </c>
      <c r="V24" s="122">
        <v>263.90800000000002</v>
      </c>
      <c r="W24" s="122">
        <v>6.4000000000000001E-2</v>
      </c>
      <c r="X24" s="122">
        <v>4.5999999999999999E-2</v>
      </c>
      <c r="Y24" s="122">
        <v>26.5</v>
      </c>
      <c r="Z24" s="122">
        <v>0.11799999999999999</v>
      </c>
      <c r="AA24" s="122">
        <v>0.47538999999999998</v>
      </c>
      <c r="AB24" s="122">
        <v>8.1439999999999999E-2</v>
      </c>
      <c r="AC24" s="122">
        <v>6.17</v>
      </c>
      <c r="AD24" s="122">
        <v>0.311</v>
      </c>
    </row>
    <row r="25" spans="1:30" x14ac:dyDescent="0.35">
      <c r="A25" s="124" t="s">
        <v>816</v>
      </c>
      <c r="B25" s="122">
        <v>2692.18</v>
      </c>
      <c r="C25" s="122">
        <v>5.5302800000000003</v>
      </c>
      <c r="D25" s="122">
        <v>0.40200000000000002</v>
      </c>
      <c r="E25" s="122">
        <v>0.20100000000000001</v>
      </c>
      <c r="F25" s="122">
        <v>0.19681999999999999</v>
      </c>
      <c r="G25" s="122">
        <v>2.7310000000000001E-2</v>
      </c>
      <c r="H25" s="122">
        <v>3874.84193</v>
      </c>
      <c r="I25" s="124" t="s">
        <v>1469</v>
      </c>
      <c r="J25" s="124" t="s">
        <v>1469</v>
      </c>
      <c r="K25" s="122">
        <v>0.27582000000000001</v>
      </c>
      <c r="L25" s="122">
        <v>21.811910000000001</v>
      </c>
      <c r="M25" s="124" t="s">
        <v>1469</v>
      </c>
      <c r="N25" s="122">
        <v>0.36048999999999998</v>
      </c>
      <c r="O25" s="122">
        <v>0.17893000000000001</v>
      </c>
      <c r="P25" s="122">
        <v>2410.9</v>
      </c>
      <c r="Q25" s="122">
        <v>0.82699999999999996</v>
      </c>
      <c r="R25" s="124" t="s">
        <v>1469</v>
      </c>
      <c r="S25" s="122">
        <v>0.216</v>
      </c>
      <c r="T25" s="122">
        <v>0.58299999999999996</v>
      </c>
      <c r="U25" s="124" t="s">
        <v>1469</v>
      </c>
      <c r="V25" s="122">
        <v>263.90899999999999</v>
      </c>
      <c r="W25" s="122">
        <v>5.0999999999999997E-2</v>
      </c>
      <c r="X25" s="122">
        <v>3.9E-2</v>
      </c>
      <c r="Y25" s="122">
        <v>26.5</v>
      </c>
      <c r="Z25" s="122">
        <v>0.128</v>
      </c>
      <c r="AA25" s="122">
        <v>0.47538999999999998</v>
      </c>
      <c r="AB25" s="122">
        <v>8.2390000000000005E-2</v>
      </c>
      <c r="AC25" s="122">
        <v>6.17</v>
      </c>
      <c r="AD25" s="122">
        <v>0.318</v>
      </c>
    </row>
    <row r="26" spans="1:30" x14ac:dyDescent="0.35">
      <c r="A26" s="124" t="s">
        <v>817</v>
      </c>
      <c r="B26" s="122">
        <v>2692.18</v>
      </c>
      <c r="C26" s="122">
        <v>5.5302800000000003</v>
      </c>
      <c r="D26" s="122">
        <v>0.40200000000000002</v>
      </c>
      <c r="E26" s="122">
        <v>0.20100000000000001</v>
      </c>
      <c r="F26" s="122">
        <v>0.19681999999999999</v>
      </c>
      <c r="G26" s="122">
        <v>2.7310000000000001E-2</v>
      </c>
      <c r="H26" s="122">
        <v>3874.84193</v>
      </c>
      <c r="I26" s="124" t="s">
        <v>1469</v>
      </c>
      <c r="J26" s="124" t="s">
        <v>1469</v>
      </c>
      <c r="K26" s="122">
        <v>0.27582000000000001</v>
      </c>
      <c r="L26" s="122">
        <v>21.811910000000001</v>
      </c>
      <c r="M26" s="124" t="s">
        <v>1469</v>
      </c>
      <c r="N26" s="122">
        <v>0.36048999999999998</v>
      </c>
      <c r="O26" s="122">
        <v>0.17893000000000001</v>
      </c>
      <c r="P26" s="122">
        <v>2410.9</v>
      </c>
      <c r="Q26" s="122">
        <v>0.82699999999999996</v>
      </c>
      <c r="R26" s="124" t="s">
        <v>1469</v>
      </c>
      <c r="S26" s="122">
        <v>0.216</v>
      </c>
      <c r="T26" s="122">
        <v>0.58299999999999996</v>
      </c>
      <c r="U26" s="124" t="s">
        <v>1469</v>
      </c>
      <c r="V26" s="122">
        <v>263.90899999999999</v>
      </c>
      <c r="W26" s="122">
        <v>5.0999999999999997E-2</v>
      </c>
      <c r="X26" s="122">
        <v>3.9E-2</v>
      </c>
      <c r="Y26" s="122">
        <v>26.5</v>
      </c>
      <c r="Z26" s="122">
        <v>0.128</v>
      </c>
      <c r="AA26" s="122">
        <v>0.47538999999999998</v>
      </c>
      <c r="AB26" s="122">
        <v>8.2390000000000005E-2</v>
      </c>
      <c r="AC26" s="122">
        <v>6.17</v>
      </c>
      <c r="AD26" s="122">
        <v>0.318</v>
      </c>
    </row>
    <row r="27" spans="1:30" x14ac:dyDescent="0.35">
      <c r="A27" s="124" t="s">
        <v>818</v>
      </c>
      <c r="B27" s="122">
        <v>2692.17</v>
      </c>
      <c r="C27" s="122">
        <v>5.6172899999999997</v>
      </c>
      <c r="D27" s="122">
        <v>0.52212000000000003</v>
      </c>
      <c r="E27" s="122">
        <v>0.20799999999999999</v>
      </c>
      <c r="F27" s="122">
        <v>0.18793000000000001</v>
      </c>
      <c r="G27" s="122">
        <v>2.7730000000000001E-2</v>
      </c>
      <c r="H27" s="122">
        <v>3874.8196800000001</v>
      </c>
      <c r="I27" s="124" t="s">
        <v>1469</v>
      </c>
      <c r="J27" s="124" t="s">
        <v>1469</v>
      </c>
      <c r="K27" s="122">
        <v>0.27372000000000002</v>
      </c>
      <c r="L27" s="122">
        <v>21.75592</v>
      </c>
      <c r="M27" s="122">
        <v>124.34714</v>
      </c>
      <c r="N27" s="122">
        <v>0.36725999999999998</v>
      </c>
      <c r="O27" s="122">
        <v>0.17438000000000001</v>
      </c>
      <c r="P27" s="122">
        <v>2410.92</v>
      </c>
      <c r="Q27" s="122">
        <v>0.82899999999999996</v>
      </c>
      <c r="R27" s="124" t="s">
        <v>1469</v>
      </c>
      <c r="S27" s="122">
        <v>0.216</v>
      </c>
      <c r="T27" s="122">
        <v>0.58299999999999996</v>
      </c>
      <c r="U27" s="124" t="s">
        <v>1469</v>
      </c>
      <c r="V27" s="122">
        <v>263.91000000000003</v>
      </c>
      <c r="W27" s="122">
        <v>4.2000000000000003E-2</v>
      </c>
      <c r="X27" s="122">
        <v>3.4000000000000002E-2</v>
      </c>
      <c r="Y27" s="122">
        <v>26.5</v>
      </c>
      <c r="Z27" s="122">
        <v>0.13200000000000001</v>
      </c>
      <c r="AA27" s="122">
        <v>0.44466</v>
      </c>
      <c r="AB27" s="122">
        <v>0.10518</v>
      </c>
      <c r="AC27" s="122">
        <v>6.29</v>
      </c>
      <c r="AD27" s="122">
        <v>0.32500000000000001</v>
      </c>
    </row>
    <row r="28" spans="1:30" x14ac:dyDescent="0.35">
      <c r="A28" s="124" t="s">
        <v>819</v>
      </c>
      <c r="B28" s="122">
        <v>2692.17</v>
      </c>
      <c r="C28" s="122">
        <v>5.6172899999999997</v>
      </c>
      <c r="D28" s="122">
        <v>0.52212000000000003</v>
      </c>
      <c r="E28" s="122">
        <v>0.20799999999999999</v>
      </c>
      <c r="F28" s="122">
        <v>0.18793000000000001</v>
      </c>
      <c r="G28" s="122">
        <v>2.7730000000000001E-2</v>
      </c>
      <c r="H28" s="122">
        <v>3874.8196800000001</v>
      </c>
      <c r="I28" s="124" t="s">
        <v>1469</v>
      </c>
      <c r="J28" s="124" t="s">
        <v>1469</v>
      </c>
      <c r="K28" s="122">
        <v>0.27372000000000002</v>
      </c>
      <c r="L28" s="122">
        <v>21.75592</v>
      </c>
      <c r="M28" s="122">
        <v>124.34714</v>
      </c>
      <c r="N28" s="122">
        <v>0.36725999999999998</v>
      </c>
      <c r="O28" s="122">
        <v>0.17438000000000001</v>
      </c>
      <c r="P28" s="122">
        <v>2410.92</v>
      </c>
      <c r="Q28" s="122">
        <v>0.82899999999999996</v>
      </c>
      <c r="R28" s="124" t="s">
        <v>1469</v>
      </c>
      <c r="S28" s="122">
        <v>0.216</v>
      </c>
      <c r="T28" s="122">
        <v>0.58299999999999996</v>
      </c>
      <c r="U28" s="124" t="s">
        <v>1469</v>
      </c>
      <c r="V28" s="122">
        <v>263.91000000000003</v>
      </c>
      <c r="W28" s="122">
        <v>4.2000000000000003E-2</v>
      </c>
      <c r="X28" s="122">
        <v>3.4000000000000002E-2</v>
      </c>
      <c r="Y28" s="122">
        <v>26.5</v>
      </c>
      <c r="Z28" s="122">
        <v>0.13200000000000001</v>
      </c>
      <c r="AA28" s="122">
        <v>0.44466</v>
      </c>
      <c r="AB28" s="122">
        <v>0.10518</v>
      </c>
      <c r="AC28" s="122">
        <v>6.29</v>
      </c>
      <c r="AD28" s="122">
        <v>0.32500000000000001</v>
      </c>
    </row>
    <row r="29" spans="1:30" x14ac:dyDescent="0.35">
      <c r="A29" s="124" t="s">
        <v>820</v>
      </c>
      <c r="B29" s="122">
        <v>2692.22</v>
      </c>
      <c r="C29" s="122">
        <v>5.5507099999999996</v>
      </c>
      <c r="D29" s="122">
        <v>0.66300000000000003</v>
      </c>
      <c r="E29" s="122">
        <v>0.20699999999999999</v>
      </c>
      <c r="F29" s="122">
        <v>0.19578000000000001</v>
      </c>
      <c r="G29" s="122">
        <v>2.683E-2</v>
      </c>
      <c r="H29" s="122">
        <v>3874.8078</v>
      </c>
      <c r="I29" s="124" t="s">
        <v>1469</v>
      </c>
      <c r="J29" s="124" t="s">
        <v>1469</v>
      </c>
      <c r="K29" s="122">
        <v>0.26694000000000001</v>
      </c>
      <c r="L29" s="122">
        <v>21.726030000000002</v>
      </c>
      <c r="M29" s="124" t="s">
        <v>1469</v>
      </c>
      <c r="N29" s="122">
        <v>0.36725999999999998</v>
      </c>
      <c r="O29" s="122">
        <v>0.16123999999999999</v>
      </c>
      <c r="P29" s="122">
        <v>2410.94</v>
      </c>
      <c r="Q29" s="122">
        <v>0.83099999999999996</v>
      </c>
      <c r="R29" s="124" t="s">
        <v>1469</v>
      </c>
      <c r="S29" s="122">
        <v>0.215</v>
      </c>
      <c r="T29" s="122">
        <v>0.58299999999999996</v>
      </c>
      <c r="U29" s="124" t="s">
        <v>1469</v>
      </c>
      <c r="V29" s="122">
        <v>263.90100000000001</v>
      </c>
      <c r="W29" s="122">
        <v>0.04</v>
      </c>
      <c r="X29" s="122">
        <v>2.9000000000000001E-2</v>
      </c>
      <c r="Y29" s="122">
        <v>26.5</v>
      </c>
      <c r="Z29" s="122">
        <v>0.13300000000000001</v>
      </c>
      <c r="AA29" s="122">
        <v>0.43328</v>
      </c>
      <c r="AB29" s="122">
        <v>0.11045000000000001</v>
      </c>
      <c r="AC29" s="122">
        <v>6.4</v>
      </c>
      <c r="AD29" s="122">
        <v>0.33</v>
      </c>
    </row>
    <row r="30" spans="1:30" x14ac:dyDescent="0.35">
      <c r="A30" s="124" t="s">
        <v>821</v>
      </c>
      <c r="B30" s="122">
        <v>2692.22</v>
      </c>
      <c r="C30" s="122">
        <v>5.5507099999999996</v>
      </c>
      <c r="D30" s="122">
        <v>0.66300000000000003</v>
      </c>
      <c r="E30" s="122">
        <v>0.20699999999999999</v>
      </c>
      <c r="F30" s="122">
        <v>0.19578000000000001</v>
      </c>
      <c r="G30" s="122">
        <v>2.683E-2</v>
      </c>
      <c r="H30" s="122">
        <v>3874.8078</v>
      </c>
      <c r="I30" s="124" t="s">
        <v>1469</v>
      </c>
      <c r="J30" s="124" t="s">
        <v>1469</v>
      </c>
      <c r="K30" s="122">
        <v>0.26694000000000001</v>
      </c>
      <c r="L30" s="122">
        <v>21.726030000000002</v>
      </c>
      <c r="M30" s="124" t="s">
        <v>1469</v>
      </c>
      <c r="N30" s="122">
        <v>0.36725999999999998</v>
      </c>
      <c r="O30" s="122">
        <v>0.16123999999999999</v>
      </c>
      <c r="P30" s="122">
        <v>2410.94</v>
      </c>
      <c r="Q30" s="122">
        <v>0.83099999999999996</v>
      </c>
      <c r="R30" s="124" t="s">
        <v>1469</v>
      </c>
      <c r="S30" s="122">
        <v>0.215</v>
      </c>
      <c r="T30" s="122">
        <v>0.58299999999999996</v>
      </c>
      <c r="U30" s="124" t="s">
        <v>1469</v>
      </c>
      <c r="V30" s="122">
        <v>263.90100000000001</v>
      </c>
      <c r="W30" s="122">
        <v>0.04</v>
      </c>
      <c r="X30" s="122">
        <v>2.9000000000000001E-2</v>
      </c>
      <c r="Y30" s="122">
        <v>26.5</v>
      </c>
      <c r="Z30" s="122">
        <v>0.13300000000000001</v>
      </c>
      <c r="AA30" s="122">
        <v>0.43328</v>
      </c>
      <c r="AB30" s="122">
        <v>0.11045000000000001</v>
      </c>
      <c r="AC30" s="122">
        <v>6.4</v>
      </c>
      <c r="AD30" s="122">
        <v>0.33</v>
      </c>
    </row>
    <row r="31" spans="1:30" x14ac:dyDescent="0.35">
      <c r="A31" s="124" t="s">
        <v>822</v>
      </c>
      <c r="B31" s="122">
        <v>2692.18</v>
      </c>
      <c r="C31" s="122">
        <v>5.4782400000000004</v>
      </c>
      <c r="D31" s="122">
        <v>0.82050000000000001</v>
      </c>
      <c r="E31" s="122">
        <v>0.221</v>
      </c>
      <c r="F31" s="122">
        <v>0.18967000000000001</v>
      </c>
      <c r="G31" s="122">
        <v>2.6409999999999999E-2</v>
      </c>
      <c r="H31" s="122">
        <v>3874.7904199999998</v>
      </c>
      <c r="I31" s="124" t="s">
        <v>1469</v>
      </c>
      <c r="J31" s="124" t="s">
        <v>1469</v>
      </c>
      <c r="K31" s="122">
        <v>0.29891000000000001</v>
      </c>
      <c r="L31" s="122">
        <v>21.68235</v>
      </c>
      <c r="M31" s="124" t="s">
        <v>1469</v>
      </c>
      <c r="N31" s="122">
        <v>0.36725999999999998</v>
      </c>
      <c r="O31" s="122">
        <v>0.15296999999999999</v>
      </c>
      <c r="P31" s="122">
        <v>2410.96</v>
      </c>
      <c r="Q31" s="122">
        <v>0.83399999999999996</v>
      </c>
      <c r="R31" s="124" t="s">
        <v>1469</v>
      </c>
      <c r="S31" s="122">
        <v>0.215</v>
      </c>
      <c r="T31" s="122">
        <v>0.58299999999999996</v>
      </c>
      <c r="U31" s="124" t="s">
        <v>1469</v>
      </c>
      <c r="V31" s="122">
        <v>263.89299999999997</v>
      </c>
      <c r="W31" s="122">
        <v>3.9E-2</v>
      </c>
      <c r="X31" s="122">
        <v>2.3E-2</v>
      </c>
      <c r="Y31" s="122">
        <v>26.5</v>
      </c>
      <c r="Z31" s="122">
        <v>0.13500000000000001</v>
      </c>
      <c r="AA31" s="122">
        <v>0.41227999999999998</v>
      </c>
      <c r="AB31" s="122">
        <v>0.12551999999999999</v>
      </c>
      <c r="AC31" s="122">
        <v>6.54</v>
      </c>
      <c r="AD31" s="122">
        <v>0.33100000000000002</v>
      </c>
    </row>
    <row r="32" spans="1:30" x14ac:dyDescent="0.35">
      <c r="A32" s="124" t="s">
        <v>823</v>
      </c>
      <c r="B32" s="122">
        <v>2692.18</v>
      </c>
      <c r="C32" s="122">
        <v>5.4782400000000004</v>
      </c>
      <c r="D32" s="122">
        <v>0.82050000000000001</v>
      </c>
      <c r="E32" s="122">
        <v>0.221</v>
      </c>
      <c r="F32" s="122">
        <v>0.18967000000000001</v>
      </c>
      <c r="G32" s="122">
        <v>2.6409999999999999E-2</v>
      </c>
      <c r="H32" s="122">
        <v>3874.7904199999998</v>
      </c>
      <c r="I32" s="124" t="s">
        <v>1469</v>
      </c>
      <c r="J32" s="124" t="s">
        <v>1469</v>
      </c>
      <c r="K32" s="122">
        <v>0.29891000000000001</v>
      </c>
      <c r="L32" s="122">
        <v>21.68235</v>
      </c>
      <c r="M32" s="124" t="s">
        <v>1469</v>
      </c>
      <c r="N32" s="122">
        <v>0.36725999999999998</v>
      </c>
      <c r="O32" s="122">
        <v>0.15296999999999999</v>
      </c>
      <c r="P32" s="122">
        <v>2410.96</v>
      </c>
      <c r="Q32" s="122">
        <v>0.83399999999999996</v>
      </c>
      <c r="R32" s="124" t="s">
        <v>1469</v>
      </c>
      <c r="S32" s="122">
        <v>0.215</v>
      </c>
      <c r="T32" s="122">
        <v>0.58299999999999996</v>
      </c>
      <c r="U32" s="124" t="s">
        <v>1469</v>
      </c>
      <c r="V32" s="122">
        <v>263.89299999999997</v>
      </c>
      <c r="W32" s="122">
        <v>3.9E-2</v>
      </c>
      <c r="X32" s="122">
        <v>2.3E-2</v>
      </c>
      <c r="Y32" s="122">
        <v>26.5</v>
      </c>
      <c r="Z32" s="122">
        <v>0.13500000000000001</v>
      </c>
      <c r="AA32" s="122">
        <v>0.41227999999999998</v>
      </c>
      <c r="AB32" s="122">
        <v>0.12551999999999999</v>
      </c>
      <c r="AC32" s="122">
        <v>6.54</v>
      </c>
      <c r="AD32" s="122">
        <v>0.33100000000000002</v>
      </c>
    </row>
    <row r="33" spans="1:30" x14ac:dyDescent="0.35">
      <c r="A33" s="124" t="s">
        <v>824</v>
      </c>
      <c r="B33" s="122">
        <v>2692.13</v>
      </c>
      <c r="C33" s="122">
        <v>5.42218</v>
      </c>
      <c r="D33" s="122">
        <v>0.89649999999999996</v>
      </c>
      <c r="E33" s="122">
        <v>0.22500000000000001</v>
      </c>
      <c r="F33" s="122">
        <v>0.18295</v>
      </c>
      <c r="G33" s="122">
        <v>2.359E-2</v>
      </c>
      <c r="H33" s="122">
        <v>3874.7806700000001</v>
      </c>
      <c r="I33" s="124" t="s">
        <v>1469</v>
      </c>
      <c r="J33" s="124" t="s">
        <v>1469</v>
      </c>
      <c r="K33" s="122">
        <v>0.35776000000000002</v>
      </c>
      <c r="L33" s="122">
        <v>21.65784</v>
      </c>
      <c r="M33" s="124" t="s">
        <v>1469</v>
      </c>
      <c r="N33" s="122">
        <v>0.37403999999999998</v>
      </c>
      <c r="O33" s="122">
        <v>0.15296999999999999</v>
      </c>
      <c r="P33" s="122">
        <v>2410.98</v>
      </c>
      <c r="Q33" s="122">
        <v>0.83599999999999997</v>
      </c>
      <c r="R33" s="124" t="s">
        <v>1469</v>
      </c>
      <c r="S33" s="122">
        <v>0.215</v>
      </c>
      <c r="T33" s="122">
        <v>0.58099999999999996</v>
      </c>
      <c r="U33" s="124" t="s">
        <v>1469</v>
      </c>
      <c r="V33" s="122">
        <v>263.88400000000001</v>
      </c>
      <c r="W33" s="122">
        <v>3.9E-2</v>
      </c>
      <c r="X33" s="122">
        <v>1.7999999999999999E-2</v>
      </c>
      <c r="Y33" s="122">
        <v>26.5</v>
      </c>
      <c r="Z33" s="122">
        <v>0.13800000000000001</v>
      </c>
      <c r="AA33" s="122">
        <v>0.40570000000000001</v>
      </c>
      <c r="AB33" s="122">
        <v>0.13231000000000001</v>
      </c>
      <c r="AC33" s="122">
        <v>6.64</v>
      </c>
      <c r="AD33" s="122">
        <v>0.33200000000000002</v>
      </c>
    </row>
    <row r="34" spans="1:30" x14ac:dyDescent="0.35">
      <c r="A34" s="124" t="s">
        <v>825</v>
      </c>
      <c r="B34" s="122">
        <v>2692.13</v>
      </c>
      <c r="C34" s="122">
        <v>5.42218</v>
      </c>
      <c r="D34" s="122">
        <v>0.89649999999999996</v>
      </c>
      <c r="E34" s="122">
        <v>0.22500000000000001</v>
      </c>
      <c r="F34" s="122">
        <v>0.18295</v>
      </c>
      <c r="G34" s="122">
        <v>2.359E-2</v>
      </c>
      <c r="H34" s="122">
        <v>3874.7806700000001</v>
      </c>
      <c r="I34" s="124" t="s">
        <v>1469</v>
      </c>
      <c r="J34" s="124" t="s">
        <v>1469</v>
      </c>
      <c r="K34" s="122">
        <v>0.35776000000000002</v>
      </c>
      <c r="L34" s="122">
        <v>21.65784</v>
      </c>
      <c r="M34" s="124" t="s">
        <v>1469</v>
      </c>
      <c r="N34" s="122">
        <v>0.37403999999999998</v>
      </c>
      <c r="O34" s="122">
        <v>0.15296999999999999</v>
      </c>
      <c r="P34" s="122">
        <v>2410.98</v>
      </c>
      <c r="Q34" s="122">
        <v>0.83599999999999997</v>
      </c>
      <c r="R34" s="124" t="s">
        <v>1469</v>
      </c>
      <c r="S34" s="122">
        <v>0.215</v>
      </c>
      <c r="T34" s="122">
        <v>0.58099999999999996</v>
      </c>
      <c r="U34" s="124" t="s">
        <v>1469</v>
      </c>
      <c r="V34" s="122">
        <v>263.88400000000001</v>
      </c>
      <c r="W34" s="122">
        <v>3.9E-2</v>
      </c>
      <c r="X34" s="122">
        <v>1.7999999999999999E-2</v>
      </c>
      <c r="Y34" s="122">
        <v>26.5</v>
      </c>
      <c r="Z34" s="122">
        <v>0.13800000000000001</v>
      </c>
      <c r="AA34" s="122">
        <v>0.40570000000000001</v>
      </c>
      <c r="AB34" s="122">
        <v>0.13231000000000001</v>
      </c>
      <c r="AC34" s="122">
        <v>6.64</v>
      </c>
      <c r="AD34" s="122">
        <v>0.33200000000000002</v>
      </c>
    </row>
    <row r="35" spans="1:30" x14ac:dyDescent="0.35">
      <c r="A35" s="124" t="s">
        <v>826</v>
      </c>
      <c r="B35" s="122">
        <v>2692.07</v>
      </c>
      <c r="C35" s="122">
        <v>5.3444500000000001</v>
      </c>
      <c r="D35" s="122">
        <v>1.0153000000000001</v>
      </c>
      <c r="E35" s="122">
        <v>0.221</v>
      </c>
      <c r="F35" s="122">
        <v>0.19053999999999999</v>
      </c>
      <c r="G35" s="122">
        <v>1.9019999999999999E-2</v>
      </c>
      <c r="H35" s="122">
        <v>3874.7742699999999</v>
      </c>
      <c r="I35" s="124" t="s">
        <v>1469</v>
      </c>
      <c r="J35" s="124" t="s">
        <v>1469</v>
      </c>
      <c r="K35" s="122">
        <v>0.41800999999999999</v>
      </c>
      <c r="L35" s="122">
        <v>21.641760000000001</v>
      </c>
      <c r="M35" s="124" t="s">
        <v>1469</v>
      </c>
      <c r="N35" s="122">
        <v>0.3876</v>
      </c>
      <c r="O35" s="122">
        <v>0.15706000000000001</v>
      </c>
      <c r="P35" s="122">
        <v>2410.98</v>
      </c>
      <c r="Q35" s="122">
        <v>0.83599999999999997</v>
      </c>
      <c r="R35" s="124" t="s">
        <v>1469</v>
      </c>
      <c r="S35" s="122">
        <v>0.215</v>
      </c>
      <c r="T35" s="122">
        <v>0.57799999999999996</v>
      </c>
      <c r="U35" s="124" t="s">
        <v>1469</v>
      </c>
      <c r="V35" s="122">
        <v>263.875</v>
      </c>
      <c r="W35" s="122">
        <v>3.7999999999999999E-2</v>
      </c>
      <c r="X35" s="122">
        <v>1.4E-2</v>
      </c>
      <c r="Y35" s="122">
        <v>26.5</v>
      </c>
      <c r="Z35" s="122">
        <v>0.13800000000000001</v>
      </c>
      <c r="AA35" s="122">
        <v>0.39265</v>
      </c>
      <c r="AB35" s="122">
        <v>0.14853</v>
      </c>
      <c r="AC35" s="122">
        <v>6.64</v>
      </c>
      <c r="AD35" s="122">
        <v>0.32900000000000001</v>
      </c>
    </row>
    <row r="36" spans="1:30" x14ac:dyDescent="0.35">
      <c r="A36" s="124" t="s">
        <v>827</v>
      </c>
      <c r="B36" s="122">
        <v>2692.07</v>
      </c>
      <c r="C36" s="122">
        <v>5.3444500000000001</v>
      </c>
      <c r="D36" s="122">
        <v>1.0153000000000001</v>
      </c>
      <c r="E36" s="122">
        <v>0.221</v>
      </c>
      <c r="F36" s="122">
        <v>0.19053999999999999</v>
      </c>
      <c r="G36" s="122">
        <v>1.9019999999999999E-2</v>
      </c>
      <c r="H36" s="122">
        <v>3874.7742699999999</v>
      </c>
      <c r="I36" s="124" t="s">
        <v>1469</v>
      </c>
      <c r="J36" s="124" t="s">
        <v>1469</v>
      </c>
      <c r="K36" s="122">
        <v>0.41800999999999999</v>
      </c>
      <c r="L36" s="122">
        <v>21.641760000000001</v>
      </c>
      <c r="M36" s="124" t="s">
        <v>1469</v>
      </c>
      <c r="N36" s="122">
        <v>0.3876</v>
      </c>
      <c r="O36" s="122">
        <v>0.15706000000000001</v>
      </c>
      <c r="P36" s="122">
        <v>2410.98</v>
      </c>
      <c r="Q36" s="122">
        <v>0.83599999999999997</v>
      </c>
      <c r="R36" s="124" t="s">
        <v>1469</v>
      </c>
      <c r="S36" s="122">
        <v>0.215</v>
      </c>
      <c r="T36" s="122">
        <v>0.57799999999999996</v>
      </c>
      <c r="U36" s="124" t="s">
        <v>1469</v>
      </c>
      <c r="V36" s="122">
        <v>263.875</v>
      </c>
      <c r="W36" s="122">
        <v>3.7999999999999999E-2</v>
      </c>
      <c r="X36" s="122">
        <v>1.4E-2</v>
      </c>
      <c r="Y36" s="122">
        <v>26.5</v>
      </c>
      <c r="Z36" s="122">
        <v>0.13800000000000001</v>
      </c>
      <c r="AA36" s="122">
        <v>0.39265</v>
      </c>
      <c r="AB36" s="122">
        <v>0.14853</v>
      </c>
      <c r="AC36" s="122">
        <v>6.64</v>
      </c>
      <c r="AD36" s="122">
        <v>0.32900000000000001</v>
      </c>
    </row>
    <row r="37" spans="1:30" x14ac:dyDescent="0.35">
      <c r="A37" s="124" t="s">
        <v>828</v>
      </c>
      <c r="B37" s="122">
        <v>2692.03</v>
      </c>
      <c r="C37" s="122">
        <v>5.2583799999999998</v>
      </c>
      <c r="D37" s="122">
        <v>1.1178999999999999</v>
      </c>
      <c r="E37" s="122">
        <v>0.23100000000000001</v>
      </c>
      <c r="F37" s="122">
        <v>0.19103000000000001</v>
      </c>
      <c r="G37" s="122">
        <v>1.9609999999999999E-2</v>
      </c>
      <c r="H37" s="122">
        <v>3874.77549</v>
      </c>
      <c r="I37" s="124" t="s">
        <v>1469</v>
      </c>
      <c r="J37" s="124" t="s">
        <v>1469</v>
      </c>
      <c r="K37" s="122">
        <v>0.42857000000000001</v>
      </c>
      <c r="L37" s="122">
        <v>21.644819999999999</v>
      </c>
      <c r="M37" s="124" t="s">
        <v>1469</v>
      </c>
      <c r="N37" s="122">
        <v>0.3876</v>
      </c>
      <c r="O37" s="122">
        <v>0.14509</v>
      </c>
      <c r="P37" s="122">
        <v>2410.9899999999998</v>
      </c>
      <c r="Q37" s="122">
        <v>0.83699999999999997</v>
      </c>
      <c r="R37" s="124" t="s">
        <v>1469</v>
      </c>
      <c r="S37" s="122">
        <v>0.215</v>
      </c>
      <c r="T37" s="122">
        <v>0.57399999999999995</v>
      </c>
      <c r="U37" s="124" t="s">
        <v>1469</v>
      </c>
      <c r="V37" s="122">
        <v>263.86599999999999</v>
      </c>
      <c r="W37" s="122">
        <v>3.3000000000000002E-2</v>
      </c>
      <c r="X37" s="122">
        <v>8.9999999999999993E-3</v>
      </c>
      <c r="Y37" s="122">
        <v>26.5</v>
      </c>
      <c r="Z37" s="122">
        <v>0.13600000000000001</v>
      </c>
      <c r="AA37" s="122">
        <v>0.35891000000000001</v>
      </c>
      <c r="AB37" s="122">
        <v>0.18187999999999999</v>
      </c>
      <c r="AC37" s="122">
        <v>6.89</v>
      </c>
      <c r="AD37" s="122">
        <v>0.32500000000000001</v>
      </c>
    </row>
    <row r="38" spans="1:30" x14ac:dyDescent="0.35">
      <c r="A38" s="124" t="s">
        <v>829</v>
      </c>
      <c r="B38" s="122">
        <v>2692.03</v>
      </c>
      <c r="C38" s="122">
        <v>5.2583799999999998</v>
      </c>
      <c r="D38" s="122">
        <v>1.1178999999999999</v>
      </c>
      <c r="E38" s="122">
        <v>0.23100000000000001</v>
      </c>
      <c r="F38" s="122">
        <v>0.19103000000000001</v>
      </c>
      <c r="G38" s="122">
        <v>1.9609999999999999E-2</v>
      </c>
      <c r="H38" s="122">
        <v>3874.77549</v>
      </c>
      <c r="I38" s="124" t="s">
        <v>1469</v>
      </c>
      <c r="J38" s="124" t="s">
        <v>1469</v>
      </c>
      <c r="K38" s="122">
        <v>0.42857000000000001</v>
      </c>
      <c r="L38" s="122">
        <v>21.644819999999999</v>
      </c>
      <c r="M38" s="124" t="s">
        <v>1469</v>
      </c>
      <c r="N38" s="122">
        <v>0.3876</v>
      </c>
      <c r="O38" s="122">
        <v>0.14509</v>
      </c>
      <c r="P38" s="122">
        <v>2410.9899999999998</v>
      </c>
      <c r="Q38" s="122">
        <v>0.83699999999999997</v>
      </c>
      <c r="R38" s="124" t="s">
        <v>1469</v>
      </c>
      <c r="S38" s="122">
        <v>0.215</v>
      </c>
      <c r="T38" s="122">
        <v>0.57399999999999995</v>
      </c>
      <c r="U38" s="124" t="s">
        <v>1469</v>
      </c>
      <c r="V38" s="122">
        <v>263.86599999999999</v>
      </c>
      <c r="W38" s="122">
        <v>3.3000000000000002E-2</v>
      </c>
      <c r="X38" s="122">
        <v>8.9999999999999993E-3</v>
      </c>
      <c r="Y38" s="122">
        <v>26.5</v>
      </c>
      <c r="Z38" s="122">
        <v>0.13600000000000001</v>
      </c>
      <c r="AA38" s="122">
        <v>0.35891000000000001</v>
      </c>
      <c r="AB38" s="122">
        <v>0.18187999999999999</v>
      </c>
      <c r="AC38" s="122">
        <v>6.89</v>
      </c>
      <c r="AD38" s="122">
        <v>0.32500000000000001</v>
      </c>
    </row>
    <row r="39" spans="1:30" x14ac:dyDescent="0.35">
      <c r="A39" s="124" t="s">
        <v>830</v>
      </c>
      <c r="B39" s="122">
        <v>2692.01</v>
      </c>
      <c r="C39" s="122">
        <v>5.1822999999999997</v>
      </c>
      <c r="D39" s="122">
        <v>1.228</v>
      </c>
      <c r="E39" s="122">
        <v>0.23100000000000001</v>
      </c>
      <c r="F39" s="122">
        <v>0.18826999999999999</v>
      </c>
      <c r="G39" s="122">
        <v>2.053E-2</v>
      </c>
      <c r="H39" s="122">
        <v>3874.77396</v>
      </c>
      <c r="I39" s="124" t="s">
        <v>1469</v>
      </c>
      <c r="J39" s="124" t="s">
        <v>1469</v>
      </c>
      <c r="K39" s="122">
        <v>0.41127999999999998</v>
      </c>
      <c r="L39" s="122">
        <v>21.640989999999999</v>
      </c>
      <c r="M39" s="124" t="s">
        <v>1469</v>
      </c>
      <c r="N39" s="122">
        <v>0.3876</v>
      </c>
      <c r="O39" s="122">
        <v>0.13392999999999999</v>
      </c>
      <c r="P39" s="122">
        <v>2410.98</v>
      </c>
      <c r="Q39" s="122">
        <v>0.83599999999999997</v>
      </c>
      <c r="R39" s="124" t="s">
        <v>1469</v>
      </c>
      <c r="S39" s="122">
        <v>0.215</v>
      </c>
      <c r="T39" s="122">
        <v>0.56999999999999995</v>
      </c>
      <c r="U39" s="124" t="s">
        <v>1469</v>
      </c>
      <c r="V39" s="122">
        <v>263.858</v>
      </c>
      <c r="W39" s="122">
        <v>2.8000000000000001E-2</v>
      </c>
      <c r="X39" s="122">
        <v>8.9999999999999993E-3</v>
      </c>
      <c r="Y39" s="122">
        <v>26.5</v>
      </c>
      <c r="Z39" s="122">
        <v>0.129</v>
      </c>
      <c r="AA39" s="122">
        <v>0.33532000000000001</v>
      </c>
      <c r="AB39" s="122">
        <v>0.20222000000000001</v>
      </c>
      <c r="AC39" s="122">
        <v>7.11</v>
      </c>
      <c r="AD39" s="122">
        <v>0.32400000000000001</v>
      </c>
    </row>
    <row r="40" spans="1:30" x14ac:dyDescent="0.35">
      <c r="A40" s="124" t="s">
        <v>831</v>
      </c>
      <c r="B40" s="122">
        <v>2692.01</v>
      </c>
      <c r="C40" s="122">
        <v>5.1822999999999997</v>
      </c>
      <c r="D40" s="122">
        <v>1.228</v>
      </c>
      <c r="E40" s="122">
        <v>0.23100000000000001</v>
      </c>
      <c r="F40" s="122">
        <v>0.18826999999999999</v>
      </c>
      <c r="G40" s="122">
        <v>2.053E-2</v>
      </c>
      <c r="H40" s="122">
        <v>3874.77396</v>
      </c>
      <c r="I40" s="124" t="s">
        <v>1469</v>
      </c>
      <c r="J40" s="124" t="s">
        <v>1469</v>
      </c>
      <c r="K40" s="122">
        <v>0.41127999999999998</v>
      </c>
      <c r="L40" s="122">
        <v>21.640989999999999</v>
      </c>
      <c r="M40" s="124" t="s">
        <v>1469</v>
      </c>
      <c r="N40" s="122">
        <v>0.3876</v>
      </c>
      <c r="O40" s="122">
        <v>0.13392999999999999</v>
      </c>
      <c r="P40" s="122">
        <v>2410.98</v>
      </c>
      <c r="Q40" s="122">
        <v>0.83599999999999997</v>
      </c>
      <c r="R40" s="124" t="s">
        <v>1469</v>
      </c>
      <c r="S40" s="122">
        <v>0.215</v>
      </c>
      <c r="T40" s="122">
        <v>0.56999999999999995</v>
      </c>
      <c r="U40" s="124" t="s">
        <v>1469</v>
      </c>
      <c r="V40" s="122">
        <v>263.858</v>
      </c>
      <c r="W40" s="122">
        <v>2.8000000000000001E-2</v>
      </c>
      <c r="X40" s="122">
        <v>8.9999999999999993E-3</v>
      </c>
      <c r="Y40" s="122">
        <v>26.5</v>
      </c>
      <c r="Z40" s="122">
        <v>0.129</v>
      </c>
      <c r="AA40" s="122">
        <v>0.33532000000000001</v>
      </c>
      <c r="AB40" s="122">
        <v>0.20222000000000001</v>
      </c>
      <c r="AC40" s="122">
        <v>7.11</v>
      </c>
      <c r="AD40" s="122">
        <v>0.32400000000000001</v>
      </c>
    </row>
    <row r="41" spans="1:30" x14ac:dyDescent="0.35">
      <c r="A41" s="124" t="s">
        <v>832</v>
      </c>
      <c r="B41" s="122">
        <v>2692.1</v>
      </c>
      <c r="C41" s="122">
        <v>5.07979</v>
      </c>
      <c r="D41" s="122">
        <v>1.3360000000000001</v>
      </c>
      <c r="E41" s="122">
        <v>0.23400000000000001</v>
      </c>
      <c r="F41" s="122">
        <v>0.18364</v>
      </c>
      <c r="G41" s="122">
        <v>2.0230000000000001E-2</v>
      </c>
      <c r="H41" s="122">
        <v>3874.76665</v>
      </c>
      <c r="I41" s="124" t="s">
        <v>1469</v>
      </c>
      <c r="J41" s="124" t="s">
        <v>1469</v>
      </c>
      <c r="K41" s="122">
        <v>0.44068000000000002</v>
      </c>
      <c r="L41" s="122">
        <v>21.622620000000001</v>
      </c>
      <c r="M41" s="124" t="s">
        <v>1469</v>
      </c>
      <c r="N41" s="122">
        <v>0.3876</v>
      </c>
      <c r="O41" s="122">
        <v>0.13038</v>
      </c>
      <c r="P41" s="122">
        <v>2411</v>
      </c>
      <c r="Q41" s="122">
        <v>0.83799999999999997</v>
      </c>
      <c r="R41" s="124" t="s">
        <v>1469</v>
      </c>
      <c r="S41" s="122">
        <v>0.215</v>
      </c>
      <c r="T41" s="122">
        <v>0.56799999999999995</v>
      </c>
      <c r="U41" s="124" t="s">
        <v>1469</v>
      </c>
      <c r="V41" s="122">
        <v>263.84899999999999</v>
      </c>
      <c r="W41" s="122">
        <v>2.8000000000000001E-2</v>
      </c>
      <c r="X41" s="122">
        <v>1.0999999999999999E-2</v>
      </c>
      <c r="Y41" s="122">
        <v>26.5</v>
      </c>
      <c r="Z41" s="122">
        <v>0.129</v>
      </c>
      <c r="AA41" s="122">
        <v>0.2954</v>
      </c>
      <c r="AB41" s="122">
        <v>0.24143000000000001</v>
      </c>
      <c r="AC41" s="122">
        <v>7.22</v>
      </c>
      <c r="AD41" s="122">
        <v>0.33300000000000002</v>
      </c>
    </row>
    <row r="42" spans="1:30" x14ac:dyDescent="0.35">
      <c r="A42" s="124" t="s">
        <v>833</v>
      </c>
      <c r="B42" s="122">
        <v>2692.1</v>
      </c>
      <c r="C42" s="122">
        <v>5.07979</v>
      </c>
      <c r="D42" s="122">
        <v>1.3360000000000001</v>
      </c>
      <c r="E42" s="122">
        <v>0.23400000000000001</v>
      </c>
      <c r="F42" s="122">
        <v>0.18364</v>
      </c>
      <c r="G42" s="122">
        <v>2.0230000000000001E-2</v>
      </c>
      <c r="H42" s="122">
        <v>3874.76665</v>
      </c>
      <c r="I42" s="124" t="s">
        <v>1469</v>
      </c>
      <c r="J42" s="124" t="s">
        <v>1469</v>
      </c>
      <c r="K42" s="122">
        <v>0.44068000000000002</v>
      </c>
      <c r="L42" s="122">
        <v>21.622620000000001</v>
      </c>
      <c r="M42" s="124" t="s">
        <v>1469</v>
      </c>
      <c r="N42" s="122">
        <v>0.3876</v>
      </c>
      <c r="O42" s="122">
        <v>0.13038</v>
      </c>
      <c r="P42" s="122">
        <v>2411</v>
      </c>
      <c r="Q42" s="122">
        <v>0.83799999999999997</v>
      </c>
      <c r="R42" s="124" t="s">
        <v>1469</v>
      </c>
      <c r="S42" s="122">
        <v>0.215</v>
      </c>
      <c r="T42" s="122">
        <v>0.56799999999999995</v>
      </c>
      <c r="U42" s="124" t="s">
        <v>1469</v>
      </c>
      <c r="V42" s="122">
        <v>263.84899999999999</v>
      </c>
      <c r="W42" s="122">
        <v>2.8000000000000001E-2</v>
      </c>
      <c r="X42" s="122">
        <v>1.0999999999999999E-2</v>
      </c>
      <c r="Y42" s="122">
        <v>26.5</v>
      </c>
      <c r="Z42" s="122">
        <v>0.129</v>
      </c>
      <c r="AA42" s="122">
        <v>0.2954</v>
      </c>
      <c r="AB42" s="122">
        <v>0.24143000000000001</v>
      </c>
      <c r="AC42" s="122">
        <v>7.22</v>
      </c>
      <c r="AD42" s="122">
        <v>0.33300000000000002</v>
      </c>
    </row>
    <row r="43" spans="1:30" x14ac:dyDescent="0.35">
      <c r="A43" s="124" t="s">
        <v>834</v>
      </c>
      <c r="B43" s="122">
        <v>2692.15</v>
      </c>
      <c r="C43" s="122">
        <v>5.07355</v>
      </c>
      <c r="D43" s="122">
        <v>1.387</v>
      </c>
      <c r="E43" s="122">
        <v>0.23300000000000001</v>
      </c>
      <c r="F43" s="122">
        <v>0.18054000000000001</v>
      </c>
      <c r="G43" s="122">
        <v>2.2450000000000001E-2</v>
      </c>
      <c r="H43" s="122">
        <v>3874.7507999999998</v>
      </c>
      <c r="I43" s="124" t="s">
        <v>1469</v>
      </c>
      <c r="J43" s="124" t="s">
        <v>1469</v>
      </c>
      <c r="K43" s="122">
        <v>0.48442000000000002</v>
      </c>
      <c r="L43" s="122">
        <v>21.582820000000002</v>
      </c>
      <c r="M43" s="124" t="s">
        <v>1469</v>
      </c>
      <c r="N43" s="122">
        <v>0.37403999999999998</v>
      </c>
      <c r="O43" s="122">
        <v>0.13038</v>
      </c>
      <c r="P43" s="122">
        <v>2411.02</v>
      </c>
      <c r="Q43" s="122">
        <v>0.84099999999999997</v>
      </c>
      <c r="R43" s="124" t="s">
        <v>1469</v>
      </c>
      <c r="S43" s="122">
        <v>0.215</v>
      </c>
      <c r="T43" s="122">
        <v>0.56299999999999994</v>
      </c>
      <c r="U43" s="124" t="s">
        <v>1469</v>
      </c>
      <c r="V43" s="122">
        <v>263.83999999999997</v>
      </c>
      <c r="W43" s="122">
        <v>2.7E-2</v>
      </c>
      <c r="X43" s="122">
        <v>1.2999999999999999E-2</v>
      </c>
      <c r="Y43" s="122">
        <v>26.5</v>
      </c>
      <c r="Z43" s="122">
        <v>0.13100000000000001</v>
      </c>
      <c r="AA43" s="122">
        <v>0.27293000000000001</v>
      </c>
      <c r="AB43" s="122">
        <v>0.26297999999999999</v>
      </c>
      <c r="AC43" s="122">
        <v>7.26</v>
      </c>
      <c r="AD43" s="122">
        <v>0.33600000000000002</v>
      </c>
    </row>
    <row r="44" spans="1:30" x14ac:dyDescent="0.35">
      <c r="A44" s="124" t="s">
        <v>835</v>
      </c>
      <c r="B44" s="122">
        <v>2692.15</v>
      </c>
      <c r="C44" s="122">
        <v>5.07355</v>
      </c>
      <c r="D44" s="122">
        <v>1.387</v>
      </c>
      <c r="E44" s="122">
        <v>0.23300000000000001</v>
      </c>
      <c r="F44" s="122">
        <v>0.18054000000000001</v>
      </c>
      <c r="G44" s="122">
        <v>2.2450000000000001E-2</v>
      </c>
      <c r="H44" s="122">
        <v>3874.7507999999998</v>
      </c>
      <c r="I44" s="124" t="s">
        <v>1469</v>
      </c>
      <c r="J44" s="124" t="s">
        <v>1469</v>
      </c>
      <c r="K44" s="122">
        <v>0.48442000000000002</v>
      </c>
      <c r="L44" s="122">
        <v>21.582820000000002</v>
      </c>
      <c r="M44" s="124" t="s">
        <v>1469</v>
      </c>
      <c r="N44" s="122">
        <v>0.37403999999999998</v>
      </c>
      <c r="O44" s="122">
        <v>0.13038</v>
      </c>
      <c r="P44" s="122">
        <v>2411.02</v>
      </c>
      <c r="Q44" s="122">
        <v>0.84099999999999997</v>
      </c>
      <c r="R44" s="124" t="s">
        <v>1469</v>
      </c>
      <c r="S44" s="122">
        <v>0.215</v>
      </c>
      <c r="T44" s="122">
        <v>0.56299999999999994</v>
      </c>
      <c r="U44" s="124" t="s">
        <v>1469</v>
      </c>
      <c r="V44" s="122">
        <v>263.83999999999997</v>
      </c>
      <c r="W44" s="122">
        <v>2.7E-2</v>
      </c>
      <c r="X44" s="122">
        <v>1.2999999999999999E-2</v>
      </c>
      <c r="Y44" s="122">
        <v>26.5</v>
      </c>
      <c r="Z44" s="122">
        <v>0.13100000000000001</v>
      </c>
      <c r="AA44" s="122">
        <v>0.27293000000000001</v>
      </c>
      <c r="AB44" s="122">
        <v>0.26297999999999999</v>
      </c>
      <c r="AC44" s="122">
        <v>7.26</v>
      </c>
      <c r="AD44" s="122">
        <v>0.33600000000000002</v>
      </c>
    </row>
    <row r="45" spans="1:30" x14ac:dyDescent="0.35">
      <c r="A45" s="124" t="s">
        <v>836</v>
      </c>
      <c r="B45" s="122">
        <v>2692.09</v>
      </c>
      <c r="C45" s="122">
        <v>5.1551799999999997</v>
      </c>
      <c r="D45" s="122">
        <v>1.4019999999999999</v>
      </c>
      <c r="E45" s="122">
        <v>0.24199999999999999</v>
      </c>
      <c r="F45" s="122">
        <v>0.18257999999999999</v>
      </c>
      <c r="G45" s="122">
        <v>2.528E-2</v>
      </c>
      <c r="H45" s="122">
        <v>3874.7373899999998</v>
      </c>
      <c r="I45" s="122">
        <v>39.488999999999997</v>
      </c>
      <c r="J45" s="122">
        <v>6.0836899999999998</v>
      </c>
      <c r="K45" s="122">
        <v>0.51829999999999998</v>
      </c>
      <c r="L45" s="122">
        <v>21.549160000000001</v>
      </c>
      <c r="M45" s="124" t="s">
        <v>1469</v>
      </c>
      <c r="N45" s="122">
        <v>0.36048999999999998</v>
      </c>
      <c r="O45" s="122">
        <v>0.13392999999999999</v>
      </c>
      <c r="P45" s="122">
        <v>2411.0100000000002</v>
      </c>
      <c r="Q45" s="122">
        <v>0.84</v>
      </c>
      <c r="R45" s="124" t="s">
        <v>1469</v>
      </c>
      <c r="S45" s="122">
        <v>0.214</v>
      </c>
      <c r="T45" s="122">
        <v>0.56000000000000005</v>
      </c>
      <c r="U45" s="124" t="s">
        <v>1469</v>
      </c>
      <c r="V45" s="122">
        <v>263.83199999999999</v>
      </c>
      <c r="W45" s="122">
        <v>2.7E-2</v>
      </c>
      <c r="X45" s="122">
        <v>1.4E-2</v>
      </c>
      <c r="Y45" s="122">
        <v>26.5</v>
      </c>
      <c r="Z45" s="122">
        <v>0.13200000000000001</v>
      </c>
      <c r="AA45" s="122">
        <v>0.27293000000000001</v>
      </c>
      <c r="AB45" s="122">
        <v>0.25951999999999997</v>
      </c>
      <c r="AC45" s="122">
        <v>7.11</v>
      </c>
      <c r="AD45" s="122">
        <v>0.32700000000000001</v>
      </c>
    </row>
    <row r="46" spans="1:30" x14ac:dyDescent="0.35">
      <c r="A46" s="124" t="s">
        <v>837</v>
      </c>
      <c r="B46" s="122">
        <v>2692.09</v>
      </c>
      <c r="C46" s="122">
        <v>5.1551799999999997</v>
      </c>
      <c r="D46" s="122">
        <v>1.4019999999999999</v>
      </c>
      <c r="E46" s="122">
        <v>0.24199999999999999</v>
      </c>
      <c r="F46" s="122">
        <v>0.18257999999999999</v>
      </c>
      <c r="G46" s="122">
        <v>2.528E-2</v>
      </c>
      <c r="H46" s="122">
        <v>3874.7373899999998</v>
      </c>
      <c r="I46" s="122">
        <v>39.488999999999997</v>
      </c>
      <c r="J46" s="122">
        <v>6.0836899999999998</v>
      </c>
      <c r="K46" s="122">
        <v>0.51829999999999998</v>
      </c>
      <c r="L46" s="122">
        <v>21.549160000000001</v>
      </c>
      <c r="M46" s="124" t="s">
        <v>1469</v>
      </c>
      <c r="N46" s="122">
        <v>0.36048999999999998</v>
      </c>
      <c r="O46" s="122">
        <v>0.13392999999999999</v>
      </c>
      <c r="P46" s="122">
        <v>2411.0100000000002</v>
      </c>
      <c r="Q46" s="122">
        <v>0.84</v>
      </c>
      <c r="R46" s="124" t="s">
        <v>1469</v>
      </c>
      <c r="S46" s="122">
        <v>0.214</v>
      </c>
      <c r="T46" s="122">
        <v>0.56000000000000005</v>
      </c>
      <c r="U46" s="124" t="s">
        <v>1469</v>
      </c>
      <c r="V46" s="122">
        <v>263.83199999999999</v>
      </c>
      <c r="W46" s="122">
        <v>2.7E-2</v>
      </c>
      <c r="X46" s="122">
        <v>1.4E-2</v>
      </c>
      <c r="Y46" s="122">
        <v>26.5</v>
      </c>
      <c r="Z46" s="122">
        <v>0.13200000000000001</v>
      </c>
      <c r="AA46" s="122">
        <v>0.27293000000000001</v>
      </c>
      <c r="AB46" s="122">
        <v>0.25951999999999997</v>
      </c>
      <c r="AC46" s="122">
        <v>7.11</v>
      </c>
      <c r="AD46" s="122">
        <v>0.32700000000000001</v>
      </c>
    </row>
    <row r="47" spans="1:30" x14ac:dyDescent="0.35">
      <c r="A47" s="124" t="s">
        <v>838</v>
      </c>
      <c r="B47" s="122">
        <v>2692.02</v>
      </c>
      <c r="C47" s="122">
        <v>5.2305900000000003</v>
      </c>
      <c r="D47" s="122">
        <v>1.2969999999999999</v>
      </c>
      <c r="E47" s="122">
        <v>0.23699999999999999</v>
      </c>
      <c r="F47" s="122">
        <v>0.1988</v>
      </c>
      <c r="G47" s="122">
        <v>2.273E-2</v>
      </c>
      <c r="H47" s="122">
        <v>3874.7370799999999</v>
      </c>
      <c r="I47" s="124" t="s">
        <v>1469</v>
      </c>
      <c r="J47" s="124" t="s">
        <v>1469</v>
      </c>
      <c r="K47" s="122">
        <v>0.55139000000000005</v>
      </c>
      <c r="L47" s="122">
        <v>21.548390000000001</v>
      </c>
      <c r="M47" s="122">
        <v>123.44746000000001</v>
      </c>
      <c r="N47" s="122">
        <v>0.3473</v>
      </c>
      <c r="O47" s="122">
        <v>0.14509</v>
      </c>
      <c r="P47" s="122">
        <v>2411.02</v>
      </c>
      <c r="Q47" s="122">
        <v>0.84099999999999997</v>
      </c>
      <c r="R47" s="124" t="s">
        <v>1469</v>
      </c>
      <c r="S47" s="122">
        <v>0.215</v>
      </c>
      <c r="T47" s="122">
        <v>0.55900000000000005</v>
      </c>
      <c r="U47" s="122">
        <v>65.91</v>
      </c>
      <c r="V47" s="122">
        <v>263.82299999999998</v>
      </c>
      <c r="W47" s="122">
        <v>2.7E-2</v>
      </c>
      <c r="X47" s="122">
        <v>1.6E-2</v>
      </c>
      <c r="Y47" s="122">
        <v>26.5</v>
      </c>
      <c r="Z47" s="122">
        <v>0.13200000000000001</v>
      </c>
      <c r="AA47" s="122">
        <v>0.26212000000000002</v>
      </c>
      <c r="AB47" s="122">
        <v>0.27934999999999999</v>
      </c>
      <c r="AC47" s="122">
        <v>6.76</v>
      </c>
      <c r="AD47" s="122">
        <v>0.314</v>
      </c>
    </row>
    <row r="48" spans="1:30" x14ac:dyDescent="0.35">
      <c r="A48" s="124" t="s">
        <v>839</v>
      </c>
      <c r="B48" s="122">
        <v>2692.02</v>
      </c>
      <c r="C48" s="122">
        <v>5.2305900000000003</v>
      </c>
      <c r="D48" s="122">
        <v>1.2969999999999999</v>
      </c>
      <c r="E48" s="122">
        <v>0.23699999999999999</v>
      </c>
      <c r="F48" s="122">
        <v>0.1988</v>
      </c>
      <c r="G48" s="122">
        <v>2.273E-2</v>
      </c>
      <c r="H48" s="122">
        <v>3874.7370799999999</v>
      </c>
      <c r="I48" s="124" t="s">
        <v>1469</v>
      </c>
      <c r="J48" s="124" t="s">
        <v>1469</v>
      </c>
      <c r="K48" s="122">
        <v>0.55139000000000005</v>
      </c>
      <c r="L48" s="122">
        <v>21.548390000000001</v>
      </c>
      <c r="M48" s="122">
        <v>123.44746000000001</v>
      </c>
      <c r="N48" s="122">
        <v>0.3473</v>
      </c>
      <c r="O48" s="122">
        <v>0.14509</v>
      </c>
      <c r="P48" s="122">
        <v>2411.02</v>
      </c>
      <c r="Q48" s="122">
        <v>0.84099999999999997</v>
      </c>
      <c r="R48" s="124" t="s">
        <v>1469</v>
      </c>
      <c r="S48" s="122">
        <v>0.215</v>
      </c>
      <c r="T48" s="122">
        <v>0.55900000000000005</v>
      </c>
      <c r="U48" s="122">
        <v>65.91</v>
      </c>
      <c r="V48" s="122">
        <v>263.82299999999998</v>
      </c>
      <c r="W48" s="122">
        <v>2.7E-2</v>
      </c>
      <c r="X48" s="122">
        <v>1.6E-2</v>
      </c>
      <c r="Y48" s="122">
        <v>26.5</v>
      </c>
      <c r="Z48" s="122">
        <v>0.13200000000000001</v>
      </c>
      <c r="AA48" s="122">
        <v>0.26212000000000002</v>
      </c>
      <c r="AB48" s="122">
        <v>0.27934999999999999</v>
      </c>
      <c r="AC48" s="122">
        <v>6.76</v>
      </c>
      <c r="AD48" s="122">
        <v>0.314</v>
      </c>
    </row>
    <row r="49" spans="1:30" x14ac:dyDescent="0.35">
      <c r="A49" s="124" t="s">
        <v>840</v>
      </c>
      <c r="B49" s="122">
        <v>2691.96</v>
      </c>
      <c r="C49" s="122">
        <v>5.2287400000000002</v>
      </c>
      <c r="D49" s="122">
        <v>1.0666</v>
      </c>
      <c r="E49" s="122">
        <v>0.23100000000000001</v>
      </c>
      <c r="F49" s="122">
        <v>0.22428999999999999</v>
      </c>
      <c r="G49" s="122">
        <v>1.9720000000000001E-2</v>
      </c>
      <c r="H49" s="122">
        <v>3874.7319000000002</v>
      </c>
      <c r="I49" s="124" t="s">
        <v>1469</v>
      </c>
      <c r="J49" s="124" t="s">
        <v>1469</v>
      </c>
      <c r="K49" s="122">
        <v>0.58260000000000001</v>
      </c>
      <c r="L49" s="122">
        <v>21.53539</v>
      </c>
      <c r="M49" s="124" t="s">
        <v>1469</v>
      </c>
      <c r="N49" s="122">
        <v>0.33446999999999999</v>
      </c>
      <c r="O49" s="122">
        <v>0.15706000000000001</v>
      </c>
      <c r="P49" s="122">
        <v>2411.0500000000002</v>
      </c>
      <c r="Q49" s="122">
        <v>0.84399999999999997</v>
      </c>
      <c r="R49" s="124" t="s">
        <v>1469</v>
      </c>
      <c r="S49" s="122">
        <v>0.214</v>
      </c>
      <c r="T49" s="122">
        <v>0.54200000000000004</v>
      </c>
      <c r="U49" s="124" t="s">
        <v>1469</v>
      </c>
      <c r="V49" s="122">
        <v>263.81400000000002</v>
      </c>
      <c r="W49" s="122">
        <v>4.4999999999999998E-2</v>
      </c>
      <c r="X49" s="122">
        <v>1.7999999999999999E-2</v>
      </c>
      <c r="Y49" s="122">
        <v>26.5</v>
      </c>
      <c r="Z49" s="122">
        <v>0.113</v>
      </c>
      <c r="AA49" s="122">
        <v>0.27442</v>
      </c>
      <c r="AB49" s="122">
        <v>0.26297999999999999</v>
      </c>
      <c r="AC49" s="122">
        <v>6.35</v>
      </c>
      <c r="AD49" s="122">
        <v>0.29899999999999999</v>
      </c>
    </row>
    <row r="50" spans="1:30" x14ac:dyDescent="0.35">
      <c r="A50" s="124" t="s">
        <v>841</v>
      </c>
      <c r="B50" s="122">
        <v>2691.96</v>
      </c>
      <c r="C50" s="122">
        <v>5.2287400000000002</v>
      </c>
      <c r="D50" s="122">
        <v>1.0666</v>
      </c>
      <c r="E50" s="122">
        <v>0.23100000000000001</v>
      </c>
      <c r="F50" s="122">
        <v>0.22428999999999999</v>
      </c>
      <c r="G50" s="122">
        <v>1.9720000000000001E-2</v>
      </c>
      <c r="H50" s="122">
        <v>3874.7319000000002</v>
      </c>
      <c r="I50" s="124" t="s">
        <v>1469</v>
      </c>
      <c r="J50" s="124" t="s">
        <v>1469</v>
      </c>
      <c r="K50" s="122">
        <v>0.58260000000000001</v>
      </c>
      <c r="L50" s="122">
        <v>21.53539</v>
      </c>
      <c r="M50" s="124" t="s">
        <v>1469</v>
      </c>
      <c r="N50" s="122">
        <v>0.33446999999999999</v>
      </c>
      <c r="O50" s="122">
        <v>0.15706000000000001</v>
      </c>
      <c r="P50" s="122">
        <v>2411.0500000000002</v>
      </c>
      <c r="Q50" s="122">
        <v>0.84399999999999997</v>
      </c>
      <c r="R50" s="124" t="s">
        <v>1469</v>
      </c>
      <c r="S50" s="122">
        <v>0.214</v>
      </c>
      <c r="T50" s="122">
        <v>0.54200000000000004</v>
      </c>
      <c r="U50" s="124" t="s">
        <v>1469</v>
      </c>
      <c r="V50" s="122">
        <v>263.81400000000002</v>
      </c>
      <c r="W50" s="122">
        <v>4.4999999999999998E-2</v>
      </c>
      <c r="X50" s="122">
        <v>1.7999999999999999E-2</v>
      </c>
      <c r="Y50" s="122">
        <v>26.5</v>
      </c>
      <c r="Z50" s="122">
        <v>0.113</v>
      </c>
      <c r="AA50" s="122">
        <v>0.27442</v>
      </c>
      <c r="AB50" s="122">
        <v>0.26297999999999999</v>
      </c>
      <c r="AC50" s="122">
        <v>6.35</v>
      </c>
      <c r="AD50" s="122">
        <v>0.29899999999999999</v>
      </c>
    </row>
    <row r="51" spans="1:30" x14ac:dyDescent="0.35">
      <c r="A51" s="124" t="s">
        <v>842</v>
      </c>
      <c r="B51" s="122">
        <v>2691.9</v>
      </c>
      <c r="C51" s="122">
        <v>5.1100899999999996</v>
      </c>
      <c r="D51" s="122">
        <v>0.86550000000000005</v>
      </c>
      <c r="E51" s="122">
        <v>0.22500000000000001</v>
      </c>
      <c r="F51" s="122">
        <v>0.24959999999999999</v>
      </c>
      <c r="G51" s="122">
        <v>1.6799999999999999E-2</v>
      </c>
      <c r="H51" s="122">
        <v>3874.72093</v>
      </c>
      <c r="I51" s="124" t="s">
        <v>1469</v>
      </c>
      <c r="J51" s="124" t="s">
        <v>1469</v>
      </c>
      <c r="K51" s="122">
        <v>0.61048999999999998</v>
      </c>
      <c r="L51" s="122">
        <v>21.507860000000001</v>
      </c>
      <c r="M51" s="124" t="s">
        <v>1469</v>
      </c>
      <c r="N51" s="122">
        <v>0.31575999999999999</v>
      </c>
      <c r="O51" s="122">
        <v>0.17438000000000001</v>
      </c>
      <c r="P51" s="122">
        <v>2411.15</v>
      </c>
      <c r="Q51" s="122">
        <v>0.85699999999999998</v>
      </c>
      <c r="R51" s="124" t="s">
        <v>1469</v>
      </c>
      <c r="S51" s="122">
        <v>0.214</v>
      </c>
      <c r="T51" s="122">
        <v>0.51100000000000001</v>
      </c>
      <c r="U51" s="124" t="s">
        <v>1469</v>
      </c>
      <c r="V51" s="122">
        <v>263.80599999999998</v>
      </c>
      <c r="W51" s="122">
        <v>7.8E-2</v>
      </c>
      <c r="X51" s="122">
        <v>2.3E-2</v>
      </c>
      <c r="Y51" s="122">
        <v>26.5</v>
      </c>
      <c r="Z51" s="122">
        <v>0.09</v>
      </c>
      <c r="AA51" s="122">
        <v>0.30146000000000001</v>
      </c>
      <c r="AB51" s="122">
        <v>0.23591000000000001</v>
      </c>
      <c r="AC51" s="122">
        <v>5.89</v>
      </c>
      <c r="AD51" s="122">
        <v>0.28499999999999998</v>
      </c>
    </row>
    <row r="52" spans="1:30" x14ac:dyDescent="0.35">
      <c r="A52" s="124" t="s">
        <v>843</v>
      </c>
      <c r="B52" s="122">
        <v>2691.9</v>
      </c>
      <c r="C52" s="122">
        <v>5.1100899999999996</v>
      </c>
      <c r="D52" s="122">
        <v>0.86550000000000005</v>
      </c>
      <c r="E52" s="122">
        <v>0.22500000000000001</v>
      </c>
      <c r="F52" s="122">
        <v>0.24959999999999999</v>
      </c>
      <c r="G52" s="122">
        <v>1.6799999999999999E-2</v>
      </c>
      <c r="H52" s="122">
        <v>3874.72093</v>
      </c>
      <c r="I52" s="124" t="s">
        <v>1469</v>
      </c>
      <c r="J52" s="124" t="s">
        <v>1469</v>
      </c>
      <c r="K52" s="122">
        <v>0.61048999999999998</v>
      </c>
      <c r="L52" s="122">
        <v>21.507860000000001</v>
      </c>
      <c r="M52" s="124" t="s">
        <v>1469</v>
      </c>
      <c r="N52" s="122">
        <v>0.31575999999999999</v>
      </c>
      <c r="O52" s="122">
        <v>0.17438000000000001</v>
      </c>
      <c r="P52" s="122">
        <v>2411.15</v>
      </c>
      <c r="Q52" s="122">
        <v>0.85699999999999998</v>
      </c>
      <c r="R52" s="124" t="s">
        <v>1469</v>
      </c>
      <c r="S52" s="122">
        <v>0.214</v>
      </c>
      <c r="T52" s="122">
        <v>0.51100000000000001</v>
      </c>
      <c r="U52" s="124" t="s">
        <v>1469</v>
      </c>
      <c r="V52" s="122">
        <v>263.80599999999998</v>
      </c>
      <c r="W52" s="122">
        <v>7.8E-2</v>
      </c>
      <c r="X52" s="122">
        <v>2.3E-2</v>
      </c>
      <c r="Y52" s="122">
        <v>26.5</v>
      </c>
      <c r="Z52" s="122">
        <v>0.09</v>
      </c>
      <c r="AA52" s="122">
        <v>0.30146000000000001</v>
      </c>
      <c r="AB52" s="122">
        <v>0.23591000000000001</v>
      </c>
      <c r="AC52" s="122">
        <v>5.89</v>
      </c>
      <c r="AD52" s="122">
        <v>0.28499999999999998</v>
      </c>
    </row>
    <row r="53" spans="1:30" x14ac:dyDescent="0.35">
      <c r="A53" s="124" t="s">
        <v>844</v>
      </c>
      <c r="B53" s="122">
        <v>2691.85</v>
      </c>
      <c r="C53" s="122">
        <v>4.9623400000000002</v>
      </c>
      <c r="D53" s="122">
        <v>0.65300000000000002</v>
      </c>
      <c r="E53" s="122">
        <v>0.22800000000000001</v>
      </c>
      <c r="F53" s="122">
        <v>0.24603</v>
      </c>
      <c r="G53" s="122">
        <v>1.3769999999999999E-2</v>
      </c>
      <c r="H53" s="122">
        <v>3874.7136099999998</v>
      </c>
      <c r="I53" s="124" t="s">
        <v>1469</v>
      </c>
      <c r="J53" s="124" t="s">
        <v>1469</v>
      </c>
      <c r="K53" s="122">
        <v>0.63929000000000002</v>
      </c>
      <c r="L53" s="122">
        <v>21.489519999999999</v>
      </c>
      <c r="M53" s="124" t="s">
        <v>1469</v>
      </c>
      <c r="N53" s="122">
        <v>0.30398999999999998</v>
      </c>
      <c r="O53" s="122">
        <v>0.19312000000000001</v>
      </c>
      <c r="P53" s="122">
        <v>2411.2800000000002</v>
      </c>
      <c r="Q53" s="122">
        <v>0.873</v>
      </c>
      <c r="R53" s="124" t="s">
        <v>1469</v>
      </c>
      <c r="S53" s="122">
        <v>0.214</v>
      </c>
      <c r="T53" s="122">
        <v>0.48199999999999998</v>
      </c>
      <c r="U53" s="124" t="s">
        <v>1469</v>
      </c>
      <c r="V53" s="122">
        <v>263.79700000000003</v>
      </c>
      <c r="W53" s="122">
        <v>0.112</v>
      </c>
      <c r="X53" s="122">
        <v>2.9000000000000001E-2</v>
      </c>
      <c r="Y53" s="122">
        <v>26.5</v>
      </c>
      <c r="Z53" s="122">
        <v>6.8000000000000005E-2</v>
      </c>
      <c r="AA53" s="122">
        <v>0.34156999999999998</v>
      </c>
      <c r="AB53" s="122">
        <v>0.19922000000000001</v>
      </c>
      <c r="AC53" s="122">
        <v>5.43</v>
      </c>
      <c r="AD53" s="122">
        <v>0.27100000000000002</v>
      </c>
    </row>
    <row r="54" spans="1:30" x14ac:dyDescent="0.35">
      <c r="A54" s="124" t="s">
        <v>845</v>
      </c>
      <c r="B54" s="122">
        <v>2691.85</v>
      </c>
      <c r="C54" s="122">
        <v>4.9623400000000002</v>
      </c>
      <c r="D54" s="122">
        <v>0.65300000000000002</v>
      </c>
      <c r="E54" s="122">
        <v>0.22800000000000001</v>
      </c>
      <c r="F54" s="122">
        <v>0.24603</v>
      </c>
      <c r="G54" s="122">
        <v>1.3769999999999999E-2</v>
      </c>
      <c r="H54" s="122">
        <v>3874.7136099999998</v>
      </c>
      <c r="I54" s="124" t="s">
        <v>1469</v>
      </c>
      <c r="J54" s="124" t="s">
        <v>1469</v>
      </c>
      <c r="K54" s="122">
        <v>0.63929000000000002</v>
      </c>
      <c r="L54" s="122">
        <v>21.489519999999999</v>
      </c>
      <c r="M54" s="124" t="s">
        <v>1469</v>
      </c>
      <c r="N54" s="122">
        <v>0.30398999999999998</v>
      </c>
      <c r="O54" s="122">
        <v>0.19312000000000001</v>
      </c>
      <c r="P54" s="122">
        <v>2411.2800000000002</v>
      </c>
      <c r="Q54" s="122">
        <v>0.873</v>
      </c>
      <c r="R54" s="124" t="s">
        <v>1469</v>
      </c>
      <c r="S54" s="122">
        <v>0.214</v>
      </c>
      <c r="T54" s="122">
        <v>0.48199999999999998</v>
      </c>
      <c r="U54" s="124" t="s">
        <v>1469</v>
      </c>
      <c r="V54" s="122">
        <v>263.79700000000003</v>
      </c>
      <c r="W54" s="122">
        <v>0.112</v>
      </c>
      <c r="X54" s="122">
        <v>2.9000000000000001E-2</v>
      </c>
      <c r="Y54" s="122">
        <v>26.5</v>
      </c>
      <c r="Z54" s="122">
        <v>6.8000000000000005E-2</v>
      </c>
      <c r="AA54" s="122">
        <v>0.34156999999999998</v>
      </c>
      <c r="AB54" s="122">
        <v>0.19922000000000001</v>
      </c>
      <c r="AC54" s="122">
        <v>5.43</v>
      </c>
      <c r="AD54" s="122">
        <v>0.27100000000000002</v>
      </c>
    </row>
    <row r="55" spans="1:30" x14ac:dyDescent="0.35">
      <c r="A55" s="124" t="s">
        <v>846</v>
      </c>
      <c r="B55" s="122">
        <v>2691.8</v>
      </c>
      <c r="C55" s="122">
        <v>4.83413</v>
      </c>
      <c r="D55" s="122">
        <v>0.52905000000000002</v>
      </c>
      <c r="E55" s="122">
        <v>0.223</v>
      </c>
      <c r="F55" s="122">
        <v>0.24107000000000001</v>
      </c>
      <c r="G55" s="122">
        <v>1.157E-2</v>
      </c>
      <c r="H55" s="122">
        <v>3874.71117</v>
      </c>
      <c r="I55" s="124" t="s">
        <v>1469</v>
      </c>
      <c r="J55" s="124" t="s">
        <v>1469</v>
      </c>
      <c r="K55" s="122">
        <v>0.68572</v>
      </c>
      <c r="L55" s="122">
        <v>21.4834</v>
      </c>
      <c r="M55" s="124" t="s">
        <v>1469</v>
      </c>
      <c r="N55" s="122">
        <v>0.29221999999999998</v>
      </c>
      <c r="O55" s="122">
        <v>0.2132</v>
      </c>
      <c r="P55" s="122">
        <v>2411.41</v>
      </c>
      <c r="Q55" s="122">
        <v>0.88900000000000001</v>
      </c>
      <c r="R55" s="124" t="s">
        <v>1469</v>
      </c>
      <c r="S55" s="122">
        <v>0.21299999999999999</v>
      </c>
      <c r="T55" s="122">
        <v>0.46</v>
      </c>
      <c r="U55" s="124" t="s">
        <v>1469</v>
      </c>
      <c r="V55" s="122">
        <v>263.78800000000001</v>
      </c>
      <c r="W55" s="122">
        <v>0.14199999999999999</v>
      </c>
      <c r="X55" s="122">
        <v>3.5999999999999997E-2</v>
      </c>
      <c r="Y55" s="122">
        <v>26.5</v>
      </c>
      <c r="Z55" s="122">
        <v>4.5999999999999999E-2</v>
      </c>
      <c r="AA55" s="122">
        <v>0.37007000000000001</v>
      </c>
      <c r="AB55" s="122">
        <v>0.16922999999999999</v>
      </c>
      <c r="AC55" s="122">
        <v>4.95</v>
      </c>
      <c r="AD55" s="122">
        <v>0.26500000000000001</v>
      </c>
    </row>
    <row r="56" spans="1:30" x14ac:dyDescent="0.35">
      <c r="A56" s="124" t="s">
        <v>847</v>
      </c>
      <c r="B56" s="122">
        <v>2691.8</v>
      </c>
      <c r="C56" s="122">
        <v>4.83413</v>
      </c>
      <c r="D56" s="122">
        <v>0.52905000000000002</v>
      </c>
      <c r="E56" s="122">
        <v>0.223</v>
      </c>
      <c r="F56" s="122">
        <v>0.24107000000000001</v>
      </c>
      <c r="G56" s="122">
        <v>1.157E-2</v>
      </c>
      <c r="H56" s="122">
        <v>3874.71117</v>
      </c>
      <c r="I56" s="124" t="s">
        <v>1469</v>
      </c>
      <c r="J56" s="124" t="s">
        <v>1469</v>
      </c>
      <c r="K56" s="122">
        <v>0.68572</v>
      </c>
      <c r="L56" s="122">
        <v>21.4834</v>
      </c>
      <c r="M56" s="124" t="s">
        <v>1469</v>
      </c>
      <c r="N56" s="122">
        <v>0.29221999999999998</v>
      </c>
      <c r="O56" s="122">
        <v>0.2132</v>
      </c>
      <c r="P56" s="122">
        <v>2411.41</v>
      </c>
      <c r="Q56" s="122">
        <v>0.88900000000000001</v>
      </c>
      <c r="R56" s="124" t="s">
        <v>1469</v>
      </c>
      <c r="S56" s="122">
        <v>0.21299999999999999</v>
      </c>
      <c r="T56" s="122">
        <v>0.46</v>
      </c>
      <c r="U56" s="124" t="s">
        <v>1469</v>
      </c>
      <c r="V56" s="122">
        <v>263.78800000000001</v>
      </c>
      <c r="W56" s="122">
        <v>0.14199999999999999</v>
      </c>
      <c r="X56" s="122">
        <v>3.5999999999999997E-2</v>
      </c>
      <c r="Y56" s="122">
        <v>26.5</v>
      </c>
      <c r="Z56" s="122">
        <v>4.5999999999999999E-2</v>
      </c>
      <c r="AA56" s="122">
        <v>0.37007000000000001</v>
      </c>
      <c r="AB56" s="122">
        <v>0.16922999999999999</v>
      </c>
      <c r="AC56" s="122">
        <v>4.95</v>
      </c>
      <c r="AD56" s="122">
        <v>0.26500000000000001</v>
      </c>
    </row>
    <row r="57" spans="1:30" x14ac:dyDescent="0.35">
      <c r="A57" s="124" t="s">
        <v>848</v>
      </c>
      <c r="B57" s="122">
        <v>2691.74</v>
      </c>
      <c r="C57" s="122">
        <v>4.6634799999999998</v>
      </c>
      <c r="D57" s="122">
        <v>0.49670999999999998</v>
      </c>
      <c r="E57" s="122">
        <v>0.19700000000000001</v>
      </c>
      <c r="F57" s="122">
        <v>0.26371</v>
      </c>
      <c r="G57" s="122">
        <v>1.2930000000000001E-2</v>
      </c>
      <c r="H57" s="122">
        <v>3874.7084300000001</v>
      </c>
      <c r="I57" s="124" t="s">
        <v>1469</v>
      </c>
      <c r="J57" s="124" t="s">
        <v>1469</v>
      </c>
      <c r="K57" s="122">
        <v>0.70452000000000004</v>
      </c>
      <c r="L57" s="122">
        <v>21.458189999999998</v>
      </c>
      <c r="M57" s="124" t="s">
        <v>1469</v>
      </c>
      <c r="N57" s="122">
        <v>0.28676000000000001</v>
      </c>
      <c r="O57" s="122">
        <v>0.22369</v>
      </c>
      <c r="P57" s="122">
        <v>2411.56</v>
      </c>
      <c r="Q57" s="122">
        <v>0.90700000000000003</v>
      </c>
      <c r="R57" s="124" t="s">
        <v>1469</v>
      </c>
      <c r="S57" s="122">
        <v>0.214</v>
      </c>
      <c r="T57" s="122">
        <v>0.44800000000000001</v>
      </c>
      <c r="U57" s="124" t="s">
        <v>1469</v>
      </c>
      <c r="V57" s="122">
        <v>263.779</v>
      </c>
      <c r="W57" s="122">
        <v>0.14199999999999999</v>
      </c>
      <c r="X57" s="122">
        <v>4.3999999999999997E-2</v>
      </c>
      <c r="Y57" s="122">
        <v>26.5</v>
      </c>
      <c r="Z57" s="122">
        <v>4.4999999999999998E-2</v>
      </c>
      <c r="AA57" s="122">
        <v>0.42386000000000001</v>
      </c>
      <c r="AB57" s="122">
        <v>0.11716</v>
      </c>
      <c r="AC57" s="122">
        <v>4.57</v>
      </c>
      <c r="AD57" s="122">
        <v>0.26600000000000001</v>
      </c>
    </row>
    <row r="58" spans="1:30" x14ac:dyDescent="0.35">
      <c r="A58" s="125" t="s">
        <v>849</v>
      </c>
      <c r="B58" s="131">
        <v>2691.74</v>
      </c>
      <c r="C58" s="131">
        <v>4.6634799999999998</v>
      </c>
      <c r="D58" s="131">
        <v>0.49670999999999998</v>
      </c>
      <c r="E58" s="131">
        <v>0.19700000000000001</v>
      </c>
      <c r="F58" s="131">
        <v>0.26371</v>
      </c>
      <c r="G58" s="131">
        <v>1.2930000000000001E-2</v>
      </c>
      <c r="H58" s="131">
        <v>3874.7084300000001</v>
      </c>
      <c r="I58" s="125" t="s">
        <v>1469</v>
      </c>
      <c r="J58" s="125" t="s">
        <v>1469</v>
      </c>
      <c r="K58" s="131">
        <v>0.70452000000000004</v>
      </c>
      <c r="L58" s="131">
        <v>21.458189999999998</v>
      </c>
      <c r="M58" s="125" t="s">
        <v>1469</v>
      </c>
      <c r="N58" s="131">
        <v>0.28676000000000001</v>
      </c>
      <c r="O58" s="131">
        <v>0.22369</v>
      </c>
      <c r="P58" s="131">
        <v>2411.56</v>
      </c>
      <c r="Q58" s="131">
        <v>0.90700000000000003</v>
      </c>
      <c r="R58" s="125" t="s">
        <v>1469</v>
      </c>
      <c r="S58" s="131">
        <v>0.214</v>
      </c>
      <c r="T58" s="131">
        <v>0.44800000000000001</v>
      </c>
      <c r="U58" s="125" t="s">
        <v>1469</v>
      </c>
      <c r="V58" s="131">
        <v>263.779</v>
      </c>
      <c r="W58" s="131">
        <v>0.14199999999999999</v>
      </c>
      <c r="X58" s="131">
        <v>4.3999999999999997E-2</v>
      </c>
      <c r="Y58" s="131">
        <v>26.5</v>
      </c>
      <c r="Z58" s="131">
        <v>4.4999999999999998E-2</v>
      </c>
      <c r="AA58" s="131">
        <v>0.42386000000000001</v>
      </c>
      <c r="AB58" s="131">
        <v>0.11716</v>
      </c>
      <c r="AC58" s="131">
        <v>4.57</v>
      </c>
      <c r="AD58" s="131">
        <v>0.26600000000000001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40"/>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23" x14ac:dyDescent="0.5">
      <c r="A5" s="1"/>
      <c r="B5" s="22" t="s">
        <v>1501</v>
      </c>
      <c r="C5" s="1"/>
      <c r="D5" s="1"/>
      <c r="E5" s="1"/>
      <c r="F5" s="1"/>
      <c r="G5" s="1"/>
      <c r="H5" s="1"/>
    </row>
    <row r="6" spans="1:8" ht="28" x14ac:dyDescent="0.35">
      <c r="A6" s="1"/>
      <c r="B6" s="3" t="s">
        <v>43</v>
      </c>
      <c r="C6" s="3" t="s">
        <v>3</v>
      </c>
      <c r="D6" s="3" t="s">
        <v>1502</v>
      </c>
      <c r="E6" s="3" t="s">
        <v>7</v>
      </c>
      <c r="F6" s="3" t="s">
        <v>8</v>
      </c>
      <c r="G6" s="3" t="s">
        <v>1503</v>
      </c>
      <c r="H6" s="3" t="s">
        <v>1504</v>
      </c>
    </row>
    <row r="7" spans="1:8" x14ac:dyDescent="0.35">
      <c r="A7" s="1"/>
      <c r="B7" s="85" t="s">
        <v>47</v>
      </c>
      <c r="C7" s="6" t="s">
        <v>50</v>
      </c>
      <c r="D7" s="6" t="s">
        <v>1505</v>
      </c>
      <c r="E7" s="85" t="s">
        <v>1506</v>
      </c>
      <c r="F7" s="85" t="s">
        <v>1507</v>
      </c>
      <c r="G7" s="145">
        <v>0.8</v>
      </c>
      <c r="H7" s="85"/>
    </row>
    <row r="8" spans="1:8" x14ac:dyDescent="0.35">
      <c r="A8" s="1"/>
      <c r="B8" s="85" t="s">
        <v>47</v>
      </c>
      <c r="C8" s="6" t="s">
        <v>50</v>
      </c>
      <c r="D8" s="6" t="s">
        <v>1508</v>
      </c>
      <c r="E8" s="85" t="s">
        <v>1506</v>
      </c>
      <c r="F8" s="85" t="s">
        <v>1507</v>
      </c>
      <c r="G8" s="145">
        <v>3</v>
      </c>
      <c r="H8" s="85"/>
    </row>
    <row r="9" spans="1:8" x14ac:dyDescent="0.35">
      <c r="A9" s="1"/>
      <c r="B9" s="85" t="s">
        <v>47</v>
      </c>
      <c r="C9" s="6" t="s">
        <v>50</v>
      </c>
      <c r="D9" s="6" t="s">
        <v>1509</v>
      </c>
      <c r="E9" s="85" t="s">
        <v>1506</v>
      </c>
      <c r="F9" s="85" t="s">
        <v>1507</v>
      </c>
      <c r="G9" s="145">
        <v>0</v>
      </c>
      <c r="H9" s="85"/>
    </row>
    <row r="10" spans="1:8" x14ac:dyDescent="0.35">
      <c r="A10" s="1"/>
      <c r="B10" s="85" t="s">
        <v>47</v>
      </c>
      <c r="C10" s="6" t="s">
        <v>50</v>
      </c>
      <c r="D10" s="6" t="s">
        <v>1510</v>
      </c>
      <c r="E10" s="85" t="s">
        <v>1506</v>
      </c>
      <c r="F10" s="85" t="s">
        <v>1507</v>
      </c>
      <c r="G10" s="145">
        <v>5</v>
      </c>
      <c r="H10" s="85"/>
    </row>
    <row r="11" spans="1:8" x14ac:dyDescent="0.35">
      <c r="A11" s="1"/>
      <c r="B11" s="85" t="s">
        <v>47</v>
      </c>
      <c r="C11" s="6" t="s">
        <v>50</v>
      </c>
      <c r="D11" s="6" t="s">
        <v>1511</v>
      </c>
      <c r="E11" s="85" t="s">
        <v>1506</v>
      </c>
      <c r="F11" s="85" t="s">
        <v>1507</v>
      </c>
      <c r="G11" s="145">
        <v>2</v>
      </c>
      <c r="H11" s="85"/>
    </row>
    <row r="12" spans="1:8" x14ac:dyDescent="0.35">
      <c r="A12" s="1"/>
      <c r="B12" s="85" t="s">
        <v>47</v>
      </c>
      <c r="C12" s="6" t="s">
        <v>50</v>
      </c>
      <c r="D12" s="6" t="s">
        <v>1512</v>
      </c>
      <c r="E12" s="85" t="s">
        <v>1506</v>
      </c>
      <c r="F12" s="85" t="s">
        <v>1507</v>
      </c>
      <c r="G12" s="145">
        <v>0</v>
      </c>
      <c r="H12" s="85"/>
    </row>
    <row r="13" spans="1:8" x14ac:dyDescent="0.35">
      <c r="A13" s="1"/>
      <c r="B13" s="85" t="s">
        <v>47</v>
      </c>
      <c r="C13" s="6" t="s">
        <v>50</v>
      </c>
      <c r="D13" s="6" t="s">
        <v>1513</v>
      </c>
      <c r="E13" s="85" t="s">
        <v>1506</v>
      </c>
      <c r="F13" s="85" t="s">
        <v>1507</v>
      </c>
      <c r="G13" s="145">
        <v>0</v>
      </c>
      <c r="H13" s="85"/>
    </row>
    <row r="14" spans="1:8" x14ac:dyDescent="0.35">
      <c r="A14" s="1"/>
      <c r="B14" s="85" t="s">
        <v>47</v>
      </c>
      <c r="C14" s="6" t="s">
        <v>595</v>
      </c>
      <c r="D14" s="6" t="s">
        <v>1490</v>
      </c>
      <c r="E14" s="85" t="s">
        <v>1506</v>
      </c>
      <c r="F14" s="85" t="s">
        <v>1507</v>
      </c>
      <c r="G14" s="145">
        <v>10</v>
      </c>
      <c r="H14" s="85"/>
    </row>
    <row r="15" spans="1:8" x14ac:dyDescent="0.35">
      <c r="A15" s="1"/>
      <c r="B15" s="85" t="s">
        <v>47</v>
      </c>
      <c r="C15" s="6" t="s">
        <v>55</v>
      </c>
      <c r="D15" s="6" t="s">
        <v>1514</v>
      </c>
      <c r="E15" s="85" t="s">
        <v>1506</v>
      </c>
      <c r="F15" s="85" t="s">
        <v>1507</v>
      </c>
      <c r="G15" s="145">
        <v>0.03</v>
      </c>
      <c r="H15" s="85"/>
    </row>
    <row r="16" spans="1:8" x14ac:dyDescent="0.35">
      <c r="A16" s="1"/>
      <c r="B16" s="85" t="s">
        <v>47</v>
      </c>
      <c r="C16" s="6" t="s">
        <v>55</v>
      </c>
      <c r="D16" s="6" t="s">
        <v>1515</v>
      </c>
      <c r="E16" s="85" t="s">
        <v>1506</v>
      </c>
      <c r="F16" s="85" t="s">
        <v>1507</v>
      </c>
      <c r="G16" s="145">
        <v>0.59</v>
      </c>
      <c r="H16" s="85"/>
    </row>
    <row r="17" spans="1:8" x14ac:dyDescent="0.35">
      <c r="A17" s="1"/>
      <c r="B17" s="85" t="s">
        <v>47</v>
      </c>
      <c r="C17" s="6" t="s">
        <v>55</v>
      </c>
      <c r="D17" s="6" t="s">
        <v>1516</v>
      </c>
      <c r="E17" s="85" t="s">
        <v>1506</v>
      </c>
      <c r="F17" s="85" t="s">
        <v>1507</v>
      </c>
      <c r="G17" s="145">
        <v>0.47</v>
      </c>
      <c r="H17" s="85"/>
    </row>
    <row r="18" spans="1:8" x14ac:dyDescent="0.35">
      <c r="A18" s="1"/>
      <c r="B18" s="85" t="s">
        <v>47</v>
      </c>
      <c r="C18" s="6" t="s">
        <v>55</v>
      </c>
      <c r="D18" s="6" t="s">
        <v>1517</v>
      </c>
      <c r="E18" s="85" t="s">
        <v>1506</v>
      </c>
      <c r="F18" s="85" t="s">
        <v>1507</v>
      </c>
      <c r="G18" s="145">
        <v>1.87</v>
      </c>
      <c r="H18" s="85"/>
    </row>
    <row r="19" spans="1:8" x14ac:dyDescent="0.35">
      <c r="A19" s="1"/>
      <c r="B19" s="85" t="s">
        <v>47</v>
      </c>
      <c r="C19" s="6" t="s">
        <v>55</v>
      </c>
      <c r="D19" s="6" t="s">
        <v>1518</v>
      </c>
      <c r="E19" s="85" t="s">
        <v>1506</v>
      </c>
      <c r="F19" s="85" t="s">
        <v>1507</v>
      </c>
      <c r="G19" s="145">
        <v>0.61</v>
      </c>
      <c r="H19" s="85"/>
    </row>
    <row r="20" spans="1:8" x14ac:dyDescent="0.35">
      <c r="A20" s="1"/>
      <c r="B20" s="85" t="s">
        <v>47</v>
      </c>
      <c r="C20" s="6" t="s">
        <v>55</v>
      </c>
      <c r="D20" s="6" t="s">
        <v>1519</v>
      </c>
      <c r="E20" s="85" t="s">
        <v>1506</v>
      </c>
      <c r="F20" s="85" t="s">
        <v>1507</v>
      </c>
      <c r="G20" s="145">
        <v>1.76</v>
      </c>
      <c r="H20" s="85"/>
    </row>
    <row r="21" spans="1:8" x14ac:dyDescent="0.35">
      <c r="A21" s="1"/>
      <c r="B21" s="85" t="s">
        <v>47</v>
      </c>
      <c r="C21" s="6" t="s">
        <v>55</v>
      </c>
      <c r="D21" s="6" t="s">
        <v>1520</v>
      </c>
      <c r="E21" s="85" t="s">
        <v>1506</v>
      </c>
      <c r="F21" s="85" t="s">
        <v>1507</v>
      </c>
      <c r="G21" s="145">
        <v>0.59</v>
      </c>
      <c r="H21" s="85"/>
    </row>
    <row r="22" spans="1:8" x14ac:dyDescent="0.35">
      <c r="A22" s="1"/>
      <c r="B22" s="85" t="s">
        <v>47</v>
      </c>
      <c r="C22" s="6" t="s">
        <v>55</v>
      </c>
      <c r="D22" s="6" t="s">
        <v>1521</v>
      </c>
      <c r="E22" s="85" t="s">
        <v>1506</v>
      </c>
      <c r="F22" s="85" t="s">
        <v>1507</v>
      </c>
      <c r="G22" s="145">
        <v>0.06</v>
      </c>
      <c r="H22" s="85"/>
    </row>
    <row r="23" spans="1:8" x14ac:dyDescent="0.35">
      <c r="A23" s="1"/>
      <c r="B23" s="85" t="s">
        <v>47</v>
      </c>
      <c r="C23" s="6" t="s">
        <v>55</v>
      </c>
      <c r="D23" s="6" t="s">
        <v>1522</v>
      </c>
      <c r="E23" s="85" t="s">
        <v>1506</v>
      </c>
      <c r="F23" s="85" t="s">
        <v>1507</v>
      </c>
      <c r="G23" s="145">
        <v>7.0000000000000007E-2</v>
      </c>
      <c r="H23" s="85"/>
    </row>
    <row r="24" spans="1:8" x14ac:dyDescent="0.35">
      <c r="A24" s="1"/>
      <c r="B24" s="85" t="s">
        <v>47</v>
      </c>
      <c r="C24" s="6" t="s">
        <v>55</v>
      </c>
      <c r="D24" s="6" t="s">
        <v>1523</v>
      </c>
      <c r="E24" s="85" t="s">
        <v>1506</v>
      </c>
      <c r="F24" s="85" t="s">
        <v>1507</v>
      </c>
      <c r="G24" s="145">
        <v>2.56</v>
      </c>
      <c r="H24" s="85"/>
    </row>
    <row r="25" spans="1:8" x14ac:dyDescent="0.35">
      <c r="A25" s="1"/>
      <c r="B25" s="85" t="s">
        <v>47</v>
      </c>
      <c r="C25" s="6" t="s">
        <v>55</v>
      </c>
      <c r="D25" s="6" t="s">
        <v>1524</v>
      </c>
      <c r="E25" s="85" t="s">
        <v>1506</v>
      </c>
      <c r="F25" s="85" t="s">
        <v>1507</v>
      </c>
      <c r="G25" s="145">
        <v>0.12</v>
      </c>
      <c r="H25" s="85"/>
    </row>
    <row r="26" spans="1:8" x14ac:dyDescent="0.35">
      <c r="A26" s="1"/>
      <c r="B26" s="85" t="s">
        <v>47</v>
      </c>
      <c r="C26" s="6" t="s">
        <v>55</v>
      </c>
      <c r="D26" s="6" t="s">
        <v>1525</v>
      </c>
      <c r="E26" s="85" t="s">
        <v>1506</v>
      </c>
      <c r="F26" s="85" t="s">
        <v>1507</v>
      </c>
      <c r="G26" s="145">
        <v>1</v>
      </c>
      <c r="H26" s="85"/>
    </row>
    <row r="27" spans="1:8" x14ac:dyDescent="0.35">
      <c r="A27" s="1"/>
      <c r="B27" s="85" t="s">
        <v>47</v>
      </c>
      <c r="C27" s="6" t="s">
        <v>55</v>
      </c>
      <c r="D27" s="6" t="s">
        <v>1526</v>
      </c>
      <c r="E27" s="85" t="s">
        <v>1506</v>
      </c>
      <c r="F27" s="85" t="s">
        <v>1507</v>
      </c>
      <c r="G27" s="145">
        <v>7.7069999999999999</v>
      </c>
      <c r="H27" s="85"/>
    </row>
    <row r="28" spans="1:8" x14ac:dyDescent="0.35">
      <c r="A28" s="1"/>
      <c r="B28" s="85" t="s">
        <v>47</v>
      </c>
      <c r="C28" s="6" t="s">
        <v>55</v>
      </c>
      <c r="D28" s="6" t="s">
        <v>1527</v>
      </c>
      <c r="E28" s="85" t="s">
        <v>1506</v>
      </c>
      <c r="F28" s="85" t="s">
        <v>1507</v>
      </c>
      <c r="G28" s="145">
        <v>0.1</v>
      </c>
      <c r="H28" s="85"/>
    </row>
    <row r="29" spans="1:8" x14ac:dyDescent="0.35">
      <c r="A29" s="1"/>
      <c r="B29" s="85" t="s">
        <v>47</v>
      </c>
      <c r="C29" s="6" t="s">
        <v>55</v>
      </c>
      <c r="D29" s="6" t="s">
        <v>1528</v>
      </c>
      <c r="E29" s="85" t="s">
        <v>1506</v>
      </c>
      <c r="F29" s="85" t="s">
        <v>1507</v>
      </c>
      <c r="G29" s="145">
        <v>0.01</v>
      </c>
      <c r="H29" s="85"/>
    </row>
    <row r="30" spans="1:8" x14ac:dyDescent="0.35">
      <c r="A30" s="1"/>
      <c r="B30" s="85" t="s">
        <v>47</v>
      </c>
      <c r="C30" s="6" t="s">
        <v>55</v>
      </c>
      <c r="D30" s="6" t="s">
        <v>1529</v>
      </c>
      <c r="E30" s="85" t="s">
        <v>1506</v>
      </c>
      <c r="F30" s="85" t="s">
        <v>1507</v>
      </c>
      <c r="G30" s="145">
        <v>0.44</v>
      </c>
      <c r="H30" s="85"/>
    </row>
    <row r="31" spans="1:8" x14ac:dyDescent="0.35">
      <c r="A31" s="1"/>
      <c r="B31" s="85" t="s">
        <v>47</v>
      </c>
      <c r="C31" s="6" t="s">
        <v>55</v>
      </c>
      <c r="D31" s="6" t="s">
        <v>1530</v>
      </c>
      <c r="E31" s="85" t="s">
        <v>1506</v>
      </c>
      <c r="F31" s="85" t="s">
        <v>1507</v>
      </c>
      <c r="G31" s="145">
        <v>0.12</v>
      </c>
      <c r="H31" s="85"/>
    </row>
    <row r="32" spans="1:8" x14ac:dyDescent="0.35">
      <c r="A32" s="1"/>
      <c r="B32" s="85" t="s">
        <v>47</v>
      </c>
      <c r="C32" s="6" t="s">
        <v>55</v>
      </c>
      <c r="D32" s="6" t="s">
        <v>1531</v>
      </c>
      <c r="E32" s="85" t="s">
        <v>1506</v>
      </c>
      <c r="F32" s="85" t="s">
        <v>1507</v>
      </c>
      <c r="G32" s="145">
        <v>2.2999999999999998</v>
      </c>
      <c r="H32" s="85"/>
    </row>
    <row r="33" spans="1:8" x14ac:dyDescent="0.35">
      <c r="A33" s="1"/>
      <c r="B33" s="85" t="s">
        <v>47</v>
      </c>
      <c r="C33" s="6" t="s">
        <v>55</v>
      </c>
      <c r="D33" s="6" t="s">
        <v>1532</v>
      </c>
      <c r="E33" s="85" t="s">
        <v>1506</v>
      </c>
      <c r="F33" s="85" t="s">
        <v>1507</v>
      </c>
      <c r="G33" s="145">
        <v>0.17</v>
      </c>
      <c r="H33" s="85"/>
    </row>
    <row r="34" spans="1:8" x14ac:dyDescent="0.35">
      <c r="A34" s="1"/>
      <c r="B34" s="85" t="s">
        <v>47</v>
      </c>
      <c r="C34" s="6" t="s">
        <v>55</v>
      </c>
      <c r="D34" s="6" t="s">
        <v>1533</v>
      </c>
      <c r="E34" s="85" t="s">
        <v>1506</v>
      </c>
      <c r="F34" s="85" t="s">
        <v>1507</v>
      </c>
      <c r="G34" s="145">
        <v>0.21</v>
      </c>
      <c r="H34" s="85"/>
    </row>
    <row r="35" spans="1:8" x14ac:dyDescent="0.35">
      <c r="A35" s="1"/>
      <c r="B35" s="85" t="s">
        <v>47</v>
      </c>
      <c r="C35" s="6" t="s">
        <v>55</v>
      </c>
      <c r="D35" s="6" t="s">
        <v>1534</v>
      </c>
      <c r="E35" s="85" t="s">
        <v>1506</v>
      </c>
      <c r="F35" s="85" t="s">
        <v>1507</v>
      </c>
      <c r="G35" s="145">
        <v>1</v>
      </c>
      <c r="H35" s="85"/>
    </row>
    <row r="36" spans="1:8" x14ac:dyDescent="0.35">
      <c r="A36" s="1"/>
      <c r="B36" s="85" t="s">
        <v>47</v>
      </c>
      <c r="C36" s="6" t="s">
        <v>30</v>
      </c>
      <c r="D36" s="6" t="s">
        <v>1535</v>
      </c>
      <c r="E36" s="85" t="s">
        <v>1506</v>
      </c>
      <c r="F36" s="85" t="s">
        <v>1507</v>
      </c>
      <c r="G36" s="145">
        <v>7</v>
      </c>
      <c r="H36" s="85"/>
    </row>
    <row r="37" spans="1:8" x14ac:dyDescent="0.35">
      <c r="A37" s="1"/>
      <c r="B37" s="85" t="s">
        <v>47</v>
      </c>
      <c r="C37" s="6" t="s">
        <v>30</v>
      </c>
      <c r="D37" s="6" t="s">
        <v>1536</v>
      </c>
      <c r="E37" s="85" t="s">
        <v>1506</v>
      </c>
      <c r="F37" s="85" t="s">
        <v>1537</v>
      </c>
      <c r="G37" s="145">
        <v>12.946999999999999</v>
      </c>
      <c r="H37" s="85"/>
    </row>
    <row r="38" spans="1:8" x14ac:dyDescent="0.35">
      <c r="A38" s="1"/>
      <c r="B38" s="85" t="s">
        <v>47</v>
      </c>
      <c r="C38" s="6" t="s">
        <v>30</v>
      </c>
      <c r="D38" s="6" t="s">
        <v>1536</v>
      </c>
      <c r="E38" s="85" t="s">
        <v>1538</v>
      </c>
      <c r="F38" s="85" t="s">
        <v>1507</v>
      </c>
      <c r="G38" s="145">
        <v>4.3380000000000001</v>
      </c>
      <c r="H38" s="85"/>
    </row>
    <row r="39" spans="1:8" x14ac:dyDescent="0.35">
      <c r="A39" s="1"/>
      <c r="B39" s="85" t="s">
        <v>47</v>
      </c>
      <c r="C39" s="6" t="s">
        <v>30</v>
      </c>
      <c r="D39" s="6" t="s">
        <v>1539</v>
      </c>
      <c r="E39" s="85" t="s">
        <v>1506</v>
      </c>
      <c r="F39" s="85" t="s">
        <v>1507</v>
      </c>
      <c r="G39" s="145">
        <v>1</v>
      </c>
      <c r="H39" s="85"/>
    </row>
    <row r="40" spans="1:8" x14ac:dyDescent="0.35">
      <c r="A40" s="1"/>
      <c r="B40" s="85" t="s">
        <v>47</v>
      </c>
      <c r="C40" s="6" t="s">
        <v>30</v>
      </c>
      <c r="D40" s="6" t="s">
        <v>1540</v>
      </c>
      <c r="E40" s="85" t="s">
        <v>1506</v>
      </c>
      <c r="F40" s="85" t="s">
        <v>1507</v>
      </c>
      <c r="G40" s="145">
        <v>5.26</v>
      </c>
      <c r="H40"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23" x14ac:dyDescent="0.5">
      <c r="A5" s="1"/>
      <c r="B5" s="22" t="s">
        <v>1541</v>
      </c>
      <c r="C5" s="1"/>
      <c r="D5" s="1"/>
      <c r="E5" s="1"/>
      <c r="F5" s="1"/>
      <c r="G5" s="1"/>
      <c r="H5" s="1"/>
    </row>
    <row r="6" spans="1:8" ht="28" x14ac:dyDescent="0.35">
      <c r="A6" s="1"/>
      <c r="B6" s="3" t="s">
        <v>43</v>
      </c>
      <c r="C6" s="3" t="s">
        <v>3</v>
      </c>
      <c r="D6" s="3" t="s">
        <v>1502</v>
      </c>
      <c r="E6" s="3" t="s">
        <v>7</v>
      </c>
      <c r="F6" s="3" t="s">
        <v>8</v>
      </c>
      <c r="G6" s="3" t="s">
        <v>1503</v>
      </c>
      <c r="H6" s="3" t="s">
        <v>1504</v>
      </c>
    </row>
    <row r="7" spans="1:8" x14ac:dyDescent="0.35">
      <c r="A7" s="1"/>
      <c r="B7" s="85" t="s">
        <v>47</v>
      </c>
      <c r="C7" s="6" t="s">
        <v>595</v>
      </c>
      <c r="D7" s="6" t="s">
        <v>1490</v>
      </c>
      <c r="E7" s="85" t="s">
        <v>1506</v>
      </c>
      <c r="F7" s="85" t="s">
        <v>1507</v>
      </c>
      <c r="G7" s="145">
        <v>0</v>
      </c>
      <c r="H7" s="85"/>
    </row>
    <row r="8" spans="1:8" x14ac:dyDescent="0.35">
      <c r="A8" s="1"/>
      <c r="B8" s="85" t="s">
        <v>47</v>
      </c>
      <c r="C8" s="6" t="s">
        <v>595</v>
      </c>
      <c r="D8" s="6" t="s">
        <v>1542</v>
      </c>
      <c r="E8" s="85" t="s">
        <v>1506</v>
      </c>
      <c r="F8" s="85" t="s">
        <v>1507</v>
      </c>
      <c r="G8" s="145">
        <v>0.03</v>
      </c>
      <c r="H8" s="85"/>
    </row>
    <row r="9" spans="1:8" x14ac:dyDescent="0.35">
      <c r="A9" s="1"/>
      <c r="B9" s="85" t="s">
        <v>47</v>
      </c>
      <c r="C9" s="6" t="s">
        <v>55</v>
      </c>
      <c r="D9" s="6" t="s">
        <v>1477</v>
      </c>
      <c r="E9" s="85" t="s">
        <v>1506</v>
      </c>
      <c r="F9" s="85" t="s">
        <v>1507</v>
      </c>
      <c r="G9" s="145">
        <v>0</v>
      </c>
      <c r="H9"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3" t="s">
        <v>0</v>
      </c>
      <c r="C3" s="194"/>
      <c r="D3" s="194"/>
      <c r="E3" s="194"/>
      <c r="F3" s="194"/>
      <c r="G3" s="194"/>
      <c r="H3" s="1"/>
      <c r="I3" s="1"/>
      <c r="J3" s="1"/>
    </row>
    <row r="4" spans="1:10" ht="0" hidden="1" customHeight="1" x14ac:dyDescent="0.35">
      <c r="A4" s="1"/>
      <c r="B4" s="1"/>
      <c r="C4" s="1"/>
      <c r="D4" s="1"/>
      <c r="E4" s="1"/>
      <c r="F4" s="1"/>
      <c r="G4" s="1"/>
      <c r="H4" s="1"/>
      <c r="I4" s="1"/>
      <c r="J4" s="1"/>
    </row>
    <row r="5" spans="1:10" ht="23" x14ac:dyDescent="0.5">
      <c r="A5" s="1"/>
      <c r="B5" s="22" t="s">
        <v>1543</v>
      </c>
      <c r="C5" s="1"/>
      <c r="D5" s="1"/>
      <c r="E5" s="1"/>
      <c r="F5" s="1"/>
      <c r="G5" s="1"/>
      <c r="H5" s="1"/>
      <c r="I5" s="1"/>
      <c r="J5" s="1"/>
    </row>
    <row r="6" spans="1:10" ht="27" customHeight="1" x14ac:dyDescent="0.35">
      <c r="A6" s="1"/>
      <c r="B6" s="7" t="s">
        <v>43</v>
      </c>
      <c r="C6" s="7" t="s">
        <v>3</v>
      </c>
      <c r="D6" s="7" t="s">
        <v>58</v>
      </c>
      <c r="E6" s="7" t="s">
        <v>1544</v>
      </c>
      <c r="F6" s="7" t="s">
        <v>7</v>
      </c>
      <c r="G6" s="7" t="s">
        <v>1545</v>
      </c>
      <c r="H6" s="7" t="s">
        <v>1546</v>
      </c>
      <c r="I6" s="7" t="s">
        <v>1547</v>
      </c>
      <c r="J6" s="7" t="s">
        <v>1548</v>
      </c>
    </row>
    <row r="7" spans="1:10" x14ac:dyDescent="0.35">
      <c r="A7" s="1"/>
      <c r="B7" s="146" t="s">
        <v>47</v>
      </c>
      <c r="C7" s="4" t="s">
        <v>50</v>
      </c>
      <c r="D7" s="4" t="s">
        <v>1091</v>
      </c>
      <c r="E7" s="4" t="s">
        <v>1549</v>
      </c>
      <c r="F7" s="147">
        <v>566.70000000000005</v>
      </c>
      <c r="G7" s="147">
        <v>542.39499999999998</v>
      </c>
      <c r="H7" s="147">
        <v>0</v>
      </c>
      <c r="I7" s="4" t="s">
        <v>1550</v>
      </c>
      <c r="J7" s="5" t="s">
        <v>1551</v>
      </c>
    </row>
    <row r="8" spans="1:10" x14ac:dyDescent="0.35">
      <c r="A8" s="1"/>
      <c r="B8" s="146" t="s">
        <v>47</v>
      </c>
      <c r="C8" s="4" t="s">
        <v>50</v>
      </c>
      <c r="D8" s="4" t="s">
        <v>1091</v>
      </c>
      <c r="E8" s="4" t="s">
        <v>1552</v>
      </c>
      <c r="F8" s="147">
        <v>355.45</v>
      </c>
      <c r="G8" s="147">
        <v>355.44900000000001</v>
      </c>
      <c r="H8" s="147">
        <v>0</v>
      </c>
      <c r="I8" s="4" t="s">
        <v>1550</v>
      </c>
      <c r="J8" s="5" t="s">
        <v>1551</v>
      </c>
    </row>
    <row r="9" spans="1:10" x14ac:dyDescent="0.35">
      <c r="A9" s="1"/>
      <c r="B9" s="146" t="s">
        <v>47</v>
      </c>
      <c r="C9" s="4" t="s">
        <v>50</v>
      </c>
      <c r="D9" s="4" t="s">
        <v>1092</v>
      </c>
      <c r="E9" s="4" t="s">
        <v>1549</v>
      </c>
      <c r="F9" s="147">
        <v>291.66000000000003</v>
      </c>
      <c r="G9" s="147">
        <v>291.661</v>
      </c>
      <c r="H9" s="147">
        <v>0</v>
      </c>
      <c r="I9" s="4" t="s">
        <v>1550</v>
      </c>
      <c r="J9" s="5" t="s">
        <v>1551</v>
      </c>
    </row>
    <row r="10" spans="1:10" x14ac:dyDescent="0.35">
      <c r="A10" s="1"/>
      <c r="B10" s="146" t="s">
        <v>47</v>
      </c>
      <c r="C10" s="4" t="s">
        <v>50</v>
      </c>
      <c r="D10" s="4" t="s">
        <v>1092</v>
      </c>
      <c r="E10" s="4" t="s">
        <v>1552</v>
      </c>
      <c r="F10" s="147">
        <v>33.81</v>
      </c>
      <c r="G10" s="147">
        <v>33.811</v>
      </c>
      <c r="H10" s="147">
        <v>0</v>
      </c>
      <c r="I10" s="4" t="s">
        <v>1550</v>
      </c>
      <c r="J10" s="5" t="s">
        <v>1551</v>
      </c>
    </row>
    <row r="11" spans="1:10" x14ac:dyDescent="0.35">
      <c r="A11" s="1"/>
      <c r="B11" s="146" t="s">
        <v>47</v>
      </c>
      <c r="C11" s="4" t="s">
        <v>55</v>
      </c>
      <c r="D11" s="4" t="s">
        <v>1095</v>
      </c>
      <c r="E11" s="4" t="s">
        <v>1549</v>
      </c>
      <c r="F11" s="147">
        <v>415.41</v>
      </c>
      <c r="G11" s="147">
        <v>415.41</v>
      </c>
      <c r="H11" s="147">
        <v>0</v>
      </c>
      <c r="I11" s="4" t="s">
        <v>1550</v>
      </c>
      <c r="J11" s="5" t="s">
        <v>957</v>
      </c>
    </row>
    <row r="12" spans="1:10" x14ac:dyDescent="0.35">
      <c r="A12" s="1"/>
      <c r="B12" s="146" t="s">
        <v>47</v>
      </c>
      <c r="C12" s="4" t="s">
        <v>60</v>
      </c>
      <c r="D12" s="4" t="s">
        <v>1099</v>
      </c>
      <c r="E12" s="4" t="s">
        <v>1549</v>
      </c>
      <c r="F12" s="147">
        <v>148.66999999999999</v>
      </c>
      <c r="G12" s="147">
        <v>148.66999999999999</v>
      </c>
      <c r="H12" s="147">
        <v>0</v>
      </c>
      <c r="I12" s="4" t="s">
        <v>1550</v>
      </c>
      <c r="J12" s="5" t="s">
        <v>957</v>
      </c>
    </row>
    <row r="13" spans="1:10" x14ac:dyDescent="0.35">
      <c r="A13" s="1"/>
      <c r="B13" s="146" t="s">
        <v>47</v>
      </c>
      <c r="C13" s="4" t="s">
        <v>60</v>
      </c>
      <c r="D13" s="4" t="s">
        <v>1101</v>
      </c>
      <c r="E13" s="4" t="s">
        <v>1549</v>
      </c>
      <c r="F13" s="147">
        <v>9709.0300000000007</v>
      </c>
      <c r="G13" s="147">
        <v>9709.0300000000007</v>
      </c>
      <c r="H13" s="147">
        <v>0</v>
      </c>
      <c r="I13" s="4" t="s">
        <v>1550</v>
      </c>
      <c r="J13" s="5" t="s">
        <v>957</v>
      </c>
    </row>
    <row r="14" spans="1:10" x14ac:dyDescent="0.35">
      <c r="A14" s="1"/>
      <c r="B14" s="146" t="s">
        <v>47</v>
      </c>
      <c r="C14" s="4" t="s">
        <v>67</v>
      </c>
      <c r="D14" s="4" t="s">
        <v>1553</v>
      </c>
      <c r="E14" s="4" t="s">
        <v>1554</v>
      </c>
      <c r="F14" s="147">
        <v>0</v>
      </c>
      <c r="G14" s="147">
        <v>0</v>
      </c>
      <c r="H14" s="147">
        <v>0</v>
      </c>
      <c r="I14" s="4" t="s">
        <v>1555</v>
      </c>
      <c r="J14" s="5" t="s">
        <v>957</v>
      </c>
    </row>
    <row r="15" spans="1:10" x14ac:dyDescent="0.35">
      <c r="A15" s="1"/>
      <c r="B15" s="146" t="s">
        <v>47</v>
      </c>
      <c r="C15" s="4" t="s">
        <v>67</v>
      </c>
      <c r="D15" s="4" t="s">
        <v>1553</v>
      </c>
      <c r="E15" s="4" t="s">
        <v>1549</v>
      </c>
      <c r="F15" s="147">
        <v>0</v>
      </c>
      <c r="G15" s="147">
        <v>0</v>
      </c>
      <c r="H15" s="147">
        <v>0</v>
      </c>
      <c r="I15" s="4" t="s">
        <v>1550</v>
      </c>
      <c r="J15" s="5" t="s">
        <v>957</v>
      </c>
    </row>
    <row r="16" spans="1:10" x14ac:dyDescent="0.35">
      <c r="A16" s="1"/>
      <c r="B16" s="146" t="s">
        <v>47</v>
      </c>
      <c r="C16" s="4" t="s">
        <v>67</v>
      </c>
      <c r="D16" s="4" t="s">
        <v>1119</v>
      </c>
      <c r="E16" s="4" t="s">
        <v>1549</v>
      </c>
      <c r="F16" s="147">
        <v>59813.59</v>
      </c>
      <c r="G16" s="147">
        <v>59813.59</v>
      </c>
      <c r="H16" s="147">
        <v>0</v>
      </c>
      <c r="I16" s="4" t="s">
        <v>1550</v>
      </c>
      <c r="J16" s="5" t="s">
        <v>957</v>
      </c>
    </row>
    <row r="17" spans="1:10" x14ac:dyDescent="0.35">
      <c r="A17" s="1"/>
      <c r="B17" s="146" t="s">
        <v>47</v>
      </c>
      <c r="C17" s="4" t="s">
        <v>67</v>
      </c>
      <c r="D17" s="4" t="s">
        <v>1122</v>
      </c>
      <c r="E17" s="4" t="s">
        <v>1549</v>
      </c>
      <c r="F17" s="147">
        <v>31364.560000000001</v>
      </c>
      <c r="G17" s="147">
        <v>31364.560000000001</v>
      </c>
      <c r="H17" s="147">
        <v>0</v>
      </c>
      <c r="I17" s="4" t="s">
        <v>1550</v>
      </c>
      <c r="J17" s="5" t="s">
        <v>957</v>
      </c>
    </row>
    <row r="18" spans="1:10" x14ac:dyDescent="0.35">
      <c r="A18" s="1"/>
      <c r="B18" s="146" t="s">
        <v>47</v>
      </c>
      <c r="C18" s="4" t="s">
        <v>76</v>
      </c>
      <c r="D18" s="4" t="s">
        <v>77</v>
      </c>
      <c r="E18" s="4" t="s">
        <v>1549</v>
      </c>
      <c r="F18" s="147">
        <v>490.04</v>
      </c>
      <c r="G18" s="147">
        <v>490.04</v>
      </c>
      <c r="H18" s="147">
        <v>0</v>
      </c>
      <c r="I18" s="4" t="s">
        <v>1550</v>
      </c>
      <c r="J18" s="5" t="s">
        <v>957</v>
      </c>
    </row>
    <row r="19" spans="1:10" x14ac:dyDescent="0.35">
      <c r="A19" s="1"/>
      <c r="B19" s="146" t="s">
        <v>47</v>
      </c>
      <c r="C19" s="4" t="s">
        <v>604</v>
      </c>
      <c r="D19" s="4" t="s">
        <v>1134</v>
      </c>
      <c r="E19" s="4" t="s">
        <v>1549</v>
      </c>
      <c r="F19" s="147">
        <v>626.96</v>
      </c>
      <c r="G19" s="147">
        <v>626.96</v>
      </c>
      <c r="H19" s="147">
        <v>0</v>
      </c>
      <c r="I19" s="4" t="s">
        <v>1550</v>
      </c>
      <c r="J19" s="5" t="s">
        <v>957</v>
      </c>
    </row>
    <row r="20" spans="1:10" x14ac:dyDescent="0.35">
      <c r="A20" s="1"/>
      <c r="B20" s="146" t="s">
        <v>47</v>
      </c>
      <c r="C20" s="4" t="s">
        <v>604</v>
      </c>
      <c r="D20" s="4" t="s">
        <v>1135</v>
      </c>
      <c r="E20" s="4" t="s">
        <v>1549</v>
      </c>
      <c r="F20" s="147">
        <v>748.71</v>
      </c>
      <c r="G20" s="147">
        <v>748.71</v>
      </c>
      <c r="H20" s="147">
        <v>0</v>
      </c>
      <c r="I20" s="4" t="s">
        <v>1550</v>
      </c>
      <c r="J20" s="5" t="s">
        <v>957</v>
      </c>
    </row>
    <row r="21" spans="1:10" x14ac:dyDescent="0.35">
      <c r="A21" s="1"/>
      <c r="B21" s="146" t="s">
        <v>47</v>
      </c>
      <c r="C21" s="4" t="s">
        <v>359</v>
      </c>
      <c r="D21" s="4" t="s">
        <v>1140</v>
      </c>
      <c r="E21" s="4" t="s">
        <v>1549</v>
      </c>
      <c r="F21" s="147">
        <v>787.83</v>
      </c>
      <c r="G21" s="147">
        <v>787.59900000000005</v>
      </c>
      <c r="H21" s="147">
        <v>0</v>
      </c>
      <c r="I21" s="4" t="s">
        <v>1550</v>
      </c>
      <c r="J21" s="5" t="s">
        <v>1556</v>
      </c>
    </row>
    <row r="22" spans="1:10" x14ac:dyDescent="0.35">
      <c r="A22" s="1"/>
      <c r="B22" s="146" t="s">
        <v>47</v>
      </c>
      <c r="C22" s="4" t="s">
        <v>106</v>
      </c>
      <c r="D22" s="4" t="s">
        <v>1147</v>
      </c>
      <c r="E22" s="4" t="s">
        <v>1549</v>
      </c>
      <c r="F22" s="147">
        <v>2160.13</v>
      </c>
      <c r="G22" s="147">
        <v>2077.0894199999998</v>
      </c>
      <c r="H22" s="147">
        <v>0</v>
      </c>
      <c r="I22" s="4" t="s">
        <v>1550</v>
      </c>
      <c r="J22" s="5" t="s">
        <v>957</v>
      </c>
    </row>
    <row r="23" spans="1:10" x14ac:dyDescent="0.35">
      <c r="A23" s="1"/>
      <c r="B23" s="146" t="s">
        <v>47</v>
      </c>
      <c r="C23" s="4" t="s">
        <v>106</v>
      </c>
      <c r="D23" s="4" t="s">
        <v>111</v>
      </c>
      <c r="E23" s="4" t="s">
        <v>1549</v>
      </c>
      <c r="F23" s="147">
        <v>2499.61</v>
      </c>
      <c r="G23" s="147">
        <v>2499.61</v>
      </c>
      <c r="H23" s="147">
        <v>0</v>
      </c>
      <c r="I23" s="4" t="s">
        <v>1550</v>
      </c>
      <c r="J23" s="5" t="s">
        <v>957</v>
      </c>
    </row>
    <row r="24" spans="1:10" x14ac:dyDescent="0.35">
      <c r="A24" s="1"/>
      <c r="B24" s="146" t="s">
        <v>47</v>
      </c>
      <c r="C24" s="4" t="s">
        <v>598</v>
      </c>
      <c r="D24" s="4" t="s">
        <v>1158</v>
      </c>
      <c r="E24" s="4" t="s">
        <v>1549</v>
      </c>
      <c r="F24" s="147">
        <v>5632.76</v>
      </c>
      <c r="G24" s="147">
        <v>5632.76</v>
      </c>
      <c r="H24" s="147">
        <v>0</v>
      </c>
      <c r="I24" s="4" t="s">
        <v>1550</v>
      </c>
      <c r="J24" s="5" t="s">
        <v>1557</v>
      </c>
    </row>
    <row r="25" spans="1:10" x14ac:dyDescent="0.35">
      <c r="A25" s="1"/>
      <c r="B25" s="146" t="s">
        <v>47</v>
      </c>
      <c r="C25" s="4" t="s">
        <v>117</v>
      </c>
      <c r="D25" s="4" t="s">
        <v>118</v>
      </c>
      <c r="E25" s="4" t="s">
        <v>1549</v>
      </c>
      <c r="F25" s="147">
        <v>57581.84</v>
      </c>
      <c r="G25" s="147">
        <v>57581.84</v>
      </c>
      <c r="H25" s="147">
        <v>0</v>
      </c>
      <c r="I25" s="4" t="s">
        <v>1550</v>
      </c>
      <c r="J25" s="5" t="s">
        <v>957</v>
      </c>
    </row>
    <row r="26" spans="1:10" x14ac:dyDescent="0.35">
      <c r="A26" s="1"/>
      <c r="B26" s="146" t="s">
        <v>47</v>
      </c>
      <c r="C26" s="4" t="s">
        <v>594</v>
      </c>
      <c r="D26" s="4" t="s">
        <v>1162</v>
      </c>
      <c r="E26" s="4" t="s">
        <v>1549</v>
      </c>
      <c r="F26" s="147">
        <v>8.51</v>
      </c>
      <c r="G26" s="147">
        <v>8.51</v>
      </c>
      <c r="H26" s="147">
        <v>0</v>
      </c>
      <c r="I26" s="4" t="s">
        <v>1550</v>
      </c>
      <c r="J26" s="5" t="s">
        <v>957</v>
      </c>
    </row>
    <row r="27" spans="1:10" x14ac:dyDescent="0.35">
      <c r="A27" s="1"/>
      <c r="B27" s="146" t="s">
        <v>47</v>
      </c>
      <c r="C27" s="4" t="s">
        <v>594</v>
      </c>
      <c r="D27" s="4" t="s">
        <v>1162</v>
      </c>
      <c r="E27" s="4" t="s">
        <v>1552</v>
      </c>
      <c r="F27" s="147">
        <v>488.51</v>
      </c>
      <c r="G27" s="147">
        <v>488.51</v>
      </c>
      <c r="H27" s="147">
        <v>0</v>
      </c>
      <c r="I27" s="4" t="s">
        <v>1550</v>
      </c>
      <c r="J27" s="5" t="s">
        <v>957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7265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3" t="s">
        <v>0</v>
      </c>
      <c r="C3" s="194"/>
      <c r="D3" s="194"/>
      <c r="E3" s="194"/>
      <c r="F3" s="194"/>
      <c r="G3" s="194"/>
    </row>
    <row r="4" spans="1:7" ht="0" hidden="1" customHeight="1" x14ac:dyDescent="0.35">
      <c r="A4" s="1"/>
      <c r="B4" s="1"/>
      <c r="C4" s="1"/>
      <c r="D4" s="1"/>
      <c r="E4" s="1"/>
      <c r="F4" s="1"/>
      <c r="G4" s="1"/>
    </row>
    <row r="5" spans="1:7" ht="23" x14ac:dyDescent="0.5">
      <c r="A5" s="1"/>
      <c r="B5" s="22" t="s">
        <v>1558</v>
      </c>
      <c r="C5" s="1"/>
      <c r="D5" s="1"/>
      <c r="E5" s="1"/>
      <c r="F5" s="1"/>
      <c r="G5" s="1"/>
    </row>
    <row r="6" spans="1:7" ht="27" customHeight="1" x14ac:dyDescent="0.35">
      <c r="A6" s="1"/>
      <c r="B6" s="197" t="s">
        <v>1559</v>
      </c>
      <c r="C6" s="197"/>
      <c r="D6" s="197"/>
      <c r="E6" s="197"/>
      <c r="F6" s="197"/>
      <c r="G6" s="197"/>
    </row>
    <row r="7" spans="1:7" ht="27" customHeight="1" x14ac:dyDescent="0.35">
      <c r="A7" s="1"/>
      <c r="B7" s="3" t="s">
        <v>3</v>
      </c>
      <c r="C7" s="3" t="s">
        <v>58</v>
      </c>
      <c r="D7" s="3" t="s">
        <v>1560</v>
      </c>
      <c r="E7" s="3" t="s">
        <v>1544</v>
      </c>
      <c r="F7" s="3" t="s">
        <v>1079</v>
      </c>
      <c r="G7" s="3" t="s">
        <v>1561</v>
      </c>
    </row>
    <row r="8" spans="1:7" x14ac:dyDescent="0.35">
      <c r="A8" s="1"/>
      <c r="B8" s="85" t="s">
        <v>637</v>
      </c>
      <c r="C8" s="85" t="s">
        <v>1026</v>
      </c>
      <c r="D8" s="85" t="s">
        <v>1562</v>
      </c>
      <c r="E8" s="85" t="s">
        <v>1563</v>
      </c>
      <c r="F8" s="85" t="s">
        <v>1555</v>
      </c>
      <c r="G8" s="148">
        <v>1128</v>
      </c>
    </row>
    <row r="9" spans="1:7" x14ac:dyDescent="0.35">
      <c r="A9" s="1"/>
      <c r="B9" s="85" t="s">
        <v>638</v>
      </c>
      <c r="C9" s="85" t="s">
        <v>1083</v>
      </c>
      <c r="D9" s="85" t="s">
        <v>1083</v>
      </c>
      <c r="E9" s="85" t="s">
        <v>1563</v>
      </c>
      <c r="F9" s="85" t="s">
        <v>1555</v>
      </c>
      <c r="G9" s="148">
        <v>598.36</v>
      </c>
    </row>
    <row r="10" spans="1:7" x14ac:dyDescent="0.35">
      <c r="A10" s="1"/>
      <c r="B10" s="85" t="s">
        <v>639</v>
      </c>
      <c r="C10" s="85" t="s">
        <v>1085</v>
      </c>
      <c r="D10" s="85" t="s">
        <v>93</v>
      </c>
      <c r="E10" s="85" t="s">
        <v>1563</v>
      </c>
      <c r="F10" s="85" t="s">
        <v>1555</v>
      </c>
      <c r="G10" s="148">
        <v>580.11</v>
      </c>
    </row>
    <row r="11" spans="1:7" x14ac:dyDescent="0.35">
      <c r="A11" s="1"/>
      <c r="B11" s="85" t="s">
        <v>640</v>
      </c>
      <c r="C11" s="85" t="s">
        <v>1029</v>
      </c>
      <c r="D11" s="85" t="s">
        <v>1564</v>
      </c>
      <c r="E11" s="85" t="s">
        <v>1563</v>
      </c>
      <c r="F11" s="85" t="s">
        <v>1555</v>
      </c>
      <c r="G11" s="148">
        <v>511.67</v>
      </c>
    </row>
    <row r="12" spans="1:7" x14ac:dyDescent="0.35">
      <c r="A12" s="1"/>
      <c r="B12" s="85" t="s">
        <v>640</v>
      </c>
      <c r="C12" s="85" t="s">
        <v>1029</v>
      </c>
      <c r="D12" s="85" t="s">
        <v>1565</v>
      </c>
      <c r="E12" s="85" t="s">
        <v>1563</v>
      </c>
      <c r="F12" s="85" t="s">
        <v>1555</v>
      </c>
      <c r="G12" s="148">
        <v>709.99</v>
      </c>
    </row>
    <row r="13" spans="1:7" x14ac:dyDescent="0.35">
      <c r="A13" s="1"/>
      <c r="B13" s="85" t="s">
        <v>635</v>
      </c>
      <c r="C13" s="85" t="s">
        <v>1031</v>
      </c>
      <c r="D13" s="85" t="s">
        <v>1566</v>
      </c>
      <c r="E13" s="85" t="s">
        <v>1563</v>
      </c>
      <c r="F13" s="85" t="s">
        <v>1555</v>
      </c>
      <c r="G13" s="148">
        <v>958</v>
      </c>
    </row>
    <row r="14" spans="1:7" x14ac:dyDescent="0.35">
      <c r="A14" s="1"/>
      <c r="B14" s="85" t="s">
        <v>635</v>
      </c>
      <c r="C14" s="85" t="s">
        <v>1031</v>
      </c>
      <c r="D14" s="85" t="s">
        <v>1567</v>
      </c>
      <c r="E14" s="85" t="s">
        <v>1563</v>
      </c>
      <c r="F14" s="85" t="s">
        <v>1555</v>
      </c>
      <c r="G14" s="148">
        <v>0</v>
      </c>
    </row>
    <row r="15" spans="1:7" x14ac:dyDescent="0.35">
      <c r="A15" s="1"/>
      <c r="B15" s="85" t="s">
        <v>50</v>
      </c>
      <c r="C15" s="85" t="s">
        <v>1091</v>
      </c>
      <c r="D15" s="85" t="s">
        <v>1568</v>
      </c>
      <c r="E15" s="85" t="s">
        <v>1549</v>
      </c>
      <c r="F15" s="85" t="s">
        <v>1550</v>
      </c>
      <c r="G15" s="148">
        <v>0</v>
      </c>
    </row>
    <row r="16" spans="1:7" x14ac:dyDescent="0.35">
      <c r="A16" s="1"/>
      <c r="B16" s="85" t="s">
        <v>50</v>
      </c>
      <c r="C16" s="85" t="s">
        <v>1091</v>
      </c>
      <c r="D16" s="85" t="s">
        <v>1568</v>
      </c>
      <c r="E16" s="85" t="s">
        <v>1552</v>
      </c>
      <c r="F16" s="85" t="s">
        <v>1550</v>
      </c>
      <c r="G16" s="148">
        <v>0</v>
      </c>
    </row>
    <row r="17" spans="1:7" x14ac:dyDescent="0.35">
      <c r="A17" s="1"/>
      <c r="B17" s="85" t="s">
        <v>50</v>
      </c>
      <c r="C17" s="85" t="s">
        <v>1091</v>
      </c>
      <c r="D17" s="85" t="s">
        <v>1569</v>
      </c>
      <c r="E17" s="85" t="s">
        <v>1549</v>
      </c>
      <c r="F17" s="85" t="s">
        <v>1550</v>
      </c>
      <c r="G17" s="148">
        <v>9.4749999999999996</v>
      </c>
    </row>
    <row r="18" spans="1:7" x14ac:dyDescent="0.35">
      <c r="A18" s="1"/>
      <c r="B18" s="85" t="s">
        <v>50</v>
      </c>
      <c r="C18" s="85" t="s">
        <v>1091</v>
      </c>
      <c r="D18" s="85" t="s">
        <v>1569</v>
      </c>
      <c r="E18" s="85" t="s">
        <v>1552</v>
      </c>
      <c r="F18" s="85" t="s">
        <v>1550</v>
      </c>
      <c r="G18" s="148">
        <v>0</v>
      </c>
    </row>
    <row r="19" spans="1:7" x14ac:dyDescent="0.35">
      <c r="A19" s="1"/>
      <c r="B19" s="85" t="s">
        <v>50</v>
      </c>
      <c r="C19" s="85" t="s">
        <v>1091</v>
      </c>
      <c r="D19" s="85" t="s">
        <v>1570</v>
      </c>
      <c r="E19" s="85" t="s">
        <v>1549</v>
      </c>
      <c r="F19" s="85" t="s">
        <v>1550</v>
      </c>
      <c r="G19" s="148">
        <v>16.338000000000001</v>
      </c>
    </row>
    <row r="20" spans="1:7" x14ac:dyDescent="0.35">
      <c r="A20" s="1"/>
      <c r="B20" s="85" t="s">
        <v>50</v>
      </c>
      <c r="C20" s="85" t="s">
        <v>1092</v>
      </c>
      <c r="D20" s="85" t="s">
        <v>1571</v>
      </c>
      <c r="E20" s="85" t="s">
        <v>1549</v>
      </c>
      <c r="F20" s="85" t="s">
        <v>1550</v>
      </c>
      <c r="G20" s="148">
        <v>0</v>
      </c>
    </row>
    <row r="21" spans="1:7" x14ac:dyDescent="0.35">
      <c r="A21" s="1"/>
      <c r="B21" s="85" t="s">
        <v>50</v>
      </c>
      <c r="C21" s="85" t="s">
        <v>1092</v>
      </c>
      <c r="D21" s="85" t="s">
        <v>1571</v>
      </c>
      <c r="E21" s="85" t="s">
        <v>1552</v>
      </c>
      <c r="F21" s="85" t="s">
        <v>1550</v>
      </c>
      <c r="G21" s="148">
        <v>0</v>
      </c>
    </row>
    <row r="22" spans="1:7" x14ac:dyDescent="0.35">
      <c r="A22" s="1"/>
      <c r="B22" s="85" t="s">
        <v>50</v>
      </c>
      <c r="C22" s="85" t="s">
        <v>1092</v>
      </c>
      <c r="D22" s="85" t="s">
        <v>1572</v>
      </c>
      <c r="E22" s="85" t="s">
        <v>1549</v>
      </c>
      <c r="F22" s="85" t="s">
        <v>1550</v>
      </c>
      <c r="G22" s="148">
        <v>0</v>
      </c>
    </row>
    <row r="23" spans="1:7" x14ac:dyDescent="0.35">
      <c r="A23" s="1"/>
      <c r="B23" s="85" t="s">
        <v>50</v>
      </c>
      <c r="C23" s="85" t="s">
        <v>1092</v>
      </c>
      <c r="D23" s="85" t="s">
        <v>1572</v>
      </c>
      <c r="E23" s="85" t="s">
        <v>1552</v>
      </c>
      <c r="F23" s="85" t="s">
        <v>1550</v>
      </c>
      <c r="G23" s="148">
        <v>0</v>
      </c>
    </row>
    <row r="24" spans="1:7" x14ac:dyDescent="0.35">
      <c r="A24" s="1"/>
      <c r="B24" s="85" t="s">
        <v>50</v>
      </c>
      <c r="C24" s="85" t="s">
        <v>1092</v>
      </c>
      <c r="D24" s="85" t="s">
        <v>1573</v>
      </c>
      <c r="E24" s="85" t="s">
        <v>1549</v>
      </c>
      <c r="F24" s="85" t="s">
        <v>1550</v>
      </c>
      <c r="G24" s="148">
        <v>0</v>
      </c>
    </row>
    <row r="25" spans="1:7" x14ac:dyDescent="0.35">
      <c r="A25" s="1"/>
      <c r="B25" s="85" t="s">
        <v>50</v>
      </c>
      <c r="C25" s="85" t="s">
        <v>1092</v>
      </c>
      <c r="D25" s="85" t="s">
        <v>1573</v>
      </c>
      <c r="E25" s="85" t="s">
        <v>1552</v>
      </c>
      <c r="F25" s="85" t="s">
        <v>1550</v>
      </c>
      <c r="G25" s="148">
        <v>0</v>
      </c>
    </row>
    <row r="26" spans="1:7" x14ac:dyDescent="0.35">
      <c r="A26" s="1"/>
      <c r="B26" s="85" t="s">
        <v>239</v>
      </c>
      <c r="C26" s="85" t="s">
        <v>1094</v>
      </c>
      <c r="D26" s="85" t="s">
        <v>1574</v>
      </c>
      <c r="E26" s="85" t="s">
        <v>1575</v>
      </c>
      <c r="F26" s="85" t="s">
        <v>1550</v>
      </c>
      <c r="G26" s="148">
        <v>0</v>
      </c>
    </row>
    <row r="27" spans="1:7" x14ac:dyDescent="0.35">
      <c r="A27" s="1"/>
      <c r="B27" s="85" t="s">
        <v>239</v>
      </c>
      <c r="C27" s="85" t="s">
        <v>1094</v>
      </c>
      <c r="D27" s="85" t="s">
        <v>1576</v>
      </c>
      <c r="E27" s="85" t="s">
        <v>1575</v>
      </c>
      <c r="F27" s="85" t="s">
        <v>1550</v>
      </c>
      <c r="G27" s="148">
        <v>0</v>
      </c>
    </row>
    <row r="28" spans="1:7" x14ac:dyDescent="0.35">
      <c r="A28" s="1"/>
      <c r="B28" s="85" t="s">
        <v>239</v>
      </c>
      <c r="C28" s="85" t="s">
        <v>1094</v>
      </c>
      <c r="D28" s="85" t="s">
        <v>1577</v>
      </c>
      <c r="E28" s="85" t="s">
        <v>1575</v>
      </c>
      <c r="F28" s="85" t="s">
        <v>1550</v>
      </c>
      <c r="G28" s="148">
        <v>0</v>
      </c>
    </row>
    <row r="29" spans="1:7" x14ac:dyDescent="0.35">
      <c r="A29" s="1"/>
      <c r="B29" s="85" t="s">
        <v>239</v>
      </c>
      <c r="C29" s="85" t="s">
        <v>1094</v>
      </c>
      <c r="D29" s="85" t="s">
        <v>1578</v>
      </c>
      <c r="E29" s="85" t="s">
        <v>1575</v>
      </c>
      <c r="F29" s="85" t="s">
        <v>1550</v>
      </c>
      <c r="G29" s="148">
        <v>0</v>
      </c>
    </row>
    <row r="30" spans="1:7" x14ac:dyDescent="0.35">
      <c r="A30" s="1"/>
      <c r="B30" s="85" t="s">
        <v>55</v>
      </c>
      <c r="C30" s="85" t="s">
        <v>1095</v>
      </c>
      <c r="D30" s="85" t="s">
        <v>1096</v>
      </c>
      <c r="E30" s="85" t="s">
        <v>1549</v>
      </c>
      <c r="F30" s="85" t="s">
        <v>1550</v>
      </c>
      <c r="G30" s="148">
        <v>0</v>
      </c>
    </row>
    <row r="31" spans="1:7" x14ac:dyDescent="0.35">
      <c r="A31" s="1"/>
      <c r="B31" s="85" t="s">
        <v>55</v>
      </c>
      <c r="C31" s="85" t="s">
        <v>1095</v>
      </c>
      <c r="D31" s="85" t="s">
        <v>1097</v>
      </c>
      <c r="E31" s="85" t="s">
        <v>1549</v>
      </c>
      <c r="F31" s="85" t="s">
        <v>1550</v>
      </c>
      <c r="G31" s="148">
        <v>0</v>
      </c>
    </row>
    <row r="32" spans="1:7" x14ac:dyDescent="0.35">
      <c r="A32" s="1"/>
      <c r="B32" s="85" t="s">
        <v>60</v>
      </c>
      <c r="C32" s="85" t="s">
        <v>1099</v>
      </c>
      <c r="D32" s="85" t="s">
        <v>280</v>
      </c>
      <c r="E32" s="85" t="s">
        <v>1549</v>
      </c>
      <c r="F32" s="85" t="s">
        <v>1550</v>
      </c>
      <c r="G32" s="148">
        <v>0</v>
      </c>
    </row>
    <row r="33" spans="1:7" x14ac:dyDescent="0.35">
      <c r="A33" s="1"/>
      <c r="B33" s="85" t="s">
        <v>60</v>
      </c>
      <c r="C33" s="85" t="s">
        <v>1099</v>
      </c>
      <c r="D33" s="85" t="s">
        <v>280</v>
      </c>
      <c r="E33" s="85" t="s">
        <v>1575</v>
      </c>
      <c r="F33" s="85" t="s">
        <v>1550</v>
      </c>
      <c r="G33" s="148">
        <v>0</v>
      </c>
    </row>
    <row r="34" spans="1:7" x14ac:dyDescent="0.35">
      <c r="A34" s="1"/>
      <c r="B34" s="85" t="s">
        <v>60</v>
      </c>
      <c r="C34" s="85" t="s">
        <v>1100</v>
      </c>
      <c r="D34" s="85" t="s">
        <v>1579</v>
      </c>
      <c r="E34" s="85" t="s">
        <v>1575</v>
      </c>
      <c r="F34" s="85" t="s">
        <v>1550</v>
      </c>
      <c r="G34" s="148">
        <v>0</v>
      </c>
    </row>
    <row r="35" spans="1:7" x14ac:dyDescent="0.35">
      <c r="A35" s="1"/>
      <c r="B35" s="85" t="s">
        <v>60</v>
      </c>
      <c r="C35" s="85" t="s">
        <v>1101</v>
      </c>
      <c r="D35" s="85" t="s">
        <v>1580</v>
      </c>
      <c r="E35" s="85" t="s">
        <v>1549</v>
      </c>
      <c r="F35" s="85" t="s">
        <v>1550</v>
      </c>
      <c r="G35" s="148">
        <v>0</v>
      </c>
    </row>
    <row r="36" spans="1:7" x14ac:dyDescent="0.35">
      <c r="A36" s="1"/>
      <c r="B36" s="85" t="s">
        <v>60</v>
      </c>
      <c r="C36" s="85" t="s">
        <v>1101</v>
      </c>
      <c r="D36" s="85" t="s">
        <v>1580</v>
      </c>
      <c r="E36" s="85" t="s">
        <v>1575</v>
      </c>
      <c r="F36" s="85" t="s">
        <v>1550</v>
      </c>
      <c r="G36" s="148">
        <v>0</v>
      </c>
    </row>
    <row r="37" spans="1:7" x14ac:dyDescent="0.35">
      <c r="A37" s="1"/>
      <c r="B37" s="85" t="s">
        <v>67</v>
      </c>
      <c r="C37" s="85" t="s">
        <v>72</v>
      </c>
      <c r="D37" s="85" t="s">
        <v>1581</v>
      </c>
      <c r="E37" s="85" t="s">
        <v>1575</v>
      </c>
      <c r="F37" s="85" t="s">
        <v>1550</v>
      </c>
      <c r="G37" s="148">
        <v>1153607</v>
      </c>
    </row>
    <row r="38" spans="1:7" x14ac:dyDescent="0.35">
      <c r="A38" s="1"/>
      <c r="B38" s="85" t="s">
        <v>67</v>
      </c>
      <c r="C38" s="85" t="s">
        <v>72</v>
      </c>
      <c r="D38" s="85" t="s">
        <v>1582</v>
      </c>
      <c r="E38" s="85" t="s">
        <v>1575</v>
      </c>
      <c r="F38" s="85" t="s">
        <v>1550</v>
      </c>
      <c r="G38" s="148">
        <v>1136564</v>
      </c>
    </row>
    <row r="39" spans="1:7" x14ac:dyDescent="0.35">
      <c r="A39" s="1"/>
      <c r="B39" s="85" t="s">
        <v>67</v>
      </c>
      <c r="C39" s="85" t="s">
        <v>72</v>
      </c>
      <c r="D39" s="85" t="s">
        <v>1583</v>
      </c>
      <c r="E39" s="85" t="s">
        <v>1575</v>
      </c>
      <c r="F39" s="85" t="s">
        <v>1550</v>
      </c>
      <c r="G39" s="148">
        <v>1286740</v>
      </c>
    </row>
    <row r="40" spans="1:7" x14ac:dyDescent="0.35">
      <c r="A40" s="1"/>
      <c r="B40" s="85" t="s">
        <v>67</v>
      </c>
      <c r="C40" s="85" t="s">
        <v>75</v>
      </c>
      <c r="D40" s="85" t="s">
        <v>1584</v>
      </c>
      <c r="E40" s="85" t="s">
        <v>1575</v>
      </c>
      <c r="F40" s="85" t="s">
        <v>1550</v>
      </c>
      <c r="G40" s="148">
        <v>529525</v>
      </c>
    </row>
    <row r="41" spans="1:7" x14ac:dyDescent="0.35">
      <c r="A41" s="1"/>
      <c r="B41" s="85" t="s">
        <v>67</v>
      </c>
      <c r="C41" s="85" t="s">
        <v>1553</v>
      </c>
      <c r="D41" s="85" t="s">
        <v>1585</v>
      </c>
      <c r="E41" s="85" t="s">
        <v>1554</v>
      </c>
      <c r="F41" s="85" t="s">
        <v>1555</v>
      </c>
      <c r="G41" s="148">
        <v>0</v>
      </c>
    </row>
    <row r="42" spans="1:7" x14ac:dyDescent="0.35">
      <c r="A42" s="1"/>
      <c r="B42" s="85" t="s">
        <v>67</v>
      </c>
      <c r="C42" s="85" t="s">
        <v>1553</v>
      </c>
      <c r="D42" s="85" t="s">
        <v>1585</v>
      </c>
      <c r="E42" s="85" t="s">
        <v>1549</v>
      </c>
      <c r="F42" s="85" t="s">
        <v>1550</v>
      </c>
      <c r="G42" s="148">
        <v>0</v>
      </c>
    </row>
    <row r="43" spans="1:7" x14ac:dyDescent="0.35">
      <c r="A43" s="1"/>
      <c r="B43" s="85" t="s">
        <v>67</v>
      </c>
      <c r="C43" s="85" t="s">
        <v>1119</v>
      </c>
      <c r="D43" s="85" t="s">
        <v>1586</v>
      </c>
      <c r="E43" s="85" t="s">
        <v>1549</v>
      </c>
      <c r="F43" s="85" t="s">
        <v>1550</v>
      </c>
      <c r="G43" s="148">
        <v>0</v>
      </c>
    </row>
    <row r="44" spans="1:7" x14ac:dyDescent="0.35">
      <c r="A44" s="1"/>
      <c r="B44" s="85" t="s">
        <v>67</v>
      </c>
      <c r="C44" s="85" t="s">
        <v>1119</v>
      </c>
      <c r="D44" s="85" t="s">
        <v>1587</v>
      </c>
      <c r="E44" s="85" t="s">
        <v>1549</v>
      </c>
      <c r="F44" s="85" t="s">
        <v>1550</v>
      </c>
      <c r="G44" s="148">
        <v>0</v>
      </c>
    </row>
    <row r="45" spans="1:7" x14ac:dyDescent="0.35">
      <c r="A45" s="1"/>
      <c r="B45" s="85" t="s">
        <v>67</v>
      </c>
      <c r="C45" s="85" t="s">
        <v>1119</v>
      </c>
      <c r="D45" s="85" t="s">
        <v>1588</v>
      </c>
      <c r="E45" s="85" t="s">
        <v>1549</v>
      </c>
      <c r="F45" s="85" t="s">
        <v>1550</v>
      </c>
      <c r="G45" s="148">
        <v>0</v>
      </c>
    </row>
    <row r="46" spans="1:7" x14ac:dyDescent="0.35">
      <c r="A46" s="1"/>
      <c r="B46" s="85" t="s">
        <v>67</v>
      </c>
      <c r="C46" s="85" t="s">
        <v>1122</v>
      </c>
      <c r="D46" s="85" t="s">
        <v>1589</v>
      </c>
      <c r="E46" s="85" t="s">
        <v>1549</v>
      </c>
      <c r="F46" s="85" t="s">
        <v>1550</v>
      </c>
      <c r="G46" s="148">
        <v>0</v>
      </c>
    </row>
    <row r="47" spans="1:7" x14ac:dyDescent="0.35">
      <c r="A47" s="1"/>
      <c r="B47" s="85" t="s">
        <v>67</v>
      </c>
      <c r="C47" s="85" t="s">
        <v>1122</v>
      </c>
      <c r="D47" s="85" t="s">
        <v>1590</v>
      </c>
      <c r="E47" s="85" t="s">
        <v>1549</v>
      </c>
      <c r="F47" s="85" t="s">
        <v>1550</v>
      </c>
      <c r="G47" s="148">
        <v>0</v>
      </c>
    </row>
    <row r="48" spans="1:7" x14ac:dyDescent="0.35">
      <c r="A48" s="1"/>
      <c r="B48" s="85" t="s">
        <v>67</v>
      </c>
      <c r="C48" s="85" t="s">
        <v>1122</v>
      </c>
      <c r="D48" s="85" t="s">
        <v>1591</v>
      </c>
      <c r="E48" s="85" t="s">
        <v>1549</v>
      </c>
      <c r="F48" s="85" t="s">
        <v>1550</v>
      </c>
      <c r="G48" s="148">
        <v>0</v>
      </c>
    </row>
    <row r="49" spans="1:7" x14ac:dyDescent="0.35">
      <c r="A49" s="1"/>
      <c r="B49" s="85" t="s">
        <v>76</v>
      </c>
      <c r="C49" s="85" t="s">
        <v>77</v>
      </c>
      <c r="D49" s="85" t="s">
        <v>1592</v>
      </c>
      <c r="E49" s="85" t="s">
        <v>1549</v>
      </c>
      <c r="F49" s="85" t="s">
        <v>1550</v>
      </c>
      <c r="G49" s="148">
        <v>0</v>
      </c>
    </row>
    <row r="50" spans="1:7" x14ac:dyDescent="0.35">
      <c r="A50" s="1"/>
      <c r="B50" s="85" t="s">
        <v>76</v>
      </c>
      <c r="C50" s="85" t="s">
        <v>77</v>
      </c>
      <c r="D50" s="85" t="s">
        <v>1592</v>
      </c>
      <c r="E50" s="85" t="s">
        <v>1575</v>
      </c>
      <c r="F50" s="85" t="s">
        <v>1550</v>
      </c>
      <c r="G50" s="148">
        <v>1166376.2679999999</v>
      </c>
    </row>
    <row r="51" spans="1:7" x14ac:dyDescent="0.35">
      <c r="A51" s="1"/>
      <c r="B51" s="85" t="s">
        <v>76</v>
      </c>
      <c r="C51" s="85" t="s">
        <v>77</v>
      </c>
      <c r="D51" s="85" t="s">
        <v>1593</v>
      </c>
      <c r="E51" s="85" t="s">
        <v>1549</v>
      </c>
      <c r="F51" s="85" t="s">
        <v>1550</v>
      </c>
      <c r="G51" s="148">
        <v>0</v>
      </c>
    </row>
    <row r="52" spans="1:7" x14ac:dyDescent="0.35">
      <c r="A52" s="1"/>
      <c r="B52" s="85" t="s">
        <v>76</v>
      </c>
      <c r="C52" s="85" t="s">
        <v>77</v>
      </c>
      <c r="D52" s="85" t="s">
        <v>1593</v>
      </c>
      <c r="E52" s="85" t="s">
        <v>1575</v>
      </c>
      <c r="F52" s="85" t="s">
        <v>1550</v>
      </c>
      <c r="G52" s="148">
        <v>1164418.736</v>
      </c>
    </row>
    <row r="53" spans="1:7" x14ac:dyDescent="0.35">
      <c r="A53" s="1"/>
      <c r="B53" s="85" t="s">
        <v>636</v>
      </c>
      <c r="C53" s="85" t="s">
        <v>1128</v>
      </c>
      <c r="D53" s="85" t="s">
        <v>1594</v>
      </c>
      <c r="E53" s="85" t="s">
        <v>1595</v>
      </c>
      <c r="F53" s="85" t="s">
        <v>1550</v>
      </c>
      <c r="G53" s="148">
        <v>1948238.92</v>
      </c>
    </row>
    <row r="54" spans="1:7" x14ac:dyDescent="0.35">
      <c r="A54" s="1"/>
      <c r="B54" s="85" t="s">
        <v>636</v>
      </c>
      <c r="C54" s="85" t="s">
        <v>1128</v>
      </c>
      <c r="D54" s="85" t="s">
        <v>1594</v>
      </c>
      <c r="E54" s="85" t="s">
        <v>1596</v>
      </c>
      <c r="F54" s="85" t="s">
        <v>1550</v>
      </c>
      <c r="G54" s="148">
        <v>254601.15</v>
      </c>
    </row>
    <row r="55" spans="1:7" x14ac:dyDescent="0.35">
      <c r="A55" s="1"/>
      <c r="B55" s="85" t="s">
        <v>636</v>
      </c>
      <c r="C55" s="85" t="s">
        <v>1128</v>
      </c>
      <c r="D55" s="85" t="s">
        <v>1594</v>
      </c>
      <c r="E55" s="85" t="s">
        <v>1597</v>
      </c>
      <c r="F55" s="85" t="s">
        <v>1550</v>
      </c>
      <c r="G55" s="148">
        <v>0</v>
      </c>
    </row>
    <row r="56" spans="1:7" x14ac:dyDescent="0.35">
      <c r="A56" s="1"/>
      <c r="B56" s="85" t="s">
        <v>636</v>
      </c>
      <c r="C56" s="85" t="s">
        <v>1128</v>
      </c>
      <c r="D56" s="85" t="s">
        <v>1598</v>
      </c>
      <c r="E56" s="85" t="s">
        <v>1595</v>
      </c>
      <c r="F56" s="85" t="s">
        <v>1550</v>
      </c>
      <c r="G56" s="148">
        <v>1922051.08</v>
      </c>
    </row>
    <row r="57" spans="1:7" x14ac:dyDescent="0.35">
      <c r="A57" s="1"/>
      <c r="B57" s="85" t="s">
        <v>636</v>
      </c>
      <c r="C57" s="85" t="s">
        <v>1128</v>
      </c>
      <c r="D57" s="85" t="s">
        <v>1598</v>
      </c>
      <c r="E57" s="85" t="s">
        <v>1596</v>
      </c>
      <c r="F57" s="85" t="s">
        <v>1550</v>
      </c>
      <c r="G57" s="148">
        <v>251178.85</v>
      </c>
    </row>
    <row r="58" spans="1:7" x14ac:dyDescent="0.35">
      <c r="A58" s="1"/>
      <c r="B58" s="85" t="s">
        <v>636</v>
      </c>
      <c r="C58" s="85" t="s">
        <v>1128</v>
      </c>
      <c r="D58" s="85" t="s">
        <v>1598</v>
      </c>
      <c r="E58" s="85" t="s">
        <v>1597</v>
      </c>
      <c r="F58" s="85" t="s">
        <v>1550</v>
      </c>
      <c r="G58" s="148">
        <v>0</v>
      </c>
    </row>
    <row r="59" spans="1:7" x14ac:dyDescent="0.35">
      <c r="A59" s="1"/>
      <c r="B59" s="85" t="s">
        <v>604</v>
      </c>
      <c r="C59" s="85" t="s">
        <v>1134</v>
      </c>
      <c r="D59" s="85" t="s">
        <v>1134</v>
      </c>
      <c r="E59" s="85" t="s">
        <v>1549</v>
      </c>
      <c r="F59" s="85" t="s">
        <v>1550</v>
      </c>
      <c r="G59" s="148">
        <v>0</v>
      </c>
    </row>
    <row r="60" spans="1:7" x14ac:dyDescent="0.35">
      <c r="A60" s="1"/>
      <c r="B60" s="85" t="s">
        <v>604</v>
      </c>
      <c r="C60" s="85" t="s">
        <v>1135</v>
      </c>
      <c r="D60" s="85" t="s">
        <v>1135</v>
      </c>
      <c r="E60" s="85" t="s">
        <v>1549</v>
      </c>
      <c r="F60" s="85" t="s">
        <v>1550</v>
      </c>
      <c r="G60" s="148">
        <v>0</v>
      </c>
    </row>
    <row r="61" spans="1:7" x14ac:dyDescent="0.35">
      <c r="A61" s="1"/>
      <c r="B61" s="85" t="s">
        <v>79</v>
      </c>
      <c r="C61" s="85" t="s">
        <v>83</v>
      </c>
      <c r="D61" s="85" t="s">
        <v>1599</v>
      </c>
      <c r="E61" s="85" t="s">
        <v>1575</v>
      </c>
      <c r="F61" s="85" t="s">
        <v>1550</v>
      </c>
      <c r="G61" s="148">
        <v>1213927.443</v>
      </c>
    </row>
    <row r="62" spans="1:7" x14ac:dyDescent="0.35">
      <c r="A62" s="1"/>
      <c r="B62" s="85" t="s">
        <v>79</v>
      </c>
      <c r="C62" s="85" t="s">
        <v>83</v>
      </c>
      <c r="D62" s="85" t="s">
        <v>1600</v>
      </c>
      <c r="E62" s="85" t="s">
        <v>1575</v>
      </c>
      <c r="F62" s="85" t="s">
        <v>1550</v>
      </c>
      <c r="G62" s="148">
        <v>1331514.4169999999</v>
      </c>
    </row>
    <row r="63" spans="1:7" x14ac:dyDescent="0.35">
      <c r="A63" s="1"/>
      <c r="B63" s="85" t="s">
        <v>79</v>
      </c>
      <c r="C63" s="85" t="s">
        <v>83</v>
      </c>
      <c r="D63" s="85" t="s">
        <v>1601</v>
      </c>
      <c r="E63" s="85" t="s">
        <v>1575</v>
      </c>
      <c r="F63" s="85" t="s">
        <v>1550</v>
      </c>
      <c r="G63" s="148">
        <v>1348000.719</v>
      </c>
    </row>
    <row r="64" spans="1:7" x14ac:dyDescent="0.35">
      <c r="A64" s="1"/>
      <c r="B64" s="85" t="s">
        <v>79</v>
      </c>
      <c r="C64" s="85" t="s">
        <v>86</v>
      </c>
      <c r="D64" s="85" t="s">
        <v>1602</v>
      </c>
      <c r="E64" s="85" t="s">
        <v>1575</v>
      </c>
      <c r="F64" s="85" t="s">
        <v>1550</v>
      </c>
      <c r="G64" s="148">
        <v>1386207.598</v>
      </c>
    </row>
    <row r="65" spans="1:7" x14ac:dyDescent="0.35">
      <c r="A65" s="1"/>
      <c r="B65" s="85" t="s">
        <v>359</v>
      </c>
      <c r="C65" s="85" t="s">
        <v>1140</v>
      </c>
      <c r="D65" s="85" t="s">
        <v>1603</v>
      </c>
      <c r="E65" s="85" t="s">
        <v>1549</v>
      </c>
      <c r="F65" s="85" t="s">
        <v>1550</v>
      </c>
      <c r="G65" s="148">
        <v>0</v>
      </c>
    </row>
    <row r="66" spans="1:7" x14ac:dyDescent="0.35">
      <c r="A66" s="1"/>
      <c r="B66" s="85" t="s">
        <v>106</v>
      </c>
      <c r="C66" s="85" t="s">
        <v>1147</v>
      </c>
      <c r="D66" s="85" t="s">
        <v>1604</v>
      </c>
      <c r="E66" s="85" t="s">
        <v>1549</v>
      </c>
      <c r="F66" s="85" t="s">
        <v>1550</v>
      </c>
      <c r="G66" s="148">
        <v>0</v>
      </c>
    </row>
    <row r="67" spans="1:7" x14ac:dyDescent="0.35">
      <c r="A67" s="1"/>
      <c r="B67" s="85" t="s">
        <v>106</v>
      </c>
      <c r="C67" s="85" t="s">
        <v>1147</v>
      </c>
      <c r="D67" s="85" t="s">
        <v>1604</v>
      </c>
      <c r="E67" s="85" t="s">
        <v>1575</v>
      </c>
      <c r="F67" s="85" t="s">
        <v>1550</v>
      </c>
      <c r="G67" s="148">
        <v>0</v>
      </c>
    </row>
    <row r="68" spans="1:7" x14ac:dyDescent="0.35">
      <c r="A68" s="1"/>
      <c r="B68" s="85" t="s">
        <v>106</v>
      </c>
      <c r="C68" s="85" t="s">
        <v>1147</v>
      </c>
      <c r="D68" s="85" t="s">
        <v>397</v>
      </c>
      <c r="E68" s="85" t="s">
        <v>1549</v>
      </c>
      <c r="F68" s="85" t="s">
        <v>1550</v>
      </c>
      <c r="G68" s="148">
        <v>4.5122099999999996</v>
      </c>
    </row>
    <row r="69" spans="1:7" x14ac:dyDescent="0.35">
      <c r="A69" s="1"/>
      <c r="B69" s="85" t="s">
        <v>106</v>
      </c>
      <c r="C69" s="85" t="s">
        <v>1147</v>
      </c>
      <c r="D69" s="85" t="s">
        <v>397</v>
      </c>
      <c r="E69" s="85" t="s">
        <v>1575</v>
      </c>
      <c r="F69" s="85" t="s">
        <v>1550</v>
      </c>
      <c r="G69" s="148">
        <v>0</v>
      </c>
    </row>
    <row r="70" spans="1:7" x14ac:dyDescent="0.35">
      <c r="A70" s="1"/>
      <c r="B70" s="85" t="s">
        <v>106</v>
      </c>
      <c r="C70" s="85" t="s">
        <v>1147</v>
      </c>
      <c r="D70" s="85" t="s">
        <v>1248</v>
      </c>
      <c r="E70" s="85" t="s">
        <v>1549</v>
      </c>
      <c r="F70" s="85" t="s">
        <v>1550</v>
      </c>
      <c r="G70" s="148">
        <v>78.528369999999995</v>
      </c>
    </row>
    <row r="71" spans="1:7" x14ac:dyDescent="0.35">
      <c r="A71" s="1"/>
      <c r="B71" s="85" t="s">
        <v>106</v>
      </c>
      <c r="C71" s="85" t="s">
        <v>1147</v>
      </c>
      <c r="D71" s="85" t="s">
        <v>1248</v>
      </c>
      <c r="E71" s="85" t="s">
        <v>1575</v>
      </c>
      <c r="F71" s="85" t="s">
        <v>1550</v>
      </c>
      <c r="G71" s="148">
        <v>0</v>
      </c>
    </row>
    <row r="72" spans="1:7" x14ac:dyDescent="0.35">
      <c r="A72" s="1"/>
      <c r="B72" s="85" t="s">
        <v>106</v>
      </c>
      <c r="C72" s="85" t="s">
        <v>1148</v>
      </c>
      <c r="D72" s="85" t="s">
        <v>1605</v>
      </c>
      <c r="E72" s="85" t="s">
        <v>1575</v>
      </c>
      <c r="F72" s="85" t="s">
        <v>1550</v>
      </c>
      <c r="G72" s="148">
        <v>0</v>
      </c>
    </row>
    <row r="73" spans="1:7" x14ac:dyDescent="0.35">
      <c r="A73" s="1"/>
      <c r="B73" s="85" t="s">
        <v>106</v>
      </c>
      <c r="C73" s="85" t="s">
        <v>111</v>
      </c>
      <c r="D73" s="85" t="s">
        <v>111</v>
      </c>
      <c r="E73" s="85" t="s">
        <v>1575</v>
      </c>
      <c r="F73" s="85" t="s">
        <v>1550</v>
      </c>
      <c r="G73" s="148">
        <v>1959618</v>
      </c>
    </row>
    <row r="74" spans="1:7" x14ac:dyDescent="0.35">
      <c r="A74" s="1"/>
      <c r="B74" s="85" t="s">
        <v>106</v>
      </c>
      <c r="C74" s="85" t="s">
        <v>111</v>
      </c>
      <c r="D74" s="85" t="s">
        <v>1606</v>
      </c>
      <c r="E74" s="85" t="s">
        <v>1549</v>
      </c>
      <c r="F74" s="85" t="s">
        <v>1550</v>
      </c>
      <c r="G74" s="148">
        <v>0</v>
      </c>
    </row>
    <row r="75" spans="1:7" x14ac:dyDescent="0.35">
      <c r="A75" s="1"/>
      <c r="B75" s="85" t="s">
        <v>106</v>
      </c>
      <c r="C75" s="85" t="s">
        <v>111</v>
      </c>
      <c r="D75" s="85" t="s">
        <v>1607</v>
      </c>
      <c r="E75" s="85" t="s">
        <v>1549</v>
      </c>
      <c r="F75" s="85" t="s">
        <v>1550</v>
      </c>
      <c r="G75" s="148">
        <v>0</v>
      </c>
    </row>
    <row r="76" spans="1:7" x14ac:dyDescent="0.35">
      <c r="A76" s="1"/>
      <c r="B76" s="85" t="s">
        <v>401</v>
      </c>
      <c r="C76" s="85" t="s">
        <v>1042</v>
      </c>
      <c r="D76" s="85" t="s">
        <v>1608</v>
      </c>
      <c r="E76" s="85" t="s">
        <v>1609</v>
      </c>
      <c r="F76" s="85" t="s">
        <v>1550</v>
      </c>
      <c r="G76" s="148">
        <v>14318.82</v>
      </c>
    </row>
    <row r="77" spans="1:7" x14ac:dyDescent="0.35">
      <c r="A77" s="1"/>
      <c r="B77" s="85" t="s">
        <v>401</v>
      </c>
      <c r="C77" s="85" t="s">
        <v>1042</v>
      </c>
      <c r="D77" s="85" t="s">
        <v>1610</v>
      </c>
      <c r="E77" s="85" t="s">
        <v>1609</v>
      </c>
      <c r="F77" s="85" t="s">
        <v>1550</v>
      </c>
      <c r="G77" s="148">
        <v>0</v>
      </c>
    </row>
    <row r="78" spans="1:7" x14ac:dyDescent="0.35">
      <c r="A78" s="1"/>
      <c r="B78" s="85" t="s">
        <v>401</v>
      </c>
      <c r="C78" s="85" t="s">
        <v>1042</v>
      </c>
      <c r="D78" s="85" t="s">
        <v>1611</v>
      </c>
      <c r="E78" s="85" t="s">
        <v>1609</v>
      </c>
      <c r="F78" s="85" t="s">
        <v>1550</v>
      </c>
      <c r="G78" s="148">
        <v>21618.16</v>
      </c>
    </row>
    <row r="79" spans="1:7" x14ac:dyDescent="0.35">
      <c r="A79" s="1"/>
      <c r="B79" s="85" t="s">
        <v>401</v>
      </c>
      <c r="C79" s="85" t="s">
        <v>1155</v>
      </c>
      <c r="D79" s="85" t="s">
        <v>1612</v>
      </c>
      <c r="E79" s="85" t="s">
        <v>1609</v>
      </c>
      <c r="F79" s="85" t="s">
        <v>1550</v>
      </c>
      <c r="G79" s="148">
        <v>18970.580000000002</v>
      </c>
    </row>
    <row r="80" spans="1:7" x14ac:dyDescent="0.35">
      <c r="A80" s="1"/>
      <c r="B80" s="85" t="s">
        <v>401</v>
      </c>
      <c r="C80" s="85" t="s">
        <v>1155</v>
      </c>
      <c r="D80" s="85" t="s">
        <v>1613</v>
      </c>
      <c r="E80" s="85" t="s">
        <v>1609</v>
      </c>
      <c r="F80" s="85" t="s">
        <v>1550</v>
      </c>
      <c r="G80" s="148">
        <v>19977.5</v>
      </c>
    </row>
    <row r="81" spans="1:7" x14ac:dyDescent="0.35">
      <c r="A81" s="1"/>
      <c r="B81" s="85" t="s">
        <v>401</v>
      </c>
      <c r="C81" s="85" t="s">
        <v>1156</v>
      </c>
      <c r="D81" s="85" t="s">
        <v>1614</v>
      </c>
      <c r="E81" s="85" t="s">
        <v>1609</v>
      </c>
      <c r="F81" s="85" t="s">
        <v>1550</v>
      </c>
      <c r="G81" s="148">
        <v>18529.86</v>
      </c>
    </row>
    <row r="82" spans="1:7" x14ac:dyDescent="0.35">
      <c r="A82" s="1"/>
      <c r="B82" s="85" t="s">
        <v>401</v>
      </c>
      <c r="C82" s="85" t="s">
        <v>1156</v>
      </c>
      <c r="D82" s="85" t="s">
        <v>1615</v>
      </c>
      <c r="E82" s="85" t="s">
        <v>1609</v>
      </c>
      <c r="F82" s="85" t="s">
        <v>1550</v>
      </c>
      <c r="G82" s="148">
        <v>18529.86</v>
      </c>
    </row>
    <row r="83" spans="1:7" x14ac:dyDescent="0.35">
      <c r="A83" s="1"/>
      <c r="B83" s="85" t="s">
        <v>401</v>
      </c>
      <c r="C83" s="85" t="s">
        <v>1157</v>
      </c>
      <c r="D83" s="85" t="s">
        <v>1616</v>
      </c>
      <c r="E83" s="85" t="s">
        <v>1609</v>
      </c>
      <c r="F83" s="85" t="s">
        <v>1550</v>
      </c>
      <c r="G83" s="148">
        <v>14121.24</v>
      </c>
    </row>
    <row r="84" spans="1:7" x14ac:dyDescent="0.35">
      <c r="A84" s="1"/>
      <c r="B84" s="85" t="s">
        <v>401</v>
      </c>
      <c r="C84" s="85" t="s">
        <v>1157</v>
      </c>
      <c r="D84" s="85" t="s">
        <v>1617</v>
      </c>
      <c r="E84" s="85" t="s">
        <v>1609</v>
      </c>
      <c r="F84" s="85" t="s">
        <v>1550</v>
      </c>
      <c r="G84" s="148">
        <v>14121.24</v>
      </c>
    </row>
    <row r="85" spans="1:7" ht="25" x14ac:dyDescent="0.35">
      <c r="A85" s="1"/>
      <c r="B85" s="85" t="s">
        <v>598</v>
      </c>
      <c r="C85" s="85" t="s">
        <v>1158</v>
      </c>
      <c r="D85" s="85" t="s">
        <v>678</v>
      </c>
      <c r="E85" s="85" t="s">
        <v>1549</v>
      </c>
      <c r="F85" s="85" t="s">
        <v>1550</v>
      </c>
      <c r="G85" s="148">
        <v>0</v>
      </c>
    </row>
    <row r="86" spans="1:7" ht="25" x14ac:dyDescent="0.35">
      <c r="A86" s="1"/>
      <c r="B86" s="85" t="s">
        <v>598</v>
      </c>
      <c r="C86" s="85" t="s">
        <v>1158</v>
      </c>
      <c r="D86" s="85" t="s">
        <v>679</v>
      </c>
      <c r="E86" s="85" t="s">
        <v>1549</v>
      </c>
      <c r="F86" s="85" t="s">
        <v>1550</v>
      </c>
      <c r="G86" s="148">
        <v>0</v>
      </c>
    </row>
    <row r="87" spans="1:7" x14ac:dyDescent="0.35">
      <c r="A87" s="1"/>
      <c r="B87" s="85" t="s">
        <v>117</v>
      </c>
      <c r="C87" s="85" t="s">
        <v>118</v>
      </c>
      <c r="D87" s="85" t="s">
        <v>1618</v>
      </c>
      <c r="E87" s="85" t="s">
        <v>1549</v>
      </c>
      <c r="F87" s="85" t="s">
        <v>1550</v>
      </c>
      <c r="G87" s="148">
        <v>0</v>
      </c>
    </row>
    <row r="88" spans="1:7" x14ac:dyDescent="0.35">
      <c r="A88" s="1"/>
      <c r="B88" s="85" t="s">
        <v>117</v>
      </c>
      <c r="C88" s="85" t="s">
        <v>118</v>
      </c>
      <c r="D88" s="85" t="s">
        <v>1619</v>
      </c>
      <c r="E88" s="85" t="s">
        <v>1549</v>
      </c>
      <c r="F88" s="85" t="s">
        <v>1550</v>
      </c>
      <c r="G88" s="148">
        <v>0</v>
      </c>
    </row>
    <row r="89" spans="1:7" x14ac:dyDescent="0.35">
      <c r="A89" s="1"/>
      <c r="B89" s="85" t="s">
        <v>117</v>
      </c>
      <c r="C89" s="85" t="s">
        <v>118</v>
      </c>
      <c r="D89" s="85" t="s">
        <v>1620</v>
      </c>
      <c r="E89" s="85" t="s">
        <v>1549</v>
      </c>
      <c r="F89" s="85" t="s">
        <v>1550</v>
      </c>
      <c r="G89" s="148">
        <v>0</v>
      </c>
    </row>
    <row r="90" spans="1:7" x14ac:dyDescent="0.35">
      <c r="A90" s="1"/>
      <c r="B90" s="85" t="s">
        <v>117</v>
      </c>
      <c r="C90" s="85" t="s">
        <v>118</v>
      </c>
      <c r="D90" s="85" t="s">
        <v>1621</v>
      </c>
      <c r="E90" s="85" t="s">
        <v>1549</v>
      </c>
      <c r="F90" s="85" t="s">
        <v>1550</v>
      </c>
      <c r="G90" s="148">
        <v>0</v>
      </c>
    </row>
    <row r="91" spans="1:7" x14ac:dyDescent="0.35">
      <c r="A91" s="1"/>
      <c r="B91" s="85" t="s">
        <v>594</v>
      </c>
      <c r="C91" s="85" t="s">
        <v>1162</v>
      </c>
      <c r="D91" s="85" t="s">
        <v>1163</v>
      </c>
      <c r="E91" s="85" t="s">
        <v>1549</v>
      </c>
      <c r="F91" s="85" t="s">
        <v>1550</v>
      </c>
      <c r="G91" s="148">
        <v>0</v>
      </c>
    </row>
    <row r="92" spans="1:7" x14ac:dyDescent="0.35">
      <c r="A92" s="1"/>
      <c r="B92" s="85" t="s">
        <v>594</v>
      </c>
      <c r="C92" s="85" t="s">
        <v>1162</v>
      </c>
      <c r="D92" s="85" t="s">
        <v>1622</v>
      </c>
      <c r="E92" s="85" t="s">
        <v>1549</v>
      </c>
      <c r="F92" s="85" t="s">
        <v>1550</v>
      </c>
      <c r="G92" s="148">
        <v>0</v>
      </c>
    </row>
    <row r="93" spans="1:7" x14ac:dyDescent="0.35">
      <c r="A93" s="1"/>
      <c r="B93" s="85" t="s">
        <v>594</v>
      </c>
      <c r="C93" s="85" t="s">
        <v>1162</v>
      </c>
      <c r="D93" s="85" t="s">
        <v>1622</v>
      </c>
      <c r="E93" s="85" t="s">
        <v>1552</v>
      </c>
      <c r="F93" s="85" t="s">
        <v>1550</v>
      </c>
      <c r="G93" s="148">
        <v>0</v>
      </c>
    </row>
    <row r="94" spans="1:7" x14ac:dyDescent="0.35">
      <c r="A94" s="1"/>
      <c r="B94" s="85" t="s">
        <v>594</v>
      </c>
      <c r="C94" s="85" t="s">
        <v>1162</v>
      </c>
      <c r="D94" s="85" t="s">
        <v>1623</v>
      </c>
      <c r="E94" s="85" t="s">
        <v>1549</v>
      </c>
      <c r="F94" s="85" t="s">
        <v>1550</v>
      </c>
      <c r="G94" s="148">
        <v>0</v>
      </c>
    </row>
    <row r="95" spans="1:7" x14ac:dyDescent="0.35">
      <c r="A95" s="1"/>
      <c r="B95" s="85" t="s">
        <v>594</v>
      </c>
      <c r="C95" s="85" t="s">
        <v>1162</v>
      </c>
      <c r="D95" s="85" t="s">
        <v>1623</v>
      </c>
      <c r="E95" s="85" t="s">
        <v>1552</v>
      </c>
      <c r="F95" s="85" t="s">
        <v>1550</v>
      </c>
      <c r="G95" s="148">
        <v>0</v>
      </c>
    </row>
    <row r="96" spans="1:7" x14ac:dyDescent="0.35">
      <c r="A96" s="1"/>
      <c r="B96" s="85" t="s">
        <v>594</v>
      </c>
      <c r="C96" s="85" t="s">
        <v>1162</v>
      </c>
      <c r="D96" s="85" t="s">
        <v>1624</v>
      </c>
      <c r="E96" s="85" t="s">
        <v>1549</v>
      </c>
      <c r="F96" s="85" t="s">
        <v>1550</v>
      </c>
      <c r="G96" s="148">
        <v>0</v>
      </c>
    </row>
    <row r="97" spans="1:7" x14ac:dyDescent="0.35">
      <c r="A97" s="1"/>
      <c r="B97" s="85" t="s">
        <v>594</v>
      </c>
      <c r="C97" s="85" t="s">
        <v>1162</v>
      </c>
      <c r="D97" s="85" t="s">
        <v>1624</v>
      </c>
      <c r="E97" s="85" t="s">
        <v>1552</v>
      </c>
      <c r="F97" s="85" t="s">
        <v>1550</v>
      </c>
      <c r="G97" s="148">
        <v>0</v>
      </c>
    </row>
    <row r="98" spans="1:7" x14ac:dyDescent="0.35">
      <c r="A98" s="1"/>
      <c r="B98" s="85" t="s">
        <v>124</v>
      </c>
      <c r="C98" s="85" t="s">
        <v>1170</v>
      </c>
      <c r="D98" s="85" t="s">
        <v>730</v>
      </c>
      <c r="E98" s="85" t="s">
        <v>1575</v>
      </c>
      <c r="F98" s="85" t="s">
        <v>1550</v>
      </c>
      <c r="G98" s="148">
        <v>1338466</v>
      </c>
    </row>
    <row r="99" spans="1:7" x14ac:dyDescent="0.35">
      <c r="A99" s="1"/>
      <c r="B99" s="85" t="s">
        <v>128</v>
      </c>
      <c r="C99" s="85" t="s">
        <v>1171</v>
      </c>
      <c r="D99" s="85" t="s">
        <v>1625</v>
      </c>
      <c r="E99" s="85" t="s">
        <v>1575</v>
      </c>
      <c r="F99" s="85" t="s">
        <v>1550</v>
      </c>
      <c r="G99" s="148">
        <v>0</v>
      </c>
    </row>
    <row r="100" spans="1:7" x14ac:dyDescent="0.35">
      <c r="A100" s="1"/>
      <c r="B100" s="85" t="s">
        <v>128</v>
      </c>
      <c r="C100" s="85" t="s">
        <v>1171</v>
      </c>
      <c r="D100" s="85" t="s">
        <v>1626</v>
      </c>
      <c r="E100" s="85" t="s">
        <v>1575</v>
      </c>
      <c r="F100" s="85" t="s">
        <v>1550</v>
      </c>
      <c r="G100"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7265625" defaultRowHeight="14.5" x14ac:dyDescent="0.35"/>
  <cols>
    <col min="1" max="1" width="2" customWidth="1"/>
    <col min="2" max="2" width="20" customWidth="1"/>
    <col min="3" max="16" width="23"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3" t="s">
        <v>0</v>
      </c>
      <c r="C3" s="194"/>
      <c r="D3" s="194"/>
      <c r="E3" s="194"/>
      <c r="F3" s="194"/>
      <c r="G3" s="194"/>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x14ac:dyDescent="0.35">
      <c r="A5" s="1"/>
      <c r="B5" s="1"/>
      <c r="C5" s="1"/>
      <c r="D5" s="1"/>
      <c r="E5" s="1"/>
      <c r="F5" s="1"/>
      <c r="G5" s="1"/>
      <c r="H5" s="1"/>
      <c r="I5" s="1"/>
      <c r="J5" s="1"/>
      <c r="K5" s="1"/>
      <c r="L5" s="1"/>
      <c r="M5" s="1"/>
      <c r="N5" s="1"/>
      <c r="O5" s="1"/>
      <c r="P5" s="1"/>
    </row>
    <row r="6" spans="1:16" ht="27" customHeight="1" x14ac:dyDescent="0.35">
      <c r="A6" s="1"/>
      <c r="B6" s="197" t="s">
        <v>583</v>
      </c>
      <c r="C6" s="197" t="s">
        <v>1627</v>
      </c>
      <c r="D6" s="197"/>
      <c r="E6" s="197"/>
      <c r="F6" s="197"/>
      <c r="G6" s="197"/>
      <c r="H6" s="197"/>
      <c r="I6" s="197"/>
      <c r="J6" s="197"/>
      <c r="K6" s="197"/>
      <c r="L6" s="197"/>
      <c r="M6" s="197"/>
      <c r="N6" s="197"/>
      <c r="O6" s="197"/>
      <c r="P6" s="197"/>
    </row>
    <row r="7" spans="1:16" ht="40" customHeight="1" x14ac:dyDescent="0.35">
      <c r="A7" s="1"/>
      <c r="B7" s="197"/>
      <c r="C7" s="3" t="s">
        <v>239</v>
      </c>
      <c r="D7" s="3" t="s">
        <v>60</v>
      </c>
      <c r="E7" s="3" t="s">
        <v>67</v>
      </c>
      <c r="F7" s="3" t="s">
        <v>67</v>
      </c>
      <c r="G7" s="3" t="s">
        <v>76</v>
      </c>
      <c r="H7" s="3" t="s">
        <v>636</v>
      </c>
      <c r="I7" s="3" t="s">
        <v>79</v>
      </c>
      <c r="J7" s="3" t="s">
        <v>79</v>
      </c>
      <c r="K7" s="3" t="s">
        <v>106</v>
      </c>
      <c r="L7" s="3" t="s">
        <v>106</v>
      </c>
      <c r="M7" s="3" t="s">
        <v>106</v>
      </c>
      <c r="N7" s="3" t="s">
        <v>106</v>
      </c>
      <c r="O7" s="3" t="s">
        <v>124</v>
      </c>
      <c r="P7" s="3" t="s">
        <v>128</v>
      </c>
    </row>
    <row r="8" spans="1:16" ht="40" customHeight="1" x14ac:dyDescent="0.35">
      <c r="A8" s="1"/>
      <c r="B8" s="197"/>
      <c r="C8" s="3" t="s">
        <v>58</v>
      </c>
      <c r="D8" s="3" t="s">
        <v>65</v>
      </c>
      <c r="E8" s="3" t="s">
        <v>1628</v>
      </c>
      <c r="F8" s="3" t="s">
        <v>1629</v>
      </c>
      <c r="G8" s="3" t="s">
        <v>1630</v>
      </c>
      <c r="H8" s="3" t="s">
        <v>1631</v>
      </c>
      <c r="I8" s="3" t="s">
        <v>83</v>
      </c>
      <c r="J8" s="3" t="s">
        <v>86</v>
      </c>
      <c r="K8" s="3" t="s">
        <v>1632</v>
      </c>
      <c r="L8" s="3" t="s">
        <v>1633</v>
      </c>
      <c r="M8" s="3" t="s">
        <v>108</v>
      </c>
      <c r="N8" s="3" t="s">
        <v>1634</v>
      </c>
      <c r="O8" s="3" t="s">
        <v>1123</v>
      </c>
      <c r="P8" s="3" t="s">
        <v>1635</v>
      </c>
    </row>
    <row r="9" spans="1:16" x14ac:dyDescent="0.35">
      <c r="A9" s="1"/>
      <c r="B9" s="149" t="s">
        <v>153</v>
      </c>
      <c r="C9" s="147">
        <v>94.4</v>
      </c>
      <c r="D9" s="147">
        <v>0</v>
      </c>
      <c r="E9" s="147">
        <v>76.06</v>
      </c>
      <c r="F9" s="147">
        <v>76.06</v>
      </c>
      <c r="G9" s="147">
        <v>4474.7</v>
      </c>
      <c r="H9" s="147">
        <v>527.6</v>
      </c>
      <c r="I9" s="147">
        <v>8576</v>
      </c>
      <c r="J9" s="147">
        <v>22741</v>
      </c>
      <c r="K9" s="147">
        <v>4009.2710000000002</v>
      </c>
      <c r="L9" s="147">
        <v>4377.6570000000002</v>
      </c>
      <c r="M9" s="147">
        <v>4369.2780000000002</v>
      </c>
      <c r="N9" s="147">
        <v>4377.5529999999999</v>
      </c>
      <c r="O9" s="147">
        <v>6639</v>
      </c>
      <c r="P9" s="147">
        <v>6846.26</v>
      </c>
    </row>
    <row r="10" spans="1:16" x14ac:dyDescent="0.35">
      <c r="A10" s="1"/>
      <c r="B10" s="149" t="s">
        <v>1636</v>
      </c>
      <c r="C10" s="147">
        <v>94.4</v>
      </c>
      <c r="D10" s="147">
        <v>0</v>
      </c>
      <c r="E10" s="147">
        <v>77.540000000000006</v>
      </c>
      <c r="F10" s="147">
        <v>77.540000000000006</v>
      </c>
      <c r="G10" s="147">
        <v>4467.8</v>
      </c>
      <c r="H10" s="147">
        <v>521.71</v>
      </c>
      <c r="I10" s="147">
        <v>8674</v>
      </c>
      <c r="J10" s="147">
        <v>22735</v>
      </c>
      <c r="K10" s="147">
        <v>4062.152</v>
      </c>
      <c r="L10" s="147">
        <v>4408.4750000000004</v>
      </c>
      <c r="M10" s="147">
        <v>4400.2030000000004</v>
      </c>
      <c r="N10" s="147">
        <v>4408.41</v>
      </c>
      <c r="O10" s="147">
        <v>6638</v>
      </c>
      <c r="P10" s="147">
        <v>6845.3119999999999</v>
      </c>
    </row>
    <row r="11" spans="1:16" x14ac:dyDescent="0.35">
      <c r="A11" s="1"/>
      <c r="B11" s="149" t="s">
        <v>1637</v>
      </c>
      <c r="C11" s="147">
        <v>94.4</v>
      </c>
      <c r="D11" s="147">
        <v>0</v>
      </c>
      <c r="E11" s="147">
        <v>79.209999999999994</v>
      </c>
      <c r="F11" s="147">
        <v>79.209999999999994</v>
      </c>
      <c r="G11" s="147">
        <v>4474.7</v>
      </c>
      <c r="H11" s="147">
        <v>527.6</v>
      </c>
      <c r="I11" s="147">
        <v>8810</v>
      </c>
      <c r="J11" s="147">
        <v>22854</v>
      </c>
      <c r="K11" s="147">
        <v>4166.1469999999999</v>
      </c>
      <c r="L11" s="147">
        <v>4456.37</v>
      </c>
      <c r="M11" s="147">
        <v>4447.6729999999998</v>
      </c>
      <c r="N11" s="147">
        <v>4456.4620000000004</v>
      </c>
      <c r="O11" s="147">
        <v>6637</v>
      </c>
      <c r="P11" s="147">
        <v>6844.4530000000004</v>
      </c>
    </row>
    <row r="12" spans="1:16" x14ac:dyDescent="0.35">
      <c r="A12" s="1"/>
      <c r="B12" s="149" t="s">
        <v>1638</v>
      </c>
      <c r="C12" s="147">
        <v>94.2</v>
      </c>
      <c r="D12" s="147">
        <v>0</v>
      </c>
      <c r="E12" s="147">
        <v>80.77</v>
      </c>
      <c r="F12" s="147">
        <v>80.77</v>
      </c>
      <c r="G12" s="147">
        <v>4474.7</v>
      </c>
      <c r="H12" s="147">
        <v>525.64</v>
      </c>
      <c r="I12" s="147">
        <v>8946</v>
      </c>
      <c r="J12" s="147">
        <v>22692</v>
      </c>
      <c r="K12" s="147">
        <v>4206.7790000000005</v>
      </c>
      <c r="L12" s="147">
        <v>4483.2619999999997</v>
      </c>
      <c r="M12" s="147">
        <v>4474.49</v>
      </c>
      <c r="N12" s="147">
        <v>4483.433</v>
      </c>
      <c r="O12" s="147">
        <v>6637</v>
      </c>
      <c r="P12" s="147">
        <v>6843.2209999999995</v>
      </c>
    </row>
    <row r="13" spans="1:16" x14ac:dyDescent="0.35">
      <c r="A13" s="1"/>
      <c r="B13" s="149" t="s">
        <v>1639</v>
      </c>
      <c r="C13" s="147">
        <v>94.2</v>
      </c>
      <c r="D13" s="147">
        <v>0</v>
      </c>
      <c r="E13" s="147">
        <v>82.23</v>
      </c>
      <c r="F13" s="147">
        <v>82.23</v>
      </c>
      <c r="G13" s="147">
        <v>4474.7</v>
      </c>
      <c r="H13" s="147">
        <v>525.64</v>
      </c>
      <c r="I13" s="147">
        <v>9082</v>
      </c>
      <c r="J13" s="147">
        <v>22767</v>
      </c>
      <c r="K13" s="147">
        <v>4168.7380000000003</v>
      </c>
      <c r="L13" s="147">
        <v>4468.3440000000001</v>
      </c>
      <c r="M13" s="147">
        <v>4459.3509999999997</v>
      </c>
      <c r="N13" s="147">
        <v>4468.357</v>
      </c>
      <c r="O13" s="147">
        <v>6638</v>
      </c>
      <c r="P13" s="147">
        <v>6841.3980000000001</v>
      </c>
    </row>
    <row r="14" spans="1:16" x14ac:dyDescent="0.35">
      <c r="A14" s="1"/>
      <c r="B14" s="149" t="s">
        <v>1640</v>
      </c>
      <c r="C14" s="147">
        <v>94.2</v>
      </c>
      <c r="D14" s="147">
        <v>0</v>
      </c>
      <c r="E14" s="147">
        <v>83</v>
      </c>
      <c r="F14" s="147">
        <v>83</v>
      </c>
      <c r="G14" s="147">
        <v>4481.6000000000004</v>
      </c>
      <c r="H14" s="147">
        <v>525.64</v>
      </c>
      <c r="I14" s="147">
        <v>9122</v>
      </c>
      <c r="J14" s="147">
        <v>22843</v>
      </c>
      <c r="K14" s="147">
        <v>4101.3710000000001</v>
      </c>
      <c r="L14" s="147">
        <v>4434.3860000000004</v>
      </c>
      <c r="M14" s="147">
        <v>4425.29</v>
      </c>
      <c r="N14" s="147">
        <v>4434.4380000000001</v>
      </c>
      <c r="O14" s="147">
        <v>6637</v>
      </c>
      <c r="P14" s="147">
        <v>6839.835</v>
      </c>
    </row>
    <row r="15" spans="1:16" x14ac:dyDescent="0.35">
      <c r="A15" s="1"/>
      <c r="B15" s="149" t="s">
        <v>325</v>
      </c>
      <c r="C15" s="147">
        <v>94.2</v>
      </c>
      <c r="D15" s="147">
        <v>0</v>
      </c>
      <c r="E15" s="147">
        <v>82.74</v>
      </c>
      <c r="F15" s="147">
        <v>82.74</v>
      </c>
      <c r="G15" s="147">
        <v>4476.1000000000004</v>
      </c>
      <c r="H15" s="147">
        <v>526.62</v>
      </c>
      <c r="I15" s="147">
        <v>9035</v>
      </c>
      <c r="J15" s="147">
        <v>22823</v>
      </c>
      <c r="K15" s="147">
        <v>3953.681</v>
      </c>
      <c r="L15" s="147">
        <v>4347.0360000000001</v>
      </c>
      <c r="M15" s="147">
        <v>4337.9189999999999</v>
      </c>
      <c r="N15" s="147">
        <v>4346.2250000000004</v>
      </c>
      <c r="O15" s="147">
        <v>6637</v>
      </c>
      <c r="P15" s="147">
        <v>6838.518</v>
      </c>
    </row>
    <row r="16" spans="1:16" x14ac:dyDescent="0.35">
      <c r="A16" s="1"/>
      <c r="B16" s="149" t="s">
        <v>199</v>
      </c>
      <c r="C16" s="147">
        <v>94</v>
      </c>
      <c r="D16" s="147">
        <v>0</v>
      </c>
      <c r="E16" s="147">
        <v>81.39</v>
      </c>
      <c r="F16" s="147">
        <v>81.39</v>
      </c>
      <c r="G16" s="147">
        <v>4476.3</v>
      </c>
      <c r="H16" s="147">
        <v>525.64</v>
      </c>
      <c r="I16" s="147">
        <v>8919</v>
      </c>
      <c r="J16" s="147">
        <v>22789</v>
      </c>
      <c r="K16" s="147">
        <v>3796.2170000000001</v>
      </c>
      <c r="L16" s="147">
        <v>4262.8270000000002</v>
      </c>
      <c r="M16" s="147">
        <v>4254.009</v>
      </c>
      <c r="N16" s="147">
        <v>4262.2510000000002</v>
      </c>
      <c r="O16" s="147">
        <v>6639</v>
      </c>
      <c r="P16" s="147">
        <v>6837.3329999999996</v>
      </c>
    </row>
    <row r="17" spans="1:16" x14ac:dyDescent="0.35">
      <c r="A17" s="1"/>
      <c r="B17" s="149" t="s">
        <v>203</v>
      </c>
      <c r="C17" s="147">
        <v>94.4</v>
      </c>
      <c r="D17" s="147">
        <v>0</v>
      </c>
      <c r="E17" s="147">
        <v>80.48</v>
      </c>
      <c r="F17" s="147">
        <v>80.48</v>
      </c>
      <c r="G17" s="147">
        <v>4476.1000000000004</v>
      </c>
      <c r="H17" s="147">
        <v>522.69000000000005</v>
      </c>
      <c r="I17" s="147">
        <v>8803</v>
      </c>
      <c r="J17" s="147">
        <v>22741</v>
      </c>
      <c r="K17" s="147">
        <v>3811.2919999999999</v>
      </c>
      <c r="L17" s="147">
        <v>4270.6790000000001</v>
      </c>
      <c r="M17" s="147">
        <v>4262.8760000000002</v>
      </c>
      <c r="N17" s="147">
        <v>4270.6130000000003</v>
      </c>
      <c r="O17" s="147">
        <v>6642</v>
      </c>
      <c r="P17" s="147">
        <v>6836.0640000000003</v>
      </c>
    </row>
    <row r="18" spans="1:16" x14ac:dyDescent="0.35">
      <c r="A18" s="1"/>
      <c r="B18" s="149" t="s">
        <v>410</v>
      </c>
      <c r="C18" s="147">
        <v>94.7</v>
      </c>
      <c r="D18" s="147">
        <v>0</v>
      </c>
      <c r="E18" s="147">
        <v>79.81</v>
      </c>
      <c r="F18" s="147">
        <v>79.81</v>
      </c>
      <c r="G18" s="147">
        <v>4476</v>
      </c>
      <c r="H18" s="147">
        <v>522.69000000000005</v>
      </c>
      <c r="I18" s="147">
        <v>8687</v>
      </c>
      <c r="J18" s="147">
        <v>22721</v>
      </c>
      <c r="K18" s="147">
        <v>3794.567</v>
      </c>
      <c r="L18" s="147">
        <v>4258.116</v>
      </c>
      <c r="M18" s="147">
        <v>4255.8469999999998</v>
      </c>
      <c r="N18" s="147">
        <v>4259.5429999999997</v>
      </c>
      <c r="O18" s="147">
        <v>6644</v>
      </c>
      <c r="P18" s="147">
        <v>6833.567</v>
      </c>
    </row>
    <row r="19" spans="1:16" x14ac:dyDescent="0.35">
      <c r="A19" s="1"/>
      <c r="B19" s="149" t="s">
        <v>553</v>
      </c>
      <c r="C19" s="147">
        <v>96.6</v>
      </c>
      <c r="D19" s="147">
        <v>0</v>
      </c>
      <c r="E19" s="147">
        <v>79.260000000000005</v>
      </c>
      <c r="F19" s="147">
        <v>79.260000000000005</v>
      </c>
      <c r="G19" s="147">
        <v>4472.6000000000004</v>
      </c>
      <c r="H19" s="147">
        <v>515.83000000000004</v>
      </c>
      <c r="I19" s="147">
        <v>8546</v>
      </c>
      <c r="J19" s="147">
        <v>22792</v>
      </c>
      <c r="K19" s="147">
        <v>3734.62</v>
      </c>
      <c r="L19" s="147">
        <v>4224.3540000000003</v>
      </c>
      <c r="M19" s="147">
        <v>4225.4620000000004</v>
      </c>
      <c r="N19" s="147">
        <v>4225.9769999999999</v>
      </c>
      <c r="O19" s="147">
        <v>6644</v>
      </c>
      <c r="P19" s="147">
        <v>6832.7939999999999</v>
      </c>
    </row>
    <row r="20" spans="1:16" x14ac:dyDescent="0.35">
      <c r="A20" s="1"/>
      <c r="B20" s="149" t="s">
        <v>1641</v>
      </c>
      <c r="C20" s="147">
        <v>94.6</v>
      </c>
      <c r="D20" s="147">
        <v>0</v>
      </c>
      <c r="E20" s="147">
        <v>78.33</v>
      </c>
      <c r="F20" s="147">
        <v>78.33</v>
      </c>
      <c r="G20" s="147">
        <v>4466.6000000000004</v>
      </c>
      <c r="H20" s="147">
        <v>511.91</v>
      </c>
      <c r="I20" s="147">
        <v>8399</v>
      </c>
      <c r="J20" s="147">
        <v>22827</v>
      </c>
      <c r="K20" s="147">
        <v>3697.5210000000002</v>
      </c>
      <c r="L20" s="147">
        <v>4198.2470000000003</v>
      </c>
      <c r="M20" s="147">
        <v>4201.7809999999999</v>
      </c>
      <c r="N20" s="147">
        <v>4199.8310000000001</v>
      </c>
      <c r="O20" s="147">
        <v>6643</v>
      </c>
      <c r="P20" s="147">
        <v>6831.9790000000003</v>
      </c>
    </row>
    <row r="21" spans="1:16" x14ac:dyDescent="0.35">
      <c r="A21" s="1"/>
      <c r="B21" s="149" t="s">
        <v>554</v>
      </c>
      <c r="C21" s="147">
        <v>94.7</v>
      </c>
      <c r="D21" s="147">
        <v>0</v>
      </c>
      <c r="E21" s="147">
        <v>77.28</v>
      </c>
      <c r="F21" s="147">
        <v>77.28</v>
      </c>
      <c r="G21" s="147">
        <v>4468.8</v>
      </c>
      <c r="H21" s="147">
        <v>510.93</v>
      </c>
      <c r="I21" s="147">
        <v>8252</v>
      </c>
      <c r="J21" s="147">
        <v>22809</v>
      </c>
      <c r="K21" s="147">
        <v>3631.2139999999999</v>
      </c>
      <c r="L21" s="147">
        <v>4174.8879999999999</v>
      </c>
      <c r="M21" s="147">
        <v>4176.37</v>
      </c>
      <c r="N21" s="147">
        <v>4177.1000000000004</v>
      </c>
      <c r="O21" s="147">
        <v>6641</v>
      </c>
      <c r="P21" s="147">
        <v>6830.1229999999996</v>
      </c>
    </row>
    <row r="22" spans="1:16" x14ac:dyDescent="0.35">
      <c r="A22" s="1"/>
      <c r="B22" s="149" t="s">
        <v>292</v>
      </c>
      <c r="C22" s="147">
        <v>94.6</v>
      </c>
      <c r="D22" s="147">
        <v>0</v>
      </c>
      <c r="E22" s="147">
        <v>76.400000000000006</v>
      </c>
      <c r="F22" s="147">
        <v>76.400000000000006</v>
      </c>
      <c r="G22" s="147">
        <v>4470.5</v>
      </c>
      <c r="H22" s="147">
        <v>517.79</v>
      </c>
      <c r="I22" s="147">
        <v>8122</v>
      </c>
      <c r="J22" s="147">
        <v>22868</v>
      </c>
      <c r="K22" s="147">
        <v>3646.2890000000002</v>
      </c>
      <c r="L22" s="147">
        <v>4186.47</v>
      </c>
      <c r="M22" s="147">
        <v>4187.9399999999996</v>
      </c>
      <c r="N22" s="147">
        <v>4188.76</v>
      </c>
      <c r="O22" s="147">
        <v>6669</v>
      </c>
      <c r="P22" s="147">
        <v>6829.6570000000002</v>
      </c>
    </row>
    <row r="23" spans="1:16" x14ac:dyDescent="0.35">
      <c r="A23" s="1"/>
      <c r="B23" s="149" t="s">
        <v>326</v>
      </c>
      <c r="C23" s="147">
        <v>94.89</v>
      </c>
      <c r="D23" s="147">
        <v>0</v>
      </c>
      <c r="E23" s="147">
        <v>76.34</v>
      </c>
      <c r="F23" s="147">
        <v>76.34</v>
      </c>
      <c r="G23" s="147">
        <v>4468.7</v>
      </c>
      <c r="H23" s="147">
        <v>511.91</v>
      </c>
      <c r="I23" s="147">
        <v>8046</v>
      </c>
      <c r="J23" s="147">
        <v>22860</v>
      </c>
      <c r="K23" s="147">
        <v>3745.1019999999999</v>
      </c>
      <c r="L23" s="147">
        <v>4225.335</v>
      </c>
      <c r="M23" s="147">
        <v>4229.4629999999997</v>
      </c>
      <c r="N23" s="147">
        <v>4228.3329999999996</v>
      </c>
      <c r="O23" s="147">
        <v>6642</v>
      </c>
      <c r="P23" s="147">
        <v>6827.4179999999997</v>
      </c>
    </row>
    <row r="24" spans="1:16" x14ac:dyDescent="0.35">
      <c r="A24" s="1"/>
      <c r="B24" s="149" t="s">
        <v>411</v>
      </c>
      <c r="C24" s="147">
        <v>95.6</v>
      </c>
      <c r="D24" s="147">
        <v>0</v>
      </c>
      <c r="E24" s="147">
        <v>76.09</v>
      </c>
      <c r="F24" s="147">
        <v>76.09</v>
      </c>
      <c r="G24" s="147">
        <v>4470.5</v>
      </c>
      <c r="H24" s="147">
        <v>511.91</v>
      </c>
      <c r="I24" s="147">
        <v>7969</v>
      </c>
      <c r="J24" s="147">
        <v>22964</v>
      </c>
      <c r="K24" s="147">
        <v>3808.2289999999998</v>
      </c>
      <c r="L24" s="147">
        <v>4254.3869999999997</v>
      </c>
      <c r="M24" s="147">
        <v>4252.8190000000004</v>
      </c>
      <c r="N24" s="147">
        <v>4255.3019999999997</v>
      </c>
      <c r="O24" s="147">
        <v>6643</v>
      </c>
      <c r="P24" s="147">
        <v>6827.5479999999998</v>
      </c>
    </row>
    <row r="25" spans="1:16" x14ac:dyDescent="0.35">
      <c r="A25" s="1"/>
      <c r="B25" s="149" t="s">
        <v>458</v>
      </c>
      <c r="C25" s="147">
        <v>94.8</v>
      </c>
      <c r="D25" s="147">
        <v>0</v>
      </c>
      <c r="E25" s="147">
        <v>76.09</v>
      </c>
      <c r="F25" s="147">
        <v>76.09</v>
      </c>
      <c r="G25" s="147">
        <v>4468.1000000000004</v>
      </c>
      <c r="H25" s="147">
        <v>516.80999999999995</v>
      </c>
      <c r="I25" s="147">
        <v>7892</v>
      </c>
      <c r="J25" s="147">
        <v>22875</v>
      </c>
      <c r="K25" s="147">
        <v>3835.0819999999999</v>
      </c>
      <c r="L25" s="147">
        <v>4267.3419999999996</v>
      </c>
      <c r="M25" s="147">
        <v>4263.308</v>
      </c>
      <c r="N25" s="147">
        <v>4267.4340000000002</v>
      </c>
      <c r="O25" s="147">
        <v>6642</v>
      </c>
      <c r="P25" s="147">
        <v>6823.6009999999997</v>
      </c>
    </row>
    <row r="26" spans="1:16" x14ac:dyDescent="0.35">
      <c r="A26" s="1"/>
      <c r="B26" s="149" t="s">
        <v>427</v>
      </c>
      <c r="C26" s="147">
        <v>94.2</v>
      </c>
      <c r="D26" s="147">
        <v>0</v>
      </c>
      <c r="E26" s="147">
        <v>76.17</v>
      </c>
      <c r="F26" s="147">
        <v>76.17</v>
      </c>
      <c r="G26" s="147">
        <v>4472.6000000000004</v>
      </c>
      <c r="H26" s="147">
        <v>518.77</v>
      </c>
      <c r="I26" s="147">
        <v>7814</v>
      </c>
      <c r="J26" s="147">
        <v>22914</v>
      </c>
      <c r="K26" s="147">
        <v>3802.105</v>
      </c>
      <c r="L26" s="147">
        <v>4254.7790000000005</v>
      </c>
      <c r="M26" s="147">
        <v>4248.2780000000002</v>
      </c>
      <c r="N26" s="147">
        <v>4254.3609999999999</v>
      </c>
      <c r="O26" s="147">
        <v>6640</v>
      </c>
      <c r="P26" s="147">
        <v>6821.4170000000004</v>
      </c>
    </row>
    <row r="27" spans="1:16" x14ac:dyDescent="0.35">
      <c r="A27" s="1"/>
      <c r="B27" s="149" t="s">
        <v>303</v>
      </c>
      <c r="C27" s="147">
        <v>94.7</v>
      </c>
      <c r="D27" s="147">
        <v>0</v>
      </c>
      <c r="E27" s="147">
        <v>76</v>
      </c>
      <c r="F27" s="147">
        <v>76</v>
      </c>
      <c r="G27" s="147">
        <v>4471.5</v>
      </c>
      <c r="H27" s="147">
        <v>514.85</v>
      </c>
      <c r="I27" s="147">
        <v>7735</v>
      </c>
      <c r="J27" s="147">
        <v>22685</v>
      </c>
      <c r="K27" s="147">
        <v>3817.2979999999998</v>
      </c>
      <c r="L27" s="147">
        <v>4260.2749999999996</v>
      </c>
      <c r="M27" s="147">
        <v>4252.6030000000001</v>
      </c>
      <c r="N27" s="147">
        <v>4259.7780000000002</v>
      </c>
      <c r="O27" s="147">
        <v>6639</v>
      </c>
      <c r="P27" s="147">
        <v>6821.6809999999996</v>
      </c>
    </row>
    <row r="28" spans="1:16" x14ac:dyDescent="0.35">
      <c r="A28" s="1"/>
      <c r="B28" s="149" t="s">
        <v>1642</v>
      </c>
      <c r="C28" s="147">
        <v>95.1</v>
      </c>
      <c r="D28" s="147">
        <v>0</v>
      </c>
      <c r="E28" s="147">
        <v>75.650000000000006</v>
      </c>
      <c r="F28" s="147">
        <v>75.650000000000006</v>
      </c>
      <c r="G28" s="147">
        <v>4471.5</v>
      </c>
      <c r="H28" s="147">
        <v>511.91</v>
      </c>
      <c r="I28" s="147">
        <v>7656</v>
      </c>
      <c r="J28" s="147">
        <v>22742</v>
      </c>
      <c r="K28" s="147">
        <v>3757.94</v>
      </c>
      <c r="L28" s="147">
        <v>4240.45</v>
      </c>
      <c r="M28" s="147">
        <v>4232.3829999999998</v>
      </c>
      <c r="N28" s="147">
        <v>4239.8739999999998</v>
      </c>
      <c r="O28" s="147">
        <v>6639</v>
      </c>
      <c r="P28" s="147">
        <v>6820.0529999999999</v>
      </c>
    </row>
    <row r="29" spans="1:16" x14ac:dyDescent="0.35">
      <c r="A29" s="1"/>
      <c r="B29" s="149" t="s">
        <v>1643</v>
      </c>
      <c r="C29" s="147">
        <v>94.6</v>
      </c>
      <c r="D29" s="147">
        <v>0</v>
      </c>
      <c r="E29" s="147">
        <v>75.16</v>
      </c>
      <c r="F29" s="147">
        <v>75.16</v>
      </c>
      <c r="G29" s="147">
        <v>4471.5</v>
      </c>
      <c r="H29" s="147">
        <v>512.89</v>
      </c>
      <c r="I29" s="147">
        <v>7563</v>
      </c>
      <c r="J29" s="147">
        <v>22824</v>
      </c>
      <c r="K29" s="147">
        <v>3729.085</v>
      </c>
      <c r="L29" s="147">
        <v>4232.2060000000001</v>
      </c>
      <c r="M29" s="147">
        <v>4223.9480000000003</v>
      </c>
      <c r="N29" s="147">
        <v>4231.63</v>
      </c>
      <c r="O29" s="147">
        <v>6639</v>
      </c>
      <c r="P29" s="147">
        <v>6818.4129999999996</v>
      </c>
    </row>
    <row r="30" spans="1:16" x14ac:dyDescent="0.35">
      <c r="A30" s="1"/>
      <c r="B30" s="149" t="s">
        <v>1644</v>
      </c>
      <c r="C30" s="147">
        <v>94.5</v>
      </c>
      <c r="D30" s="147">
        <v>0</v>
      </c>
      <c r="E30" s="147">
        <v>74.650000000000006</v>
      </c>
      <c r="F30" s="147">
        <v>74.650000000000006</v>
      </c>
      <c r="G30" s="147">
        <v>4471.5</v>
      </c>
      <c r="H30" s="147">
        <v>514.85</v>
      </c>
      <c r="I30" s="147">
        <v>7467</v>
      </c>
      <c r="J30" s="147">
        <v>22896</v>
      </c>
      <c r="K30" s="147">
        <v>3723.431</v>
      </c>
      <c r="L30" s="147">
        <v>4233.5789999999997</v>
      </c>
      <c r="M30" s="147">
        <v>4225.2460000000001</v>
      </c>
      <c r="N30" s="147">
        <v>4232.9250000000002</v>
      </c>
      <c r="O30" s="147">
        <v>6639</v>
      </c>
      <c r="P30" s="147">
        <v>6816.826</v>
      </c>
    </row>
    <row r="31" spans="1:16" x14ac:dyDescent="0.35">
      <c r="A31" s="1"/>
      <c r="B31" s="149" t="s">
        <v>1645</v>
      </c>
      <c r="C31" s="147">
        <v>94.4</v>
      </c>
      <c r="D31" s="147">
        <v>0</v>
      </c>
      <c r="E31" s="147">
        <v>74.42</v>
      </c>
      <c r="F31" s="147">
        <v>74.42</v>
      </c>
      <c r="G31" s="147">
        <v>4471.5</v>
      </c>
      <c r="H31" s="147">
        <v>510.93</v>
      </c>
      <c r="I31" s="147">
        <v>7404</v>
      </c>
      <c r="J31" s="147">
        <v>22718</v>
      </c>
      <c r="K31" s="147">
        <v>3803.4009999999998</v>
      </c>
      <c r="L31" s="147">
        <v>4277.3530000000001</v>
      </c>
      <c r="M31" s="147">
        <v>4268.174</v>
      </c>
      <c r="N31" s="147">
        <v>4276.62</v>
      </c>
      <c r="O31" s="147">
        <v>6639</v>
      </c>
      <c r="P31" s="147">
        <v>6814.9520000000002</v>
      </c>
    </row>
    <row r="32" spans="1:16" x14ac:dyDescent="0.35">
      <c r="A32" s="1"/>
      <c r="B32" s="149" t="s">
        <v>1646</v>
      </c>
      <c r="C32" s="147">
        <v>94.3</v>
      </c>
      <c r="D32" s="147">
        <v>0</v>
      </c>
      <c r="E32" s="147">
        <v>75.22</v>
      </c>
      <c r="F32" s="147">
        <v>75.22</v>
      </c>
      <c r="G32" s="147">
        <v>4471.5</v>
      </c>
      <c r="H32" s="147">
        <v>515.83000000000004</v>
      </c>
      <c r="I32" s="147">
        <v>7474</v>
      </c>
      <c r="J32" s="147">
        <v>22728</v>
      </c>
      <c r="K32" s="147">
        <v>3895.1469999999999</v>
      </c>
      <c r="L32" s="147">
        <v>4329.1729999999998</v>
      </c>
      <c r="M32" s="147">
        <v>4320.402</v>
      </c>
      <c r="N32" s="147">
        <v>4328.5590000000002</v>
      </c>
      <c r="O32" s="147">
        <v>6639</v>
      </c>
      <c r="P32" s="147">
        <v>6812.8059999999996</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7265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3" t="s">
        <v>0</v>
      </c>
      <c r="C3" s="194"/>
      <c r="D3" s="194"/>
      <c r="E3" s="194"/>
      <c r="F3" s="194"/>
      <c r="G3" s="194"/>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7" t="s">
        <v>583</v>
      </c>
      <c r="C6" s="197" t="s">
        <v>1647</v>
      </c>
      <c r="D6" s="197"/>
      <c r="E6" s="197"/>
      <c r="F6" s="197"/>
      <c r="G6" s="197"/>
      <c r="H6" s="197"/>
      <c r="I6" s="197"/>
      <c r="J6" s="197"/>
      <c r="K6" s="197"/>
      <c r="L6" s="197"/>
      <c r="M6" s="197"/>
      <c r="N6" s="197"/>
      <c r="O6" s="197"/>
      <c r="P6" s="197"/>
      <c r="Q6" s="197"/>
    </row>
    <row r="7" spans="1:17" ht="40" customHeight="1" x14ac:dyDescent="0.35">
      <c r="A7" s="1"/>
      <c r="B7" s="197"/>
      <c r="C7" s="3" t="s">
        <v>239</v>
      </c>
      <c r="D7" s="3" t="s">
        <v>60</v>
      </c>
      <c r="E7" s="3" t="s">
        <v>60</v>
      </c>
      <c r="F7" s="3" t="s">
        <v>67</v>
      </c>
      <c r="G7" s="3" t="s">
        <v>67</v>
      </c>
      <c r="H7" s="3" t="s">
        <v>67</v>
      </c>
      <c r="I7" s="3" t="s">
        <v>67</v>
      </c>
      <c r="J7" s="3" t="s">
        <v>76</v>
      </c>
      <c r="K7" s="3" t="s">
        <v>636</v>
      </c>
      <c r="L7" s="3" t="s">
        <v>79</v>
      </c>
      <c r="M7" s="3" t="s">
        <v>79</v>
      </c>
      <c r="N7" s="3" t="s">
        <v>106</v>
      </c>
      <c r="O7" s="3" t="s">
        <v>106</v>
      </c>
      <c r="P7" s="3" t="s">
        <v>124</v>
      </c>
      <c r="Q7" s="3" t="s">
        <v>128</v>
      </c>
    </row>
    <row r="8" spans="1:17" ht="40" customHeight="1" x14ac:dyDescent="0.35">
      <c r="A8" s="1"/>
      <c r="B8" s="197"/>
      <c r="C8" s="3" t="s">
        <v>1094</v>
      </c>
      <c r="D8" s="3" t="s">
        <v>1100</v>
      </c>
      <c r="E8" s="3" t="s">
        <v>1101</v>
      </c>
      <c r="F8" s="3" t="s">
        <v>72</v>
      </c>
      <c r="G8" s="3" t="s">
        <v>75</v>
      </c>
      <c r="H8" s="3" t="s">
        <v>1553</v>
      </c>
      <c r="I8" s="3" t="s">
        <v>1122</v>
      </c>
      <c r="J8" s="3" t="s">
        <v>77</v>
      </c>
      <c r="K8" s="3" t="s">
        <v>1128</v>
      </c>
      <c r="L8" s="3" t="s">
        <v>83</v>
      </c>
      <c r="M8" s="3" t="s">
        <v>86</v>
      </c>
      <c r="N8" s="3" t="s">
        <v>1147</v>
      </c>
      <c r="O8" s="3" t="s">
        <v>111</v>
      </c>
      <c r="P8" s="3" t="s">
        <v>1170</v>
      </c>
      <c r="Q8" s="3" t="s">
        <v>1171</v>
      </c>
    </row>
    <row r="9" spans="1:17" x14ac:dyDescent="0.35">
      <c r="A9" s="1"/>
      <c r="B9" s="149" t="s">
        <v>153</v>
      </c>
      <c r="C9" s="147">
        <v>15.7</v>
      </c>
      <c r="D9" s="147">
        <v>18.190000000000001</v>
      </c>
      <c r="E9" s="147">
        <v>18.190000000000001</v>
      </c>
      <c r="F9" s="147">
        <v>18</v>
      </c>
      <c r="G9" s="147">
        <v>18</v>
      </c>
      <c r="H9" s="147">
        <v>21.03</v>
      </c>
      <c r="I9" s="147">
        <v>21.03</v>
      </c>
      <c r="J9" s="147">
        <v>16.2</v>
      </c>
      <c r="K9" s="147">
        <v>29.07</v>
      </c>
      <c r="L9" s="147">
        <v>16.399999999999999</v>
      </c>
      <c r="M9" s="147">
        <v>16.3</v>
      </c>
      <c r="N9" s="147">
        <v>22.01</v>
      </c>
      <c r="O9" s="147">
        <v>16.574999999999999</v>
      </c>
      <c r="P9" s="147">
        <v>15.9</v>
      </c>
      <c r="Q9" s="147">
        <v>25.06</v>
      </c>
    </row>
    <row r="10" spans="1:17" x14ac:dyDescent="0.35">
      <c r="A10" s="1"/>
      <c r="B10" s="149" t="s">
        <v>1636</v>
      </c>
      <c r="C10" s="147">
        <v>15.4</v>
      </c>
      <c r="D10" s="147">
        <v>18.13</v>
      </c>
      <c r="E10" s="147">
        <v>18.13</v>
      </c>
      <c r="F10" s="147">
        <v>17.600000000000001</v>
      </c>
      <c r="G10" s="147">
        <v>17.600000000000001</v>
      </c>
      <c r="H10" s="147">
        <v>20.87</v>
      </c>
      <c r="I10" s="147">
        <v>20.87</v>
      </c>
      <c r="J10" s="147">
        <v>16</v>
      </c>
      <c r="K10" s="147">
        <v>28.88</v>
      </c>
      <c r="L10" s="147">
        <v>16</v>
      </c>
      <c r="M10" s="147">
        <v>15.8</v>
      </c>
      <c r="N10" s="147">
        <v>21.8</v>
      </c>
      <c r="O10" s="147">
        <v>16.600000000000001</v>
      </c>
      <c r="P10" s="147">
        <v>15.9</v>
      </c>
      <c r="Q10" s="147">
        <v>25.3</v>
      </c>
    </row>
    <row r="11" spans="1:17" x14ac:dyDescent="0.35">
      <c r="A11" s="1"/>
      <c r="B11" s="149" t="s">
        <v>1637</v>
      </c>
      <c r="C11" s="147">
        <v>15.1</v>
      </c>
      <c r="D11" s="147">
        <v>18.100000000000001</v>
      </c>
      <c r="E11" s="147">
        <v>18.100000000000001</v>
      </c>
      <c r="F11" s="147">
        <v>16.899999999999999</v>
      </c>
      <c r="G11" s="147">
        <v>16.899999999999999</v>
      </c>
      <c r="H11" s="147">
        <v>20.69</v>
      </c>
      <c r="I11" s="147">
        <v>20.69</v>
      </c>
      <c r="J11" s="147">
        <v>16</v>
      </c>
      <c r="K11" s="147">
        <v>29.23</v>
      </c>
      <c r="L11" s="147">
        <v>16.100000000000001</v>
      </c>
      <c r="M11" s="147">
        <v>15.8</v>
      </c>
      <c r="N11" s="147">
        <v>21.57</v>
      </c>
      <c r="O11" s="147">
        <v>16.7</v>
      </c>
      <c r="P11" s="147">
        <v>15.5</v>
      </c>
      <c r="Q11" s="147">
        <v>25.24</v>
      </c>
    </row>
    <row r="12" spans="1:17" x14ac:dyDescent="0.35">
      <c r="A12" s="1"/>
      <c r="B12" s="149" t="s">
        <v>1638</v>
      </c>
      <c r="C12" s="147">
        <v>15.1</v>
      </c>
      <c r="D12" s="147">
        <v>18.2</v>
      </c>
      <c r="E12" s="147">
        <v>18.2</v>
      </c>
      <c r="F12" s="147">
        <v>16.7</v>
      </c>
      <c r="G12" s="147">
        <v>16.7</v>
      </c>
      <c r="H12" s="147">
        <v>20.66</v>
      </c>
      <c r="I12" s="147">
        <v>20.66</v>
      </c>
      <c r="J12" s="147">
        <v>15.9</v>
      </c>
      <c r="K12" s="147">
        <v>29.46</v>
      </c>
      <c r="L12" s="147">
        <v>15.9</v>
      </c>
      <c r="M12" s="147">
        <v>15.4</v>
      </c>
      <c r="N12" s="147">
        <v>21.37</v>
      </c>
      <c r="O12" s="147">
        <v>16.7</v>
      </c>
      <c r="P12" s="147">
        <v>15.3</v>
      </c>
      <c r="Q12" s="147">
        <v>25.04</v>
      </c>
    </row>
    <row r="13" spans="1:17" x14ac:dyDescent="0.35">
      <c r="A13" s="1"/>
      <c r="B13" s="149" t="s">
        <v>1639</v>
      </c>
      <c r="C13" s="147">
        <v>15</v>
      </c>
      <c r="D13" s="147">
        <v>18.39</v>
      </c>
      <c r="E13" s="147">
        <v>18.39</v>
      </c>
      <c r="F13" s="147">
        <v>17</v>
      </c>
      <c r="G13" s="147">
        <v>17</v>
      </c>
      <c r="H13" s="147">
        <v>20.47</v>
      </c>
      <c r="I13" s="147">
        <v>20.47</v>
      </c>
      <c r="J13" s="147">
        <v>15.9</v>
      </c>
      <c r="K13" s="147">
        <v>29.51</v>
      </c>
      <c r="L13" s="147">
        <v>15.7</v>
      </c>
      <c r="M13" s="147">
        <v>15.4</v>
      </c>
      <c r="N13" s="147">
        <v>21.21</v>
      </c>
      <c r="O13" s="147">
        <v>16.611999999999998</v>
      </c>
      <c r="P13" s="147">
        <v>15.3</v>
      </c>
      <c r="Q13" s="147">
        <v>25.31</v>
      </c>
    </row>
    <row r="14" spans="1:17" x14ac:dyDescent="0.35">
      <c r="A14" s="1"/>
      <c r="B14" s="149" t="s">
        <v>1640</v>
      </c>
      <c r="C14" s="147">
        <v>15.1</v>
      </c>
      <c r="D14" s="147">
        <v>18.54</v>
      </c>
      <c r="E14" s="147">
        <v>18.54</v>
      </c>
      <c r="F14" s="147">
        <v>17.100000000000001</v>
      </c>
      <c r="G14" s="147">
        <v>17.100000000000001</v>
      </c>
      <c r="H14" s="147">
        <v>20.29</v>
      </c>
      <c r="I14" s="147">
        <v>20.29</v>
      </c>
      <c r="J14" s="147">
        <v>15.9</v>
      </c>
      <c r="K14" s="147">
        <v>29.79</v>
      </c>
      <c r="L14" s="147">
        <v>15.6</v>
      </c>
      <c r="M14" s="147">
        <v>15.5</v>
      </c>
      <c r="N14" s="147">
        <v>21.06</v>
      </c>
      <c r="O14" s="147">
        <v>16.225000000000001</v>
      </c>
      <c r="P14" s="147">
        <v>15.4</v>
      </c>
      <c r="Q14" s="147">
        <v>25.37</v>
      </c>
    </row>
    <row r="15" spans="1:17" x14ac:dyDescent="0.35">
      <c r="A15" s="1"/>
      <c r="B15" s="149" t="s">
        <v>325</v>
      </c>
      <c r="C15" s="147">
        <v>14.5</v>
      </c>
      <c r="D15" s="147">
        <v>18.690000000000001</v>
      </c>
      <c r="E15" s="147">
        <v>18.690000000000001</v>
      </c>
      <c r="F15" s="147">
        <v>17.100000000000001</v>
      </c>
      <c r="G15" s="147">
        <v>17.100000000000001</v>
      </c>
      <c r="H15" s="147">
        <v>20.16</v>
      </c>
      <c r="I15" s="147">
        <v>20.16</v>
      </c>
      <c r="J15" s="147">
        <v>15.8</v>
      </c>
      <c r="K15" s="147">
        <v>30.24</v>
      </c>
      <c r="L15" s="147">
        <v>15.8</v>
      </c>
      <c r="M15" s="147">
        <v>15.6</v>
      </c>
      <c r="N15" s="147">
        <v>21</v>
      </c>
      <c r="O15" s="147">
        <v>16.475000000000001</v>
      </c>
      <c r="P15" s="147">
        <v>15.5</v>
      </c>
      <c r="Q15" s="147">
        <v>25.1</v>
      </c>
    </row>
    <row r="16" spans="1:17" x14ac:dyDescent="0.35">
      <c r="A16" s="1"/>
      <c r="B16" s="149" t="s">
        <v>199</v>
      </c>
      <c r="C16" s="147">
        <v>15.6</v>
      </c>
      <c r="D16" s="147">
        <v>18.79</v>
      </c>
      <c r="E16" s="147">
        <v>18.79</v>
      </c>
      <c r="F16" s="147">
        <v>17.600000000000001</v>
      </c>
      <c r="G16" s="147">
        <v>17.600000000000001</v>
      </c>
      <c r="H16" s="147">
        <v>20.23</v>
      </c>
      <c r="I16" s="147">
        <v>20.23</v>
      </c>
      <c r="J16" s="147">
        <v>15.8</v>
      </c>
      <c r="K16" s="147">
        <v>30.27</v>
      </c>
      <c r="L16" s="147">
        <v>15.9</v>
      </c>
      <c r="M16" s="147">
        <v>16</v>
      </c>
      <c r="N16" s="147">
        <v>21.06</v>
      </c>
      <c r="O16" s="147">
        <v>16.524999999999999</v>
      </c>
      <c r="P16" s="147">
        <v>16.8</v>
      </c>
      <c r="Q16" s="147">
        <v>25.58</v>
      </c>
    </row>
    <row r="17" spans="1:17" x14ac:dyDescent="0.35">
      <c r="A17" s="1"/>
      <c r="B17" s="149" t="s">
        <v>203</v>
      </c>
      <c r="C17" s="147">
        <v>18</v>
      </c>
      <c r="D17" s="147">
        <v>20.14</v>
      </c>
      <c r="E17" s="147">
        <v>20.14</v>
      </c>
      <c r="F17" s="147">
        <v>18.600000000000001</v>
      </c>
      <c r="G17" s="147">
        <v>18.600000000000001</v>
      </c>
      <c r="H17" s="147">
        <v>20.72</v>
      </c>
      <c r="I17" s="147">
        <v>20.72</v>
      </c>
      <c r="J17" s="147">
        <v>16</v>
      </c>
      <c r="K17" s="147">
        <v>31.16</v>
      </c>
      <c r="L17" s="147">
        <v>16.100000000000001</v>
      </c>
      <c r="M17" s="147">
        <v>16.600000000000001</v>
      </c>
      <c r="N17" s="147">
        <v>21.34</v>
      </c>
      <c r="O17" s="147">
        <v>16.55</v>
      </c>
      <c r="P17" s="147">
        <v>18.3</v>
      </c>
      <c r="Q17" s="147">
        <v>26.23</v>
      </c>
    </row>
    <row r="18" spans="1:17" x14ac:dyDescent="0.35">
      <c r="A18" s="1"/>
      <c r="B18" s="149" t="s">
        <v>410</v>
      </c>
      <c r="C18" s="147">
        <v>24</v>
      </c>
      <c r="D18" s="147">
        <v>22.32</v>
      </c>
      <c r="E18" s="147">
        <v>22.32</v>
      </c>
      <c r="F18" s="147">
        <v>20.3</v>
      </c>
      <c r="G18" s="147">
        <v>20.3</v>
      </c>
      <c r="H18" s="147">
        <v>21.73</v>
      </c>
      <c r="I18" s="147">
        <v>21.73</v>
      </c>
      <c r="J18" s="147">
        <v>16.100000000000001</v>
      </c>
      <c r="K18" s="147">
        <v>33.11</v>
      </c>
      <c r="L18" s="147">
        <v>16.5</v>
      </c>
      <c r="M18" s="147">
        <v>17.100000000000001</v>
      </c>
      <c r="N18" s="147">
        <v>22.22</v>
      </c>
      <c r="O18" s="147">
        <v>17.75</v>
      </c>
      <c r="P18" s="147">
        <v>20.100000000000001</v>
      </c>
      <c r="Q18" s="147">
        <v>27.16</v>
      </c>
    </row>
    <row r="19" spans="1:17" x14ac:dyDescent="0.35">
      <c r="A19" s="1"/>
      <c r="B19" s="149" t="s">
        <v>553</v>
      </c>
      <c r="C19" s="147">
        <v>25</v>
      </c>
      <c r="D19" s="147">
        <v>24.38</v>
      </c>
      <c r="E19" s="147">
        <v>24.38</v>
      </c>
      <c r="F19" s="147">
        <v>22.3</v>
      </c>
      <c r="G19" s="147">
        <v>22.3</v>
      </c>
      <c r="H19" s="147">
        <v>22.34</v>
      </c>
      <c r="I19" s="147">
        <v>22.34</v>
      </c>
      <c r="J19" s="147">
        <v>16.399999999999999</v>
      </c>
      <c r="K19" s="147">
        <v>34.53</v>
      </c>
      <c r="L19" s="147">
        <v>17.3</v>
      </c>
      <c r="M19" s="147">
        <v>18.399999999999999</v>
      </c>
      <c r="N19" s="147">
        <v>23.42</v>
      </c>
      <c r="O19" s="147">
        <v>17.5</v>
      </c>
      <c r="P19" s="147">
        <v>21.5</v>
      </c>
      <c r="Q19" s="147">
        <v>29.27</v>
      </c>
    </row>
    <row r="20" spans="1:17" x14ac:dyDescent="0.35">
      <c r="A20" s="1"/>
      <c r="B20" s="149" t="s">
        <v>1641</v>
      </c>
      <c r="C20" s="147">
        <v>26</v>
      </c>
      <c r="D20" s="147">
        <v>24.65</v>
      </c>
      <c r="E20" s="147">
        <v>24.65</v>
      </c>
      <c r="F20" s="147">
        <v>21.6</v>
      </c>
      <c r="G20" s="147">
        <v>21.6</v>
      </c>
      <c r="H20" s="147">
        <v>22.97</v>
      </c>
      <c r="I20" s="147">
        <v>22.97</v>
      </c>
      <c r="J20" s="147">
        <v>16.8</v>
      </c>
      <c r="K20" s="147">
        <v>31.9</v>
      </c>
      <c r="L20" s="147">
        <v>18.7</v>
      </c>
      <c r="M20" s="147">
        <v>20.100000000000001</v>
      </c>
      <c r="N20" s="147">
        <v>24.44</v>
      </c>
      <c r="O20" s="147">
        <v>17.774999999999999</v>
      </c>
      <c r="P20" s="147">
        <v>20.3</v>
      </c>
      <c r="Q20" s="147">
        <v>30.85</v>
      </c>
    </row>
    <row r="21" spans="1:17" x14ac:dyDescent="0.35">
      <c r="A21" s="1"/>
      <c r="B21" s="149" t="s">
        <v>554</v>
      </c>
      <c r="C21" s="147">
        <v>26</v>
      </c>
      <c r="D21" s="147">
        <v>22.35</v>
      </c>
      <c r="E21" s="147">
        <v>22.35</v>
      </c>
      <c r="F21" s="147">
        <v>20.8</v>
      </c>
      <c r="G21" s="147">
        <v>20.8</v>
      </c>
      <c r="H21" s="147">
        <v>23.64</v>
      </c>
      <c r="I21" s="147">
        <v>23.64</v>
      </c>
      <c r="J21" s="147">
        <v>17.100000000000001</v>
      </c>
      <c r="K21" s="147">
        <v>30.96</v>
      </c>
      <c r="L21" s="147">
        <v>20.399999999999999</v>
      </c>
      <c r="M21" s="147">
        <v>22.2</v>
      </c>
      <c r="N21" s="147">
        <v>24.98</v>
      </c>
      <c r="O21" s="147">
        <v>17.925000000000001</v>
      </c>
      <c r="P21" s="147">
        <v>19.100000000000001</v>
      </c>
      <c r="Q21" s="147">
        <v>30.78</v>
      </c>
    </row>
    <row r="22" spans="1:17" x14ac:dyDescent="0.35">
      <c r="A22" s="1"/>
      <c r="B22" s="149" t="s">
        <v>292</v>
      </c>
      <c r="C22" s="147">
        <v>26</v>
      </c>
      <c r="D22" s="147">
        <v>21.37</v>
      </c>
      <c r="E22" s="147">
        <v>21.37</v>
      </c>
      <c r="F22" s="147">
        <v>19.3</v>
      </c>
      <c r="G22" s="147">
        <v>19.3</v>
      </c>
      <c r="H22" s="147">
        <v>24.13</v>
      </c>
      <c r="I22" s="147">
        <v>24.13</v>
      </c>
      <c r="J22" s="147">
        <v>17.600000000000001</v>
      </c>
      <c r="K22" s="147">
        <v>31</v>
      </c>
      <c r="L22" s="147">
        <v>20</v>
      </c>
      <c r="M22" s="147">
        <v>22.5</v>
      </c>
      <c r="N22" s="147">
        <v>25.54</v>
      </c>
      <c r="O22" s="147">
        <v>18.149999999999999</v>
      </c>
      <c r="P22" s="147">
        <v>20.100000000000001</v>
      </c>
      <c r="Q22" s="147">
        <v>31.98</v>
      </c>
    </row>
    <row r="23" spans="1:17" x14ac:dyDescent="0.35">
      <c r="A23" s="1"/>
      <c r="B23" s="149" t="s">
        <v>326</v>
      </c>
      <c r="C23" s="147">
        <v>26</v>
      </c>
      <c r="D23" s="147">
        <v>21.73</v>
      </c>
      <c r="E23" s="147">
        <v>21.73</v>
      </c>
      <c r="F23" s="147">
        <v>18.899999999999999</v>
      </c>
      <c r="G23" s="147">
        <v>18.899999999999999</v>
      </c>
      <c r="H23" s="147">
        <v>24.38</v>
      </c>
      <c r="I23" s="147">
        <v>24.38</v>
      </c>
      <c r="J23" s="147">
        <v>18</v>
      </c>
      <c r="K23" s="147">
        <v>31.23</v>
      </c>
      <c r="L23" s="147">
        <v>20</v>
      </c>
      <c r="M23" s="147">
        <v>21.9</v>
      </c>
      <c r="N23" s="147">
        <v>26.15</v>
      </c>
      <c r="O23" s="147">
        <v>18.324999999999999</v>
      </c>
      <c r="P23" s="147">
        <v>18.2</v>
      </c>
      <c r="Q23" s="147">
        <v>31.2</v>
      </c>
    </row>
    <row r="24" spans="1:17" x14ac:dyDescent="0.35">
      <c r="A24" s="1"/>
      <c r="B24" s="149" t="s">
        <v>411</v>
      </c>
      <c r="C24" s="147">
        <v>20</v>
      </c>
      <c r="D24" s="147">
        <v>22.15</v>
      </c>
      <c r="E24" s="147">
        <v>22.15</v>
      </c>
      <c r="F24" s="147">
        <v>18.399999999999999</v>
      </c>
      <c r="G24" s="147">
        <v>18.399999999999999</v>
      </c>
      <c r="H24" s="147">
        <v>24.34</v>
      </c>
      <c r="I24" s="147">
        <v>24.34</v>
      </c>
      <c r="J24" s="147">
        <v>17.399999999999999</v>
      </c>
      <c r="K24" s="147">
        <v>31.52</v>
      </c>
      <c r="L24" s="147">
        <v>19.5</v>
      </c>
      <c r="M24" s="147">
        <v>21.8</v>
      </c>
      <c r="N24" s="147">
        <v>26.27</v>
      </c>
      <c r="O24" s="147">
        <v>18.600000000000001</v>
      </c>
      <c r="P24" s="147">
        <v>18.399999999999999</v>
      </c>
      <c r="Q24" s="147">
        <v>32.21</v>
      </c>
    </row>
    <row r="25" spans="1:17" x14ac:dyDescent="0.35">
      <c r="A25" s="1"/>
      <c r="B25" s="149" t="s">
        <v>458</v>
      </c>
      <c r="C25" s="147">
        <v>18</v>
      </c>
      <c r="D25" s="147">
        <v>22.29</v>
      </c>
      <c r="E25" s="147">
        <v>22.29</v>
      </c>
      <c r="F25" s="147">
        <v>17.899999999999999</v>
      </c>
      <c r="G25" s="147">
        <v>17.899999999999999</v>
      </c>
      <c r="H25" s="147">
        <v>24.75</v>
      </c>
      <c r="I25" s="147">
        <v>24.75</v>
      </c>
      <c r="J25" s="147">
        <v>16.899999999999999</v>
      </c>
      <c r="K25" s="147">
        <v>32.86</v>
      </c>
      <c r="L25" s="147">
        <v>19.100000000000001</v>
      </c>
      <c r="M25" s="147">
        <v>20</v>
      </c>
      <c r="N25" s="147">
        <v>25.76</v>
      </c>
      <c r="O25" s="147">
        <v>17.45</v>
      </c>
      <c r="P25" s="147">
        <v>17.3</v>
      </c>
      <c r="Q25" s="147">
        <v>28.23</v>
      </c>
    </row>
    <row r="26" spans="1:17" x14ac:dyDescent="0.35">
      <c r="A26" s="1"/>
      <c r="B26" s="149" t="s">
        <v>427</v>
      </c>
      <c r="C26" s="147">
        <v>18</v>
      </c>
      <c r="D26" s="147">
        <v>21.81</v>
      </c>
      <c r="E26" s="147">
        <v>21.81</v>
      </c>
      <c r="F26" s="147">
        <v>18.100000000000001</v>
      </c>
      <c r="G26" s="147">
        <v>18.100000000000001</v>
      </c>
      <c r="H26" s="147">
        <v>25.06</v>
      </c>
      <c r="I26" s="147">
        <v>25.06</v>
      </c>
      <c r="J26" s="147">
        <v>16.600000000000001</v>
      </c>
      <c r="K26" s="147">
        <v>32.200000000000003</v>
      </c>
      <c r="L26" s="147">
        <v>17.8</v>
      </c>
      <c r="M26" s="147">
        <v>18.7</v>
      </c>
      <c r="N26" s="147">
        <v>25.04</v>
      </c>
      <c r="O26" s="147">
        <v>17.324999999999999</v>
      </c>
      <c r="P26" s="147">
        <v>17.100000000000001</v>
      </c>
      <c r="Q26" s="147">
        <v>25.58</v>
      </c>
    </row>
    <row r="27" spans="1:17" x14ac:dyDescent="0.35">
      <c r="A27" s="1"/>
      <c r="B27" s="149" t="s">
        <v>303</v>
      </c>
      <c r="C27" s="147">
        <v>18</v>
      </c>
      <c r="D27" s="147">
        <v>20.399999999999999</v>
      </c>
      <c r="E27" s="147">
        <v>20.399999999999999</v>
      </c>
      <c r="F27" s="147">
        <v>17.3</v>
      </c>
      <c r="G27" s="147">
        <v>17.3</v>
      </c>
      <c r="H27" s="147">
        <v>24.42</v>
      </c>
      <c r="I27" s="147">
        <v>24.42</v>
      </c>
      <c r="J27" s="147">
        <v>16.100000000000001</v>
      </c>
      <c r="K27" s="147">
        <v>30.75</v>
      </c>
      <c r="L27" s="147">
        <v>17.100000000000001</v>
      </c>
      <c r="M27" s="147">
        <v>18.2</v>
      </c>
      <c r="N27" s="147">
        <v>24.41</v>
      </c>
      <c r="O27" s="147">
        <v>17.774999999999999</v>
      </c>
      <c r="P27" s="147">
        <v>16.600000000000001</v>
      </c>
      <c r="Q27" s="147">
        <v>25.49</v>
      </c>
    </row>
    <row r="28" spans="1:17" x14ac:dyDescent="0.35">
      <c r="A28" s="1"/>
      <c r="B28" s="149" t="s">
        <v>1642</v>
      </c>
      <c r="C28" s="147">
        <v>18</v>
      </c>
      <c r="D28" s="147">
        <v>19</v>
      </c>
      <c r="E28" s="147">
        <v>19</v>
      </c>
      <c r="F28" s="147">
        <v>17.7</v>
      </c>
      <c r="G28" s="147">
        <v>17.7</v>
      </c>
      <c r="H28" s="147">
        <v>23.65</v>
      </c>
      <c r="I28" s="147">
        <v>23.65</v>
      </c>
      <c r="J28" s="147">
        <v>16.2</v>
      </c>
      <c r="K28" s="147">
        <v>29.62</v>
      </c>
      <c r="L28" s="147">
        <v>16.7</v>
      </c>
      <c r="M28" s="147">
        <v>18</v>
      </c>
      <c r="N28" s="147">
        <v>23.76</v>
      </c>
      <c r="O28" s="147">
        <v>17.536999999999999</v>
      </c>
      <c r="P28" s="147">
        <v>16.5</v>
      </c>
      <c r="Q28" s="147">
        <v>25.49</v>
      </c>
    </row>
    <row r="29" spans="1:17" x14ac:dyDescent="0.35">
      <c r="A29" s="1"/>
      <c r="B29" s="149" t="s">
        <v>1643</v>
      </c>
      <c r="C29" s="147">
        <v>17</v>
      </c>
      <c r="D29" s="147">
        <v>18.45</v>
      </c>
      <c r="E29" s="147">
        <v>18.45</v>
      </c>
      <c r="F29" s="147">
        <v>17.8</v>
      </c>
      <c r="G29" s="147">
        <v>17.8</v>
      </c>
      <c r="H29" s="147">
        <v>23.05</v>
      </c>
      <c r="I29" s="147">
        <v>23.05</v>
      </c>
      <c r="J29" s="147">
        <v>16.2</v>
      </c>
      <c r="K29" s="147">
        <v>29.22</v>
      </c>
      <c r="L29" s="147">
        <v>16.7</v>
      </c>
      <c r="M29" s="147">
        <v>17.5</v>
      </c>
      <c r="N29" s="147">
        <v>23.25</v>
      </c>
      <c r="O29" s="147">
        <v>17.425000000000001</v>
      </c>
      <c r="P29" s="147">
        <v>16.7</v>
      </c>
      <c r="Q29" s="147">
        <v>25.61</v>
      </c>
    </row>
    <row r="30" spans="1:17" x14ac:dyDescent="0.35">
      <c r="A30" s="1"/>
      <c r="B30" s="149" t="s">
        <v>1644</v>
      </c>
      <c r="C30" s="147">
        <v>17</v>
      </c>
      <c r="D30" s="147">
        <v>18.170000000000002</v>
      </c>
      <c r="E30" s="147">
        <v>18.170000000000002</v>
      </c>
      <c r="F30" s="147">
        <v>18.399999999999999</v>
      </c>
      <c r="G30" s="147">
        <v>18.399999999999999</v>
      </c>
      <c r="H30" s="147">
        <v>22.44</v>
      </c>
      <c r="I30" s="147">
        <v>22.44</v>
      </c>
      <c r="J30" s="147">
        <v>16.3</v>
      </c>
      <c r="K30" s="147">
        <v>29.19</v>
      </c>
      <c r="L30" s="147">
        <v>16.600000000000001</v>
      </c>
      <c r="M30" s="147">
        <v>17.7</v>
      </c>
      <c r="N30" s="147">
        <v>22.83</v>
      </c>
      <c r="O30" s="147">
        <v>17.25</v>
      </c>
      <c r="P30" s="147">
        <v>16.7</v>
      </c>
      <c r="Q30" s="147">
        <v>25.38</v>
      </c>
    </row>
    <row r="31" spans="1:17" x14ac:dyDescent="0.35">
      <c r="A31" s="1"/>
      <c r="B31" s="149" t="s">
        <v>1645</v>
      </c>
      <c r="C31" s="147">
        <v>16</v>
      </c>
      <c r="D31" s="147">
        <v>18.14</v>
      </c>
      <c r="E31" s="147">
        <v>18.14</v>
      </c>
      <c r="F31" s="147">
        <v>18.5</v>
      </c>
      <c r="G31" s="147">
        <v>18.5</v>
      </c>
      <c r="H31" s="147">
        <v>21.9</v>
      </c>
      <c r="I31" s="147">
        <v>21.9</v>
      </c>
      <c r="J31" s="147">
        <v>16.399999999999999</v>
      </c>
      <c r="K31" s="147">
        <v>29.44</v>
      </c>
      <c r="L31" s="147">
        <v>16.5</v>
      </c>
      <c r="M31" s="147">
        <v>17.3</v>
      </c>
      <c r="N31" s="147">
        <v>22.49</v>
      </c>
      <c r="O31" s="147">
        <v>17.024999999999999</v>
      </c>
      <c r="P31" s="147">
        <v>16.7</v>
      </c>
      <c r="Q31" s="147">
        <v>25.07</v>
      </c>
    </row>
    <row r="32" spans="1:17" x14ac:dyDescent="0.35">
      <c r="A32" s="1"/>
      <c r="B32" s="149" t="s">
        <v>1646</v>
      </c>
      <c r="C32" s="147">
        <v>16</v>
      </c>
      <c r="D32" s="147">
        <v>18.23</v>
      </c>
      <c r="E32" s="147">
        <v>18.23</v>
      </c>
      <c r="F32" s="147">
        <v>18</v>
      </c>
      <c r="G32" s="147">
        <v>18</v>
      </c>
      <c r="H32" s="147">
        <v>21.52</v>
      </c>
      <c r="I32" s="147">
        <v>21.52</v>
      </c>
      <c r="J32" s="147">
        <v>16.5</v>
      </c>
      <c r="K32" s="147">
        <v>29.17</v>
      </c>
      <c r="L32" s="147">
        <v>16.600000000000001</v>
      </c>
      <c r="M32" s="147">
        <v>17.3</v>
      </c>
      <c r="N32" s="147">
        <v>22.22</v>
      </c>
      <c r="O32" s="147">
        <v>16.625</v>
      </c>
      <c r="P32" s="147">
        <v>16.3</v>
      </c>
      <c r="Q32" s="147">
        <v>25.02</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265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23" x14ac:dyDescent="0.5">
      <c r="A5" s="1"/>
      <c r="B5" s="22" t="s">
        <v>1648</v>
      </c>
      <c r="C5" s="1"/>
      <c r="D5" s="1"/>
      <c r="E5" s="1"/>
      <c r="F5" s="1"/>
      <c r="G5" s="1"/>
      <c r="H5" s="1"/>
    </row>
    <row r="6" spans="1:8" x14ac:dyDescent="0.35">
      <c r="A6" s="1"/>
      <c r="B6" s="1"/>
      <c r="C6" s="1"/>
      <c r="D6" s="1"/>
      <c r="E6" s="1"/>
      <c r="F6" s="1"/>
      <c r="G6" s="1"/>
      <c r="H6" s="1"/>
    </row>
    <row r="7" spans="1:8" ht="45" customHeight="1" x14ac:dyDescent="0.35">
      <c r="A7" s="1"/>
      <c r="B7" s="3" t="s">
        <v>43</v>
      </c>
      <c r="C7" s="3" t="s">
        <v>3</v>
      </c>
      <c r="D7" s="3" t="s">
        <v>1649</v>
      </c>
      <c r="E7" s="3" t="s">
        <v>1650</v>
      </c>
      <c r="F7" s="3" t="s">
        <v>1651</v>
      </c>
      <c r="G7" s="3" t="s">
        <v>8</v>
      </c>
      <c r="H7" s="3" t="s">
        <v>1548</v>
      </c>
    </row>
    <row r="8" spans="1:8" x14ac:dyDescent="0.35">
      <c r="A8" s="1"/>
      <c r="B8" s="4" t="s">
        <v>47</v>
      </c>
      <c r="C8" s="150" t="s">
        <v>239</v>
      </c>
      <c r="D8" s="150" t="s">
        <v>1652</v>
      </c>
      <c r="E8" s="147">
        <v>130</v>
      </c>
      <c r="F8" s="4" t="s">
        <v>325</v>
      </c>
      <c r="G8" s="4" t="s">
        <v>1653</v>
      </c>
      <c r="H8" s="151"/>
    </row>
    <row r="9" spans="1:8" x14ac:dyDescent="0.35">
      <c r="A9" s="1"/>
      <c r="B9" s="4" t="s">
        <v>47</v>
      </c>
      <c r="C9" s="150" t="s">
        <v>60</v>
      </c>
      <c r="D9" s="150" t="s">
        <v>1654</v>
      </c>
      <c r="E9" s="147">
        <v>339.8</v>
      </c>
      <c r="F9" s="4" t="s">
        <v>325</v>
      </c>
      <c r="G9" s="4" t="s">
        <v>1653</v>
      </c>
      <c r="H9" s="151"/>
    </row>
    <row r="10" spans="1:8" x14ac:dyDescent="0.35">
      <c r="A10" s="1"/>
      <c r="B10" s="4" t="s">
        <v>47</v>
      </c>
      <c r="C10" s="150" t="s">
        <v>67</v>
      </c>
      <c r="D10" s="150" t="s">
        <v>1655</v>
      </c>
      <c r="E10" s="147">
        <v>3942.3150000000001</v>
      </c>
      <c r="F10" s="4" t="s">
        <v>325</v>
      </c>
      <c r="G10" s="4" t="s">
        <v>1653</v>
      </c>
      <c r="H10" s="151"/>
    </row>
    <row r="11" spans="1:8" x14ac:dyDescent="0.35">
      <c r="A11" s="1"/>
      <c r="B11" s="4" t="s">
        <v>47</v>
      </c>
      <c r="C11" s="150" t="s">
        <v>76</v>
      </c>
      <c r="D11" s="150" t="s">
        <v>1656</v>
      </c>
      <c r="E11" s="147">
        <v>2380</v>
      </c>
      <c r="F11" s="4" t="s">
        <v>325</v>
      </c>
      <c r="G11" s="4" t="s">
        <v>1653</v>
      </c>
      <c r="H11" s="151"/>
    </row>
    <row r="12" spans="1:8" x14ac:dyDescent="0.35">
      <c r="A12" s="1"/>
      <c r="B12" s="4" t="s">
        <v>47</v>
      </c>
      <c r="C12" s="150" t="s">
        <v>79</v>
      </c>
      <c r="D12" s="150" t="s">
        <v>1657</v>
      </c>
      <c r="E12" s="147">
        <v>3737</v>
      </c>
      <c r="F12" s="4" t="s">
        <v>325</v>
      </c>
      <c r="G12" s="4" t="s">
        <v>1653</v>
      </c>
      <c r="H12" s="151"/>
    </row>
    <row r="13" spans="1:8" x14ac:dyDescent="0.35">
      <c r="A13" s="1"/>
      <c r="B13" s="4" t="s">
        <v>47</v>
      </c>
      <c r="C13" s="150" t="s">
        <v>79</v>
      </c>
      <c r="D13" s="150" t="s">
        <v>1658</v>
      </c>
      <c r="E13" s="147">
        <v>1337</v>
      </c>
      <c r="F13" s="4" t="s">
        <v>325</v>
      </c>
      <c r="G13" s="4" t="s">
        <v>1653</v>
      </c>
      <c r="H13" s="151"/>
    </row>
    <row r="14" spans="1:8" x14ac:dyDescent="0.35">
      <c r="A14" s="1"/>
      <c r="B14" s="4" t="s">
        <v>47</v>
      </c>
      <c r="C14" s="150" t="s">
        <v>106</v>
      </c>
      <c r="D14" s="150" t="s">
        <v>1659</v>
      </c>
      <c r="E14" s="147">
        <v>1980</v>
      </c>
      <c r="F14" s="4" t="s">
        <v>325</v>
      </c>
      <c r="G14" s="4" t="s">
        <v>1653</v>
      </c>
      <c r="H14" s="151"/>
    </row>
    <row r="15" spans="1:8" x14ac:dyDescent="0.35">
      <c r="A15" s="1"/>
      <c r="B15" s="4" t="s">
        <v>47</v>
      </c>
      <c r="C15" s="150" t="s">
        <v>124</v>
      </c>
      <c r="D15" s="150" t="s">
        <v>1660</v>
      </c>
      <c r="E15" s="147">
        <v>1275</v>
      </c>
      <c r="F15" s="4" t="s">
        <v>325</v>
      </c>
      <c r="G15" s="4" t="s">
        <v>1653</v>
      </c>
      <c r="H15" s="151"/>
    </row>
    <row r="16" spans="1:8" x14ac:dyDescent="0.35">
      <c r="A16" s="1"/>
      <c r="B16" s="4" t="s">
        <v>47</v>
      </c>
      <c r="C16" s="150" t="s">
        <v>128</v>
      </c>
      <c r="D16" s="150" t="s">
        <v>1661</v>
      </c>
      <c r="E16" s="147">
        <v>665.44</v>
      </c>
      <c r="F16" s="4" t="s">
        <v>325</v>
      </c>
      <c r="G16" s="4" t="s">
        <v>1653</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43" width="20" customWidth="1"/>
  </cols>
  <sheetData>
    <row r="1" spans="1:4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5">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5">
      <c r="A4" s="226" t="s">
        <v>1662</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row>
    <row r="5" spans="1:43" ht="22" hidden="1" customHeight="1" x14ac:dyDescent="0.35">
      <c r="A5" s="197" t="s">
        <v>43</v>
      </c>
      <c r="B5" s="197" t="s">
        <v>583</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 customHeight="1" x14ac:dyDescent="0.35">
      <c r="A6" s="197"/>
      <c r="B6" s="197"/>
      <c r="C6" s="225" t="s">
        <v>637</v>
      </c>
      <c r="D6" s="225" t="s">
        <v>638</v>
      </c>
      <c r="E6" s="225" t="s">
        <v>639</v>
      </c>
      <c r="F6" s="225" t="s">
        <v>640</v>
      </c>
      <c r="G6" s="225" t="s">
        <v>635</v>
      </c>
      <c r="H6" s="225" t="s">
        <v>606</v>
      </c>
      <c r="I6" s="225" t="s">
        <v>629</v>
      </c>
      <c r="J6" s="225"/>
      <c r="K6" s="225" t="s">
        <v>607</v>
      </c>
      <c r="L6" s="225" t="s">
        <v>67</v>
      </c>
      <c r="M6" s="225"/>
      <c r="N6" s="225"/>
      <c r="O6" s="225"/>
      <c r="P6" s="225"/>
      <c r="Q6" s="225" t="s">
        <v>608</v>
      </c>
      <c r="R6" s="225" t="s">
        <v>318</v>
      </c>
      <c r="S6" s="225" t="s">
        <v>609</v>
      </c>
      <c r="T6" s="225" t="s">
        <v>631</v>
      </c>
      <c r="U6" s="225" t="s">
        <v>79</v>
      </c>
      <c r="V6" s="225"/>
      <c r="W6" s="225" t="s">
        <v>610</v>
      </c>
      <c r="X6" s="225" t="s">
        <v>632</v>
      </c>
      <c r="Y6" s="225" t="s">
        <v>619</v>
      </c>
      <c r="Z6" s="225" t="s">
        <v>106</v>
      </c>
      <c r="AA6" s="225"/>
      <c r="AB6" s="225"/>
      <c r="AC6" s="225"/>
      <c r="AD6" s="225" t="s">
        <v>620</v>
      </c>
      <c r="AE6" s="225" t="s">
        <v>621</v>
      </c>
      <c r="AF6" s="225" t="s">
        <v>622</v>
      </c>
      <c r="AG6" s="225" t="s">
        <v>401</v>
      </c>
      <c r="AH6" s="225"/>
      <c r="AI6" s="225"/>
      <c r="AJ6" s="225"/>
      <c r="AK6" s="225"/>
      <c r="AL6" s="225"/>
      <c r="AM6" s="225"/>
      <c r="AN6" s="225"/>
      <c r="AO6" s="225"/>
      <c r="AP6" s="225" t="s">
        <v>633</v>
      </c>
      <c r="AQ6" s="225" t="s">
        <v>623</v>
      </c>
    </row>
    <row r="7" spans="1:43" ht="57" customHeight="1" x14ac:dyDescent="0.35">
      <c r="A7" s="197"/>
      <c r="B7" s="197"/>
      <c r="C7" s="9" t="s">
        <v>1663</v>
      </c>
      <c r="D7" s="9" t="s">
        <v>1664</v>
      </c>
      <c r="E7" s="9" t="s">
        <v>1665</v>
      </c>
      <c r="F7" s="9" t="s">
        <v>1666</v>
      </c>
      <c r="G7" s="9" t="s">
        <v>1667</v>
      </c>
      <c r="H7" s="9" t="s">
        <v>1668</v>
      </c>
      <c r="I7" s="9" t="s">
        <v>1669</v>
      </c>
      <c r="J7" s="9" t="s">
        <v>1670</v>
      </c>
      <c r="K7" s="9" t="s">
        <v>1671</v>
      </c>
      <c r="L7" s="9" t="s">
        <v>1672</v>
      </c>
      <c r="M7" s="9" t="s">
        <v>1673</v>
      </c>
      <c r="N7" s="9" t="s">
        <v>1674</v>
      </c>
      <c r="O7" s="9" t="s">
        <v>1675</v>
      </c>
      <c r="P7" s="9" t="s">
        <v>1676</v>
      </c>
      <c r="Q7" s="9" t="s">
        <v>1677</v>
      </c>
      <c r="R7" s="9" t="s">
        <v>1678</v>
      </c>
      <c r="S7" s="9" t="s">
        <v>1679</v>
      </c>
      <c r="T7" s="9" t="s">
        <v>1680</v>
      </c>
      <c r="U7" s="9" t="s">
        <v>1681</v>
      </c>
      <c r="V7" s="9" t="s">
        <v>1682</v>
      </c>
      <c r="W7" s="9" t="s">
        <v>1683</v>
      </c>
      <c r="X7" s="9" t="s">
        <v>1684</v>
      </c>
      <c r="Y7" s="9" t="s">
        <v>1685</v>
      </c>
      <c r="Z7" s="9" t="s">
        <v>1686</v>
      </c>
      <c r="AA7" s="9" t="s">
        <v>1687</v>
      </c>
      <c r="AB7" s="9" t="s">
        <v>1688</v>
      </c>
      <c r="AC7" s="9" t="s">
        <v>1689</v>
      </c>
      <c r="AD7" s="9" t="s">
        <v>1690</v>
      </c>
      <c r="AE7" s="9" t="s">
        <v>1691</v>
      </c>
      <c r="AF7" s="9" t="s">
        <v>1692</v>
      </c>
      <c r="AG7" s="9" t="s">
        <v>1693</v>
      </c>
      <c r="AH7" s="9" t="s">
        <v>1694</v>
      </c>
      <c r="AI7" s="9" t="s">
        <v>1695</v>
      </c>
      <c r="AJ7" s="9" t="s">
        <v>1696</v>
      </c>
      <c r="AK7" s="9" t="s">
        <v>1697</v>
      </c>
      <c r="AL7" s="9" t="s">
        <v>1698</v>
      </c>
      <c r="AM7" s="9" t="s">
        <v>1699</v>
      </c>
      <c r="AN7" s="9" t="s">
        <v>1700</v>
      </c>
      <c r="AO7" s="9" t="s">
        <v>1701</v>
      </c>
      <c r="AP7" s="9" t="s">
        <v>1702</v>
      </c>
      <c r="AQ7" s="9" t="s">
        <v>1703</v>
      </c>
    </row>
    <row r="8" spans="1:43" ht="24" customHeight="1" x14ac:dyDescent="0.35">
      <c r="A8" s="13" t="s">
        <v>47</v>
      </c>
      <c r="B8" s="13" t="s">
        <v>803</v>
      </c>
      <c r="C8" s="152">
        <v>24</v>
      </c>
      <c r="D8" s="152">
        <v>41.24</v>
      </c>
      <c r="E8" s="152">
        <v>12.48</v>
      </c>
      <c r="F8" s="152">
        <v>24.98</v>
      </c>
      <c r="G8" s="152">
        <v>19.93</v>
      </c>
      <c r="H8" s="152"/>
      <c r="I8" s="152">
        <v>3.56</v>
      </c>
      <c r="J8" s="152">
        <v>6.08</v>
      </c>
      <c r="K8" s="152">
        <v>6.3129999999999997</v>
      </c>
      <c r="L8" s="152">
        <v>4.5</v>
      </c>
      <c r="M8" s="152">
        <v>4.5</v>
      </c>
      <c r="N8" s="152">
        <v>4.5</v>
      </c>
      <c r="O8" s="152">
        <v>4.5</v>
      </c>
      <c r="P8" s="152"/>
      <c r="Q8" s="152"/>
      <c r="R8" s="152">
        <v>9</v>
      </c>
      <c r="S8" s="152">
        <v>10</v>
      </c>
      <c r="T8" s="152"/>
      <c r="U8" s="152"/>
      <c r="V8" s="152"/>
      <c r="W8" s="152"/>
      <c r="X8" s="152"/>
      <c r="Y8" s="152"/>
      <c r="Z8" s="152">
        <v>0.63900000000000001</v>
      </c>
      <c r="AA8" s="152">
        <v>1.9750000000000001</v>
      </c>
      <c r="AB8" s="152"/>
      <c r="AC8" s="152"/>
      <c r="AD8" s="152"/>
      <c r="AE8" s="152">
        <v>8.18</v>
      </c>
      <c r="AF8" s="152">
        <v>8.18</v>
      </c>
      <c r="AG8" s="152">
        <v>482.54831999999999</v>
      </c>
      <c r="AH8" s="152">
        <v>0</v>
      </c>
      <c r="AI8" s="152">
        <v>450.37842999999998</v>
      </c>
      <c r="AJ8" s="152">
        <v>418.20855</v>
      </c>
      <c r="AK8" s="152">
        <v>402.12360000000001</v>
      </c>
      <c r="AL8" s="152">
        <v>294.19242000000003</v>
      </c>
      <c r="AM8" s="152">
        <v>294.19242000000003</v>
      </c>
      <c r="AN8" s="152">
        <v>386.03865999999999</v>
      </c>
      <c r="AO8" s="152">
        <v>386.03865999999999</v>
      </c>
      <c r="AP8" s="152"/>
      <c r="AQ8" s="152"/>
    </row>
    <row r="9" spans="1:43" ht="24" customHeight="1" x14ac:dyDescent="0.35">
      <c r="A9" s="16" t="s">
        <v>47</v>
      </c>
      <c r="B9" s="16" t="s">
        <v>804</v>
      </c>
      <c r="C9" s="153">
        <v>24</v>
      </c>
      <c r="D9" s="153">
        <v>40.99</v>
      </c>
      <c r="E9" s="153">
        <v>13.52</v>
      </c>
      <c r="F9" s="153">
        <v>24.91</v>
      </c>
      <c r="G9" s="153">
        <v>19.93</v>
      </c>
      <c r="H9" s="153"/>
      <c r="I9" s="153">
        <v>3.4</v>
      </c>
      <c r="J9" s="153">
        <v>6.72</v>
      </c>
      <c r="K9" s="153">
        <v>6.3650000000000002</v>
      </c>
      <c r="L9" s="153">
        <v>4.5</v>
      </c>
      <c r="M9" s="153">
        <v>4.5</v>
      </c>
      <c r="N9" s="153">
        <v>4.5</v>
      </c>
      <c r="O9" s="153">
        <v>4.5</v>
      </c>
      <c r="P9" s="153"/>
      <c r="Q9" s="153"/>
      <c r="R9" s="153">
        <v>10</v>
      </c>
      <c r="S9" s="153">
        <v>10</v>
      </c>
      <c r="T9" s="153"/>
      <c r="U9" s="153"/>
      <c r="V9" s="153"/>
      <c r="W9" s="153"/>
      <c r="X9" s="153"/>
      <c r="Y9" s="153"/>
      <c r="Z9" s="153">
        <v>0.39</v>
      </c>
      <c r="AA9" s="153">
        <v>2.484</v>
      </c>
      <c r="AB9" s="153"/>
      <c r="AC9" s="153"/>
      <c r="AD9" s="153"/>
      <c r="AE9" s="153">
        <v>6.83</v>
      </c>
      <c r="AF9" s="153">
        <v>6.83</v>
      </c>
      <c r="AG9" s="153">
        <v>482.54831999999999</v>
      </c>
      <c r="AH9" s="153">
        <v>0</v>
      </c>
      <c r="AI9" s="153">
        <v>450.37842999999998</v>
      </c>
      <c r="AJ9" s="153">
        <v>418.20855</v>
      </c>
      <c r="AK9" s="153">
        <v>402.12360000000001</v>
      </c>
      <c r="AL9" s="153">
        <v>294.19242000000003</v>
      </c>
      <c r="AM9" s="153">
        <v>294.19242000000003</v>
      </c>
      <c r="AN9" s="153">
        <v>386.03865999999999</v>
      </c>
      <c r="AO9" s="153">
        <v>386.03865999999999</v>
      </c>
      <c r="AP9" s="153"/>
      <c r="AQ9" s="153"/>
    </row>
    <row r="10" spans="1:43" ht="24" customHeight="1" x14ac:dyDescent="0.35">
      <c r="A10" s="16" t="s">
        <v>47</v>
      </c>
      <c r="B10" s="16" t="s">
        <v>805</v>
      </c>
      <c r="C10" s="153">
        <v>24</v>
      </c>
      <c r="D10" s="153">
        <v>40.97</v>
      </c>
      <c r="E10" s="153">
        <v>11.78</v>
      </c>
      <c r="F10" s="153">
        <v>25.24</v>
      </c>
      <c r="G10" s="153">
        <v>19.93</v>
      </c>
      <c r="H10" s="153"/>
      <c r="I10" s="153">
        <v>3.26</v>
      </c>
      <c r="J10" s="153">
        <v>6.11</v>
      </c>
      <c r="K10" s="153">
        <v>6.4370000000000003</v>
      </c>
      <c r="L10" s="153">
        <v>4.5</v>
      </c>
      <c r="M10" s="153">
        <v>4.5</v>
      </c>
      <c r="N10" s="153">
        <v>4.5</v>
      </c>
      <c r="O10" s="153">
        <v>4.5</v>
      </c>
      <c r="P10" s="153"/>
      <c r="Q10" s="153"/>
      <c r="R10" s="153">
        <v>9</v>
      </c>
      <c r="S10" s="153">
        <v>10</v>
      </c>
      <c r="T10" s="153"/>
      <c r="U10" s="153"/>
      <c r="V10" s="153"/>
      <c r="W10" s="153"/>
      <c r="X10" s="153"/>
      <c r="Y10" s="153"/>
      <c r="Z10" s="153">
        <v>0.79800000000000004</v>
      </c>
      <c r="AA10" s="153">
        <v>2.5840000000000001</v>
      </c>
      <c r="AB10" s="153"/>
      <c r="AC10" s="153"/>
      <c r="AD10" s="153"/>
      <c r="AE10" s="153">
        <v>6.12</v>
      </c>
      <c r="AF10" s="153">
        <v>6.12</v>
      </c>
      <c r="AG10" s="153">
        <v>482.54831999999999</v>
      </c>
      <c r="AH10" s="153">
        <v>0</v>
      </c>
      <c r="AI10" s="153">
        <v>450.37842999999998</v>
      </c>
      <c r="AJ10" s="153">
        <v>418.20855</v>
      </c>
      <c r="AK10" s="153">
        <v>402.12360000000001</v>
      </c>
      <c r="AL10" s="153">
        <v>294.19242000000003</v>
      </c>
      <c r="AM10" s="153">
        <v>294.19242000000003</v>
      </c>
      <c r="AN10" s="153">
        <v>386.03865999999999</v>
      </c>
      <c r="AO10" s="153">
        <v>386.03865999999999</v>
      </c>
      <c r="AP10" s="153"/>
      <c r="AQ10" s="153"/>
    </row>
    <row r="11" spans="1:43" ht="24" customHeight="1" x14ac:dyDescent="0.35">
      <c r="A11" s="16" t="s">
        <v>47</v>
      </c>
      <c r="B11" s="16" t="s">
        <v>806</v>
      </c>
      <c r="C11" s="153">
        <v>24</v>
      </c>
      <c r="D11" s="153">
        <v>40.9</v>
      </c>
      <c r="E11" s="153">
        <v>11.26</v>
      </c>
      <c r="F11" s="153">
        <v>25.26</v>
      </c>
      <c r="G11" s="153">
        <v>19.93</v>
      </c>
      <c r="H11" s="153"/>
      <c r="I11" s="153">
        <v>3.18</v>
      </c>
      <c r="J11" s="153">
        <v>6.49</v>
      </c>
      <c r="K11" s="153">
        <v>6.4169999999999998</v>
      </c>
      <c r="L11" s="153">
        <v>4.5</v>
      </c>
      <c r="M11" s="153">
        <v>4.5</v>
      </c>
      <c r="N11" s="153">
        <v>4.5</v>
      </c>
      <c r="O11" s="153">
        <v>4.5</v>
      </c>
      <c r="P11" s="153"/>
      <c r="Q11" s="153"/>
      <c r="R11" s="153">
        <v>10</v>
      </c>
      <c r="S11" s="153">
        <v>10</v>
      </c>
      <c r="T11" s="153"/>
      <c r="U11" s="153"/>
      <c r="V11" s="153"/>
      <c r="W11" s="153"/>
      <c r="X11" s="153"/>
      <c r="Y11" s="153"/>
      <c r="Z11" s="153">
        <v>1.296</v>
      </c>
      <c r="AA11" s="153">
        <v>1.6339999999999999</v>
      </c>
      <c r="AB11" s="153"/>
      <c r="AC11" s="153"/>
      <c r="AD11" s="153"/>
      <c r="AE11" s="153">
        <v>6.05</v>
      </c>
      <c r="AF11" s="153">
        <v>6.05</v>
      </c>
      <c r="AG11" s="153">
        <v>482.54831999999999</v>
      </c>
      <c r="AH11" s="153">
        <v>0</v>
      </c>
      <c r="AI11" s="153">
        <v>450.37842999999998</v>
      </c>
      <c r="AJ11" s="153">
        <v>418.20855</v>
      </c>
      <c r="AK11" s="153">
        <v>402.12360000000001</v>
      </c>
      <c r="AL11" s="153">
        <v>294.19242000000003</v>
      </c>
      <c r="AM11" s="153">
        <v>294.19242000000003</v>
      </c>
      <c r="AN11" s="153">
        <v>386.03865999999999</v>
      </c>
      <c r="AO11" s="153">
        <v>386.03865999999999</v>
      </c>
      <c r="AP11" s="153"/>
      <c r="AQ11" s="153"/>
    </row>
    <row r="12" spans="1:43" ht="24" customHeight="1" x14ac:dyDescent="0.35">
      <c r="A12" s="16" t="s">
        <v>47</v>
      </c>
      <c r="B12" s="16" t="s">
        <v>807</v>
      </c>
      <c r="C12" s="153">
        <v>24</v>
      </c>
      <c r="D12" s="153">
        <v>40.81</v>
      </c>
      <c r="E12" s="153">
        <v>12.38</v>
      </c>
      <c r="F12" s="153">
        <v>25.14</v>
      </c>
      <c r="G12" s="153">
        <v>19.93</v>
      </c>
      <c r="H12" s="153"/>
      <c r="I12" s="153">
        <v>3.13</v>
      </c>
      <c r="J12" s="153">
        <v>6.53</v>
      </c>
      <c r="K12" s="153">
        <v>6.4370000000000003</v>
      </c>
      <c r="L12" s="153">
        <v>4.5</v>
      </c>
      <c r="M12" s="153">
        <v>4.5</v>
      </c>
      <c r="N12" s="153">
        <v>4.5</v>
      </c>
      <c r="O12" s="153">
        <v>4.5</v>
      </c>
      <c r="P12" s="153"/>
      <c r="Q12" s="153"/>
      <c r="R12" s="153">
        <v>10</v>
      </c>
      <c r="S12" s="153">
        <v>10</v>
      </c>
      <c r="T12" s="153"/>
      <c r="U12" s="153"/>
      <c r="V12" s="153"/>
      <c r="W12" s="153"/>
      <c r="X12" s="153"/>
      <c r="Y12" s="153"/>
      <c r="Z12" s="153">
        <v>1.623</v>
      </c>
      <c r="AA12" s="153">
        <v>2.1829999999999998</v>
      </c>
      <c r="AB12" s="153"/>
      <c r="AC12" s="153"/>
      <c r="AD12" s="153"/>
      <c r="AE12" s="153">
        <v>6.99</v>
      </c>
      <c r="AF12" s="153">
        <v>6.99</v>
      </c>
      <c r="AG12" s="153">
        <v>482.54831999999999</v>
      </c>
      <c r="AH12" s="153">
        <v>0</v>
      </c>
      <c r="AI12" s="153">
        <v>450.37842999999998</v>
      </c>
      <c r="AJ12" s="153">
        <v>418.20855</v>
      </c>
      <c r="AK12" s="153">
        <v>402.12360000000001</v>
      </c>
      <c r="AL12" s="153">
        <v>294.19242000000003</v>
      </c>
      <c r="AM12" s="153">
        <v>294.19242000000003</v>
      </c>
      <c r="AN12" s="153">
        <v>386.03865999999999</v>
      </c>
      <c r="AO12" s="153">
        <v>386.03865999999999</v>
      </c>
      <c r="AP12" s="153"/>
      <c r="AQ12" s="153"/>
    </row>
    <row r="13" spans="1:43" ht="24" customHeight="1" x14ac:dyDescent="0.35">
      <c r="A13" s="16" t="s">
        <v>47</v>
      </c>
      <c r="B13" s="16" t="s">
        <v>808</v>
      </c>
      <c r="C13" s="153">
        <v>24</v>
      </c>
      <c r="D13" s="153">
        <v>40.840000000000003</v>
      </c>
      <c r="E13" s="153">
        <v>11.92</v>
      </c>
      <c r="F13" s="153">
        <v>25.15</v>
      </c>
      <c r="G13" s="153">
        <v>19.93</v>
      </c>
      <c r="H13" s="153"/>
      <c r="I13" s="153">
        <v>2.66</v>
      </c>
      <c r="J13" s="153">
        <v>6.02</v>
      </c>
      <c r="K13" s="153">
        <v>6.23</v>
      </c>
      <c r="L13" s="153">
        <v>4.5</v>
      </c>
      <c r="M13" s="153">
        <v>4.5</v>
      </c>
      <c r="N13" s="153">
        <v>4.5</v>
      </c>
      <c r="O13" s="153">
        <v>4.5</v>
      </c>
      <c r="P13" s="153"/>
      <c r="Q13" s="153"/>
      <c r="R13" s="153">
        <v>10</v>
      </c>
      <c r="S13" s="153">
        <v>10</v>
      </c>
      <c r="T13" s="153"/>
      <c r="U13" s="153"/>
      <c r="V13" s="153"/>
      <c r="W13" s="153"/>
      <c r="X13" s="153"/>
      <c r="Y13" s="153"/>
      <c r="Z13" s="153">
        <v>0.97</v>
      </c>
      <c r="AA13" s="153">
        <v>1.95</v>
      </c>
      <c r="AB13" s="153"/>
      <c r="AC13" s="153"/>
      <c r="AD13" s="153"/>
      <c r="AE13" s="153">
        <v>7.18</v>
      </c>
      <c r="AF13" s="153">
        <v>7.18</v>
      </c>
      <c r="AG13" s="153">
        <v>482.54831999999999</v>
      </c>
      <c r="AH13" s="153">
        <v>0</v>
      </c>
      <c r="AI13" s="153">
        <v>450.37842999999998</v>
      </c>
      <c r="AJ13" s="153">
        <v>418.20855</v>
      </c>
      <c r="AK13" s="153">
        <v>402.12360000000001</v>
      </c>
      <c r="AL13" s="153">
        <v>294.19242000000003</v>
      </c>
      <c r="AM13" s="153">
        <v>294.19242000000003</v>
      </c>
      <c r="AN13" s="153">
        <v>386.03865999999999</v>
      </c>
      <c r="AO13" s="153">
        <v>386.03865999999999</v>
      </c>
      <c r="AP13" s="153"/>
      <c r="AQ13" s="153"/>
    </row>
    <row r="14" spans="1:43" ht="24" customHeight="1" x14ac:dyDescent="0.35">
      <c r="A14" s="16" t="s">
        <v>47</v>
      </c>
      <c r="B14" s="16" t="s">
        <v>809</v>
      </c>
      <c r="C14" s="153">
        <v>24</v>
      </c>
      <c r="D14" s="153">
        <v>40.82</v>
      </c>
      <c r="E14" s="153">
        <v>13.57</v>
      </c>
      <c r="F14" s="153">
        <v>25.83</v>
      </c>
      <c r="G14" s="153">
        <v>19.93</v>
      </c>
      <c r="H14" s="153"/>
      <c r="I14" s="153">
        <v>2.9</v>
      </c>
      <c r="J14" s="153">
        <v>6.86</v>
      </c>
      <c r="K14" s="153">
        <v>6.141</v>
      </c>
      <c r="L14" s="153">
        <v>4.5</v>
      </c>
      <c r="M14" s="153">
        <v>4.5</v>
      </c>
      <c r="N14" s="153">
        <v>4.5</v>
      </c>
      <c r="O14" s="153">
        <v>4.5</v>
      </c>
      <c r="P14" s="153"/>
      <c r="Q14" s="153"/>
      <c r="R14" s="153">
        <v>10</v>
      </c>
      <c r="S14" s="153">
        <v>10</v>
      </c>
      <c r="T14" s="153"/>
      <c r="U14" s="153"/>
      <c r="V14" s="153"/>
      <c r="W14" s="153"/>
      <c r="X14" s="153"/>
      <c r="Y14" s="153"/>
      <c r="Z14" s="153">
        <v>1.4159999999999999</v>
      </c>
      <c r="AA14" s="153">
        <v>2.8109999999999999</v>
      </c>
      <c r="AB14" s="153"/>
      <c r="AC14" s="153"/>
      <c r="AD14" s="153"/>
      <c r="AE14" s="153">
        <v>7.23</v>
      </c>
      <c r="AF14" s="153">
        <v>7.23</v>
      </c>
      <c r="AG14" s="153">
        <v>482.54831999999999</v>
      </c>
      <c r="AH14" s="153">
        <v>0</v>
      </c>
      <c r="AI14" s="153">
        <v>450.37842999999998</v>
      </c>
      <c r="AJ14" s="153">
        <v>418.20855</v>
      </c>
      <c r="AK14" s="153">
        <v>402.12360000000001</v>
      </c>
      <c r="AL14" s="153">
        <v>294.19242000000003</v>
      </c>
      <c r="AM14" s="153">
        <v>294.19242000000003</v>
      </c>
      <c r="AN14" s="153">
        <v>386.03865999999999</v>
      </c>
      <c r="AO14" s="153">
        <v>386.03865999999999</v>
      </c>
      <c r="AP14" s="153"/>
      <c r="AQ14" s="153"/>
    </row>
    <row r="15" spans="1:43" ht="24" customHeight="1" x14ac:dyDescent="0.35">
      <c r="A15" s="18" t="s">
        <v>47</v>
      </c>
      <c r="B15" s="18" t="s">
        <v>810</v>
      </c>
      <c r="C15" s="154">
        <v>24</v>
      </c>
      <c r="D15" s="154">
        <v>40.85</v>
      </c>
      <c r="E15" s="154">
        <v>12.03</v>
      </c>
      <c r="F15" s="154">
        <v>25.88</v>
      </c>
      <c r="G15" s="154">
        <v>19.93</v>
      </c>
      <c r="H15" s="154"/>
      <c r="I15" s="154">
        <v>3.08</v>
      </c>
      <c r="J15" s="154">
        <v>6.82</v>
      </c>
      <c r="K15" s="154">
        <v>6.33</v>
      </c>
      <c r="L15" s="154">
        <v>4.5</v>
      </c>
      <c r="M15" s="154">
        <v>4.5</v>
      </c>
      <c r="N15" s="154">
        <v>4.5</v>
      </c>
      <c r="O15" s="154">
        <v>4.5</v>
      </c>
      <c r="P15" s="154"/>
      <c r="Q15" s="154"/>
      <c r="R15" s="154">
        <v>10</v>
      </c>
      <c r="S15" s="154">
        <v>10</v>
      </c>
      <c r="T15" s="154"/>
      <c r="U15" s="154"/>
      <c r="V15" s="154"/>
      <c r="W15" s="154"/>
      <c r="X15" s="154"/>
      <c r="Y15" s="154"/>
      <c r="Z15" s="154">
        <v>3.1509999999999998</v>
      </c>
      <c r="AA15" s="154">
        <v>3.7759999999999998</v>
      </c>
      <c r="AB15" s="154"/>
      <c r="AC15" s="154"/>
      <c r="AD15" s="154"/>
      <c r="AE15" s="154">
        <v>7.91</v>
      </c>
      <c r="AF15" s="154">
        <v>7.91</v>
      </c>
      <c r="AG15" s="154">
        <v>482.54831999999999</v>
      </c>
      <c r="AH15" s="154">
        <v>0</v>
      </c>
      <c r="AI15" s="154">
        <v>450.37842999999998</v>
      </c>
      <c r="AJ15" s="154">
        <v>418.20855</v>
      </c>
      <c r="AK15" s="154">
        <v>402.12360000000001</v>
      </c>
      <c r="AL15" s="154">
        <v>294.19242000000003</v>
      </c>
      <c r="AM15" s="154">
        <v>294.19242000000003</v>
      </c>
      <c r="AN15" s="154">
        <v>386.03865999999999</v>
      </c>
      <c r="AO15" s="154">
        <v>386.03865999999999</v>
      </c>
      <c r="AP15" s="154"/>
      <c r="AQ15" s="154"/>
    </row>
    <row r="16" spans="1:43" ht="24" customHeight="1" x14ac:dyDescent="0.35">
      <c r="A16" s="13" t="s">
        <v>47</v>
      </c>
      <c r="B16" s="13" t="s">
        <v>811</v>
      </c>
      <c r="C16" s="152">
        <v>23</v>
      </c>
      <c r="D16" s="152">
        <v>40.840000000000003</v>
      </c>
      <c r="E16" s="152">
        <v>11.93</v>
      </c>
      <c r="F16" s="152">
        <v>25.91</v>
      </c>
      <c r="G16" s="152">
        <v>19.93</v>
      </c>
      <c r="H16" s="152"/>
      <c r="I16" s="152">
        <v>3.58</v>
      </c>
      <c r="J16" s="152">
        <v>6.08</v>
      </c>
      <c r="K16" s="152">
        <v>6.6050000000000004</v>
      </c>
      <c r="L16" s="152">
        <v>4</v>
      </c>
      <c r="M16" s="152">
        <v>4</v>
      </c>
      <c r="N16" s="152">
        <v>4</v>
      </c>
      <c r="O16" s="152">
        <v>4</v>
      </c>
      <c r="P16" s="152"/>
      <c r="Q16" s="152"/>
      <c r="R16" s="152">
        <v>10</v>
      </c>
      <c r="S16" s="152">
        <v>10</v>
      </c>
      <c r="T16" s="152"/>
      <c r="U16" s="152"/>
      <c r="V16" s="152"/>
      <c r="W16" s="152"/>
      <c r="X16" s="152"/>
      <c r="Y16" s="152"/>
      <c r="Z16" s="152">
        <v>1.6419999999999999</v>
      </c>
      <c r="AA16" s="152">
        <v>3.484</v>
      </c>
      <c r="AB16" s="152"/>
      <c r="AC16" s="152"/>
      <c r="AD16" s="152"/>
      <c r="AE16" s="152">
        <v>7.75</v>
      </c>
      <c r="AF16" s="152">
        <v>7.75</v>
      </c>
      <c r="AG16" s="152">
        <v>482.54831999999999</v>
      </c>
      <c r="AH16" s="152">
        <v>0</v>
      </c>
      <c r="AI16" s="152">
        <v>450.37842999999998</v>
      </c>
      <c r="AJ16" s="152">
        <v>418.20855</v>
      </c>
      <c r="AK16" s="152">
        <v>402.12360000000001</v>
      </c>
      <c r="AL16" s="152">
        <v>294.19242000000003</v>
      </c>
      <c r="AM16" s="152">
        <v>294.19242000000003</v>
      </c>
      <c r="AN16" s="152">
        <v>386.03865999999999</v>
      </c>
      <c r="AO16" s="152">
        <v>386.03865999999999</v>
      </c>
      <c r="AP16" s="152"/>
      <c r="AQ16" s="152"/>
    </row>
    <row r="17" spans="1:43" ht="24" customHeight="1" x14ac:dyDescent="0.35">
      <c r="A17" s="16" t="s">
        <v>47</v>
      </c>
      <c r="B17" s="16" t="s">
        <v>812</v>
      </c>
      <c r="C17" s="153">
        <v>23</v>
      </c>
      <c r="D17" s="153">
        <v>40.85</v>
      </c>
      <c r="E17" s="153">
        <v>12.37</v>
      </c>
      <c r="F17" s="153">
        <v>26</v>
      </c>
      <c r="G17" s="153">
        <v>19.93</v>
      </c>
      <c r="H17" s="153">
        <v>0</v>
      </c>
      <c r="I17" s="153">
        <v>4.01</v>
      </c>
      <c r="J17" s="153">
        <v>6.65</v>
      </c>
      <c r="K17" s="153">
        <v>6.4989999999999997</v>
      </c>
      <c r="L17" s="153">
        <v>4</v>
      </c>
      <c r="M17" s="153">
        <v>4</v>
      </c>
      <c r="N17" s="153">
        <v>4</v>
      </c>
      <c r="O17" s="153">
        <v>4</v>
      </c>
      <c r="P17" s="153">
        <v>0.44</v>
      </c>
      <c r="Q17" s="153">
        <v>0</v>
      </c>
      <c r="R17" s="153">
        <v>10</v>
      </c>
      <c r="S17" s="153">
        <v>10</v>
      </c>
      <c r="T17" s="153">
        <v>0</v>
      </c>
      <c r="U17" s="153">
        <v>0</v>
      </c>
      <c r="V17" s="153">
        <v>0</v>
      </c>
      <c r="W17" s="153">
        <v>0</v>
      </c>
      <c r="X17" s="153">
        <v>0</v>
      </c>
      <c r="Y17" s="153">
        <v>0</v>
      </c>
      <c r="Z17" s="153">
        <v>1.8520000000000001</v>
      </c>
      <c r="AA17" s="153">
        <v>3.5310000000000001</v>
      </c>
      <c r="AB17" s="153">
        <v>0</v>
      </c>
      <c r="AC17" s="153">
        <v>0</v>
      </c>
      <c r="AD17" s="153">
        <v>0</v>
      </c>
      <c r="AE17" s="153">
        <v>7.68</v>
      </c>
      <c r="AF17" s="153">
        <v>7.68</v>
      </c>
      <c r="AG17" s="153">
        <v>482.54831999999999</v>
      </c>
      <c r="AH17" s="153">
        <v>0</v>
      </c>
      <c r="AI17" s="153">
        <v>450.37842999999998</v>
      </c>
      <c r="AJ17" s="153">
        <v>418.20855</v>
      </c>
      <c r="AK17" s="153">
        <v>402.12360000000001</v>
      </c>
      <c r="AL17" s="153">
        <v>294.19242000000003</v>
      </c>
      <c r="AM17" s="153">
        <v>294.19242000000003</v>
      </c>
      <c r="AN17" s="153">
        <v>386.03865999999999</v>
      </c>
      <c r="AO17" s="153">
        <v>386.03865999999999</v>
      </c>
      <c r="AP17" s="153">
        <v>0</v>
      </c>
      <c r="AQ17" s="153">
        <v>0.9325</v>
      </c>
    </row>
    <row r="18" spans="1:43" ht="24" customHeight="1" x14ac:dyDescent="0.35">
      <c r="A18" s="16" t="s">
        <v>47</v>
      </c>
      <c r="B18" s="16" t="s">
        <v>813</v>
      </c>
      <c r="C18" s="153">
        <v>23</v>
      </c>
      <c r="D18" s="153">
        <v>40.840000000000003</v>
      </c>
      <c r="E18" s="153">
        <v>11.1</v>
      </c>
      <c r="F18" s="153">
        <v>25.93</v>
      </c>
      <c r="G18" s="153">
        <v>19.93</v>
      </c>
      <c r="H18" s="153">
        <v>0</v>
      </c>
      <c r="I18" s="153">
        <v>4.0199999999999996</v>
      </c>
      <c r="J18" s="153">
        <v>6.33</v>
      </c>
      <c r="K18" s="153">
        <v>6.3579999999999997</v>
      </c>
      <c r="L18" s="153">
        <v>4.5</v>
      </c>
      <c r="M18" s="153">
        <v>4.5</v>
      </c>
      <c r="N18" s="153">
        <v>4.5</v>
      </c>
      <c r="O18" s="153">
        <v>4.5</v>
      </c>
      <c r="P18" s="153">
        <v>59.07</v>
      </c>
      <c r="Q18" s="153">
        <v>3.27</v>
      </c>
      <c r="R18" s="153">
        <v>9</v>
      </c>
      <c r="S18" s="153">
        <v>9</v>
      </c>
      <c r="T18" s="153">
        <v>15.911820000000001</v>
      </c>
      <c r="U18" s="153">
        <v>0</v>
      </c>
      <c r="V18" s="153">
        <v>0</v>
      </c>
      <c r="W18" s="153">
        <v>0</v>
      </c>
      <c r="X18" s="153">
        <v>0</v>
      </c>
      <c r="Y18" s="153">
        <v>0.01</v>
      </c>
      <c r="Z18" s="153">
        <v>2.0510000000000002</v>
      </c>
      <c r="AA18" s="153">
        <v>2.5310000000000001</v>
      </c>
      <c r="AB18" s="153">
        <v>0</v>
      </c>
      <c r="AC18" s="153">
        <v>0</v>
      </c>
      <c r="AD18" s="153">
        <v>39.96</v>
      </c>
      <c r="AE18" s="153">
        <v>6.72</v>
      </c>
      <c r="AF18" s="153">
        <v>6.72</v>
      </c>
      <c r="AG18" s="153">
        <v>482.54831999999999</v>
      </c>
      <c r="AH18" s="153">
        <v>0</v>
      </c>
      <c r="AI18" s="153">
        <v>450.37842999999998</v>
      </c>
      <c r="AJ18" s="153">
        <v>418.20855</v>
      </c>
      <c r="AK18" s="153">
        <v>402.12360000000001</v>
      </c>
      <c r="AL18" s="153">
        <v>294.19242000000003</v>
      </c>
      <c r="AM18" s="153">
        <v>294.19242000000003</v>
      </c>
      <c r="AN18" s="153">
        <v>386.03865999999999</v>
      </c>
      <c r="AO18" s="153">
        <v>386.03865999999999</v>
      </c>
      <c r="AP18" s="153">
        <v>1</v>
      </c>
      <c r="AQ18" s="153">
        <v>11.8505</v>
      </c>
    </row>
    <row r="19" spans="1:43" ht="24" customHeight="1" x14ac:dyDescent="0.35">
      <c r="A19" s="16" t="s">
        <v>47</v>
      </c>
      <c r="B19" s="16" t="s">
        <v>814</v>
      </c>
      <c r="C19" s="153">
        <v>23</v>
      </c>
      <c r="D19" s="153">
        <v>40.840000000000003</v>
      </c>
      <c r="E19" s="153">
        <v>10.199999999999999</v>
      </c>
      <c r="F19" s="153">
        <v>25.91</v>
      </c>
      <c r="G19" s="153">
        <v>19.93</v>
      </c>
      <c r="H19" s="153">
        <v>3.33</v>
      </c>
      <c r="I19" s="153">
        <v>4.2300000000000004</v>
      </c>
      <c r="J19" s="153">
        <v>6.85</v>
      </c>
      <c r="K19" s="153">
        <v>6.3689999999999998</v>
      </c>
      <c r="L19" s="153">
        <v>4.5</v>
      </c>
      <c r="M19" s="153">
        <v>4.5</v>
      </c>
      <c r="N19" s="153">
        <v>4.5</v>
      </c>
      <c r="O19" s="153">
        <v>4.5</v>
      </c>
      <c r="P19" s="153">
        <v>320.02</v>
      </c>
      <c r="Q19" s="153">
        <v>72.45</v>
      </c>
      <c r="R19" s="153">
        <v>10</v>
      </c>
      <c r="S19" s="153">
        <v>10</v>
      </c>
      <c r="T19" s="153">
        <v>208.15624</v>
      </c>
      <c r="U19" s="153">
        <v>20.958749999999998</v>
      </c>
      <c r="V19" s="153">
        <v>20.958749999999998</v>
      </c>
      <c r="W19" s="153">
        <v>0</v>
      </c>
      <c r="X19" s="153">
        <v>30</v>
      </c>
      <c r="Y19" s="153">
        <v>5.81</v>
      </c>
      <c r="Z19" s="153">
        <v>1.143</v>
      </c>
      <c r="AA19" s="153">
        <v>2.2610000000000001</v>
      </c>
      <c r="AB19" s="153">
        <v>45.036000000000001</v>
      </c>
      <c r="AC19" s="153">
        <v>47.079000000000001</v>
      </c>
      <c r="AD19" s="153">
        <v>283.27999999999997</v>
      </c>
      <c r="AE19" s="153">
        <v>7.07</v>
      </c>
      <c r="AF19" s="153">
        <v>7.07</v>
      </c>
      <c r="AG19" s="153">
        <v>482.54831999999999</v>
      </c>
      <c r="AH19" s="153">
        <v>0</v>
      </c>
      <c r="AI19" s="153">
        <v>450.37842999999998</v>
      </c>
      <c r="AJ19" s="153">
        <v>418.20855</v>
      </c>
      <c r="AK19" s="153">
        <v>402.12360000000001</v>
      </c>
      <c r="AL19" s="153">
        <v>294.19242000000003</v>
      </c>
      <c r="AM19" s="153">
        <v>294.19242000000003</v>
      </c>
      <c r="AN19" s="153">
        <v>386.03865999999999</v>
      </c>
      <c r="AO19" s="153">
        <v>386.03865999999999</v>
      </c>
      <c r="AP19" s="153">
        <v>59</v>
      </c>
      <c r="AQ19" s="153">
        <v>37.8215</v>
      </c>
    </row>
    <row r="20" spans="1:43" ht="24" customHeight="1" x14ac:dyDescent="0.35">
      <c r="A20" s="16" t="s">
        <v>47</v>
      </c>
      <c r="B20" s="16" t="s">
        <v>815</v>
      </c>
      <c r="C20" s="153">
        <v>24</v>
      </c>
      <c r="D20" s="153">
        <v>26.12</v>
      </c>
      <c r="E20" s="153">
        <v>9.98</v>
      </c>
      <c r="F20" s="153">
        <v>25.59</v>
      </c>
      <c r="G20" s="153">
        <v>19.93</v>
      </c>
      <c r="H20" s="153">
        <v>19.565999999999999</v>
      </c>
      <c r="I20" s="153">
        <v>4.54</v>
      </c>
      <c r="J20" s="153">
        <v>6.36</v>
      </c>
      <c r="K20" s="153">
        <v>6.5730000000000004</v>
      </c>
      <c r="L20" s="153">
        <v>4.5</v>
      </c>
      <c r="M20" s="153">
        <v>4.5</v>
      </c>
      <c r="N20" s="153">
        <v>4.5</v>
      </c>
      <c r="O20" s="153">
        <v>4.5</v>
      </c>
      <c r="P20" s="153">
        <v>303.14999999999998</v>
      </c>
      <c r="Q20" s="153">
        <v>220.46</v>
      </c>
      <c r="R20" s="153">
        <v>10</v>
      </c>
      <c r="S20" s="153">
        <v>9</v>
      </c>
      <c r="T20" s="153">
        <v>452.71033999999997</v>
      </c>
      <c r="U20" s="153">
        <v>152.53313</v>
      </c>
      <c r="V20" s="153">
        <v>152.53313</v>
      </c>
      <c r="W20" s="153">
        <v>0</v>
      </c>
      <c r="X20" s="153">
        <v>172</v>
      </c>
      <c r="Y20" s="153">
        <v>135.04</v>
      </c>
      <c r="Z20" s="153">
        <v>1.075</v>
      </c>
      <c r="AA20" s="153">
        <v>1.9650000000000001</v>
      </c>
      <c r="AB20" s="153">
        <v>202.12</v>
      </c>
      <c r="AC20" s="153">
        <v>213.47200000000001</v>
      </c>
      <c r="AD20" s="153">
        <v>613.37</v>
      </c>
      <c r="AE20" s="153">
        <v>6.62</v>
      </c>
      <c r="AF20" s="153">
        <v>6.62</v>
      </c>
      <c r="AG20" s="153">
        <v>482.54831999999999</v>
      </c>
      <c r="AH20" s="153">
        <v>0</v>
      </c>
      <c r="AI20" s="153">
        <v>450.37842999999998</v>
      </c>
      <c r="AJ20" s="153">
        <v>418.20855</v>
      </c>
      <c r="AK20" s="153">
        <v>402.12360000000001</v>
      </c>
      <c r="AL20" s="153">
        <v>294.19242000000003</v>
      </c>
      <c r="AM20" s="153">
        <v>294.19242000000003</v>
      </c>
      <c r="AN20" s="153">
        <v>386.03865999999999</v>
      </c>
      <c r="AO20" s="153">
        <v>386.03865999999999</v>
      </c>
      <c r="AP20" s="153">
        <v>183</v>
      </c>
      <c r="AQ20" s="153">
        <v>62.897500000000001</v>
      </c>
    </row>
    <row r="21" spans="1:43" ht="24" customHeight="1" x14ac:dyDescent="0.35">
      <c r="A21" s="16" t="s">
        <v>47</v>
      </c>
      <c r="B21" s="16" t="s">
        <v>816</v>
      </c>
      <c r="C21" s="153">
        <v>24</v>
      </c>
      <c r="D21" s="153">
        <v>19.97</v>
      </c>
      <c r="E21" s="153">
        <v>10.02</v>
      </c>
      <c r="F21" s="153">
        <v>25.59</v>
      </c>
      <c r="G21" s="153">
        <v>19.93</v>
      </c>
      <c r="H21" s="153">
        <v>82.257000000000005</v>
      </c>
      <c r="I21" s="153">
        <v>4.92</v>
      </c>
      <c r="J21" s="153">
        <v>6.61</v>
      </c>
      <c r="K21" s="153">
        <v>6.8929999999999998</v>
      </c>
      <c r="L21" s="153">
        <v>4</v>
      </c>
      <c r="M21" s="153">
        <v>4</v>
      </c>
      <c r="N21" s="153">
        <v>4</v>
      </c>
      <c r="O21" s="153">
        <v>4</v>
      </c>
      <c r="P21" s="153">
        <v>582.62</v>
      </c>
      <c r="Q21" s="153">
        <v>433.27</v>
      </c>
      <c r="R21" s="153">
        <v>9</v>
      </c>
      <c r="S21" s="153">
        <v>10</v>
      </c>
      <c r="T21" s="153">
        <v>751.93766000000005</v>
      </c>
      <c r="U21" s="153">
        <v>301.57312999999999</v>
      </c>
      <c r="V21" s="153">
        <v>301.57312999999999</v>
      </c>
      <c r="W21" s="153">
        <v>12.02655</v>
      </c>
      <c r="X21" s="153">
        <v>295</v>
      </c>
      <c r="Y21" s="153">
        <v>464.35</v>
      </c>
      <c r="Z21" s="153">
        <v>2.109</v>
      </c>
      <c r="AA21" s="153">
        <v>2.766</v>
      </c>
      <c r="AB21" s="153">
        <v>344.423</v>
      </c>
      <c r="AC21" s="153">
        <v>362.91399999999999</v>
      </c>
      <c r="AD21" s="153">
        <v>866.02</v>
      </c>
      <c r="AE21" s="153">
        <v>6.4</v>
      </c>
      <c r="AF21" s="153">
        <v>6.4</v>
      </c>
      <c r="AG21" s="153">
        <v>482.54831999999999</v>
      </c>
      <c r="AH21" s="153">
        <v>0</v>
      </c>
      <c r="AI21" s="153">
        <v>450.37842999999998</v>
      </c>
      <c r="AJ21" s="153">
        <v>418.20855</v>
      </c>
      <c r="AK21" s="153">
        <v>402.12360000000001</v>
      </c>
      <c r="AL21" s="153">
        <v>294.19242000000003</v>
      </c>
      <c r="AM21" s="153">
        <v>294.19242000000003</v>
      </c>
      <c r="AN21" s="153">
        <v>386.03865999999999</v>
      </c>
      <c r="AO21" s="153">
        <v>386.03865999999999</v>
      </c>
      <c r="AP21" s="153">
        <v>326</v>
      </c>
      <c r="AQ21" s="153">
        <v>113.4235</v>
      </c>
    </row>
    <row r="22" spans="1:43" ht="24" customHeight="1" x14ac:dyDescent="0.35">
      <c r="A22" s="16" t="s">
        <v>47</v>
      </c>
      <c r="B22" s="16" t="s">
        <v>817</v>
      </c>
      <c r="C22" s="153">
        <v>24</v>
      </c>
      <c r="D22" s="153">
        <v>19.96</v>
      </c>
      <c r="E22" s="153">
        <v>9.6199999999999992</v>
      </c>
      <c r="F22" s="153">
        <v>25.73</v>
      </c>
      <c r="G22" s="153">
        <v>19.93</v>
      </c>
      <c r="H22" s="153">
        <v>174.04499999999999</v>
      </c>
      <c r="I22" s="153">
        <v>4.83</v>
      </c>
      <c r="J22" s="153">
        <v>6.75</v>
      </c>
      <c r="K22" s="153">
        <v>7.8159999999999998</v>
      </c>
      <c r="L22" s="153">
        <v>4.5</v>
      </c>
      <c r="M22" s="153">
        <v>4.5</v>
      </c>
      <c r="N22" s="153">
        <v>4.5</v>
      </c>
      <c r="O22" s="153">
        <v>4.5</v>
      </c>
      <c r="P22" s="153">
        <v>890.44</v>
      </c>
      <c r="Q22" s="153">
        <v>944.73</v>
      </c>
      <c r="R22" s="153">
        <v>10</v>
      </c>
      <c r="S22" s="153">
        <v>10</v>
      </c>
      <c r="T22" s="153">
        <v>968.89085</v>
      </c>
      <c r="U22" s="153">
        <v>450.61313000000001</v>
      </c>
      <c r="V22" s="153">
        <v>450.61313000000001</v>
      </c>
      <c r="W22" s="153">
        <v>69.309719999999999</v>
      </c>
      <c r="X22" s="153">
        <v>452</v>
      </c>
      <c r="Y22" s="153">
        <v>725.23</v>
      </c>
      <c r="Z22" s="153">
        <v>0.85699999999999998</v>
      </c>
      <c r="AA22" s="153">
        <v>1.337</v>
      </c>
      <c r="AB22" s="153">
        <v>728.32799999999997</v>
      </c>
      <c r="AC22" s="153">
        <v>371.80500000000001</v>
      </c>
      <c r="AD22" s="153">
        <v>983.15</v>
      </c>
      <c r="AE22" s="153">
        <v>5.61</v>
      </c>
      <c r="AF22" s="153">
        <v>5.61</v>
      </c>
      <c r="AG22" s="153">
        <v>482.54831999999999</v>
      </c>
      <c r="AH22" s="153">
        <v>0</v>
      </c>
      <c r="AI22" s="153">
        <v>450.37842999999998</v>
      </c>
      <c r="AJ22" s="153">
        <v>418.20855</v>
      </c>
      <c r="AK22" s="153">
        <v>402.12360000000001</v>
      </c>
      <c r="AL22" s="153">
        <v>294.19242000000003</v>
      </c>
      <c r="AM22" s="153">
        <v>294.19242000000003</v>
      </c>
      <c r="AN22" s="153">
        <v>386.03865999999999</v>
      </c>
      <c r="AO22" s="153">
        <v>386.03865999999999</v>
      </c>
      <c r="AP22" s="153">
        <v>476</v>
      </c>
      <c r="AQ22" s="153">
        <v>232.464</v>
      </c>
    </row>
    <row r="23" spans="1:43" ht="24" customHeight="1" x14ac:dyDescent="0.35">
      <c r="A23" s="18" t="s">
        <v>47</v>
      </c>
      <c r="B23" s="18" t="s">
        <v>818</v>
      </c>
      <c r="C23" s="154">
        <v>24</v>
      </c>
      <c r="D23" s="154">
        <v>19.95</v>
      </c>
      <c r="E23" s="154">
        <v>9.9499999999999993</v>
      </c>
      <c r="F23" s="154">
        <v>25.79</v>
      </c>
      <c r="G23" s="154">
        <v>19.93</v>
      </c>
      <c r="H23" s="154">
        <v>207.21899999999999</v>
      </c>
      <c r="I23" s="154">
        <v>5.35</v>
      </c>
      <c r="J23" s="154">
        <v>7.95</v>
      </c>
      <c r="K23" s="154">
        <v>7.1210000000000004</v>
      </c>
      <c r="L23" s="154">
        <v>4.5</v>
      </c>
      <c r="M23" s="154">
        <v>4.5</v>
      </c>
      <c r="N23" s="154">
        <v>4.5</v>
      </c>
      <c r="O23" s="154">
        <v>4.5</v>
      </c>
      <c r="P23" s="154">
        <v>1028.5899999999999</v>
      </c>
      <c r="Q23" s="154">
        <v>958.18</v>
      </c>
      <c r="R23" s="154">
        <v>11</v>
      </c>
      <c r="S23" s="154">
        <v>10</v>
      </c>
      <c r="T23" s="154">
        <v>974.29043000000001</v>
      </c>
      <c r="U23" s="154">
        <v>594.99563000000001</v>
      </c>
      <c r="V23" s="154">
        <v>594.99563000000001</v>
      </c>
      <c r="W23" s="154">
        <v>228.83178000000001</v>
      </c>
      <c r="X23" s="154">
        <v>601</v>
      </c>
      <c r="Y23" s="154">
        <v>798.68</v>
      </c>
      <c r="Z23" s="154">
        <v>1.121</v>
      </c>
      <c r="AA23" s="154">
        <v>1.74</v>
      </c>
      <c r="AB23" s="154">
        <v>833.80600000000004</v>
      </c>
      <c r="AC23" s="154">
        <v>797.92399999999998</v>
      </c>
      <c r="AD23" s="154">
        <v>1058.47</v>
      </c>
      <c r="AE23" s="154">
        <v>6.55</v>
      </c>
      <c r="AF23" s="154">
        <v>6.55</v>
      </c>
      <c r="AG23" s="154">
        <v>482.54831999999999</v>
      </c>
      <c r="AH23" s="154">
        <v>0</v>
      </c>
      <c r="AI23" s="154">
        <v>450.37842999999998</v>
      </c>
      <c r="AJ23" s="154">
        <v>418.20855</v>
      </c>
      <c r="AK23" s="154">
        <v>402.12360000000001</v>
      </c>
      <c r="AL23" s="154">
        <v>294.19242000000003</v>
      </c>
      <c r="AM23" s="154">
        <v>294.19242000000003</v>
      </c>
      <c r="AN23" s="154">
        <v>386.03865999999999</v>
      </c>
      <c r="AO23" s="154">
        <v>386.03865999999999</v>
      </c>
      <c r="AP23" s="154">
        <v>602</v>
      </c>
      <c r="AQ23" s="154">
        <v>822.99450000000002</v>
      </c>
    </row>
    <row r="24" spans="1:43" ht="24" customHeight="1" x14ac:dyDescent="0.35">
      <c r="A24" s="13" t="s">
        <v>47</v>
      </c>
      <c r="B24" s="13" t="s">
        <v>819</v>
      </c>
      <c r="C24" s="152">
        <v>24</v>
      </c>
      <c r="D24" s="152">
        <v>20</v>
      </c>
      <c r="E24" s="152">
        <v>9.02</v>
      </c>
      <c r="F24" s="152">
        <v>25.24</v>
      </c>
      <c r="G24" s="152">
        <v>20.37</v>
      </c>
      <c r="H24" s="152">
        <v>259.50299999999999</v>
      </c>
      <c r="I24" s="152">
        <v>4.3099999999999996</v>
      </c>
      <c r="J24" s="152">
        <v>7.65</v>
      </c>
      <c r="K24" s="152">
        <v>7.1680000000000001</v>
      </c>
      <c r="L24" s="152">
        <v>4.5</v>
      </c>
      <c r="M24" s="152">
        <v>4.5</v>
      </c>
      <c r="N24" s="152">
        <v>4.5</v>
      </c>
      <c r="O24" s="152">
        <v>4.5</v>
      </c>
      <c r="P24" s="152">
        <v>774.37</v>
      </c>
      <c r="Q24" s="152">
        <v>981.82</v>
      </c>
      <c r="R24" s="152">
        <v>11</v>
      </c>
      <c r="S24" s="152">
        <v>10</v>
      </c>
      <c r="T24" s="152">
        <v>1000.3317</v>
      </c>
      <c r="U24" s="152">
        <v>728.89874999999995</v>
      </c>
      <c r="V24" s="152">
        <v>728.89874999999995</v>
      </c>
      <c r="W24" s="152">
        <v>415.95836000000003</v>
      </c>
      <c r="X24" s="152">
        <v>734</v>
      </c>
      <c r="Y24" s="152">
        <v>836.18</v>
      </c>
      <c r="Z24" s="152">
        <v>1.137</v>
      </c>
      <c r="AA24" s="152">
        <v>2.0510000000000002</v>
      </c>
      <c r="AB24" s="152">
        <v>940.84900000000005</v>
      </c>
      <c r="AC24" s="152">
        <v>904.85799999999995</v>
      </c>
      <c r="AD24" s="152">
        <v>1083.06</v>
      </c>
      <c r="AE24" s="152">
        <v>6.88</v>
      </c>
      <c r="AF24" s="152">
        <v>6.88</v>
      </c>
      <c r="AG24" s="152">
        <v>0</v>
      </c>
      <c r="AH24" s="152">
        <v>0</v>
      </c>
      <c r="AI24" s="152">
        <v>450.37842999999998</v>
      </c>
      <c r="AJ24" s="152">
        <v>418.20855</v>
      </c>
      <c r="AK24" s="152">
        <v>434.29349000000002</v>
      </c>
      <c r="AL24" s="152">
        <v>294.19242000000003</v>
      </c>
      <c r="AM24" s="152">
        <v>294.19242000000003</v>
      </c>
      <c r="AN24" s="152">
        <v>386.03865999999999</v>
      </c>
      <c r="AO24" s="152">
        <v>386.03865999999999</v>
      </c>
      <c r="AP24" s="152">
        <v>747</v>
      </c>
      <c r="AQ24" s="152">
        <v>918.0145</v>
      </c>
    </row>
    <row r="25" spans="1:43" ht="24" customHeight="1" x14ac:dyDescent="0.35">
      <c r="A25" s="16" t="s">
        <v>47</v>
      </c>
      <c r="B25" s="16" t="s">
        <v>820</v>
      </c>
      <c r="C25" s="153">
        <v>24</v>
      </c>
      <c r="D25" s="153">
        <v>20</v>
      </c>
      <c r="E25" s="153">
        <v>9.24</v>
      </c>
      <c r="F25" s="153">
        <v>26.04</v>
      </c>
      <c r="G25" s="153">
        <v>20.37</v>
      </c>
      <c r="H25" s="153">
        <v>339.08300000000003</v>
      </c>
      <c r="I25" s="153">
        <v>3.7</v>
      </c>
      <c r="J25" s="153">
        <v>7.64</v>
      </c>
      <c r="K25" s="153">
        <v>7.5060000000000002</v>
      </c>
      <c r="L25" s="153">
        <v>4</v>
      </c>
      <c r="M25" s="153">
        <v>4</v>
      </c>
      <c r="N25" s="153">
        <v>4</v>
      </c>
      <c r="O25" s="153">
        <v>4</v>
      </c>
      <c r="P25" s="153">
        <v>1013.87</v>
      </c>
      <c r="Q25" s="153">
        <v>1054.55</v>
      </c>
      <c r="R25" s="153">
        <v>10</v>
      </c>
      <c r="S25" s="153">
        <v>10</v>
      </c>
      <c r="T25" s="153">
        <v>1000.84397</v>
      </c>
      <c r="U25" s="153">
        <v>851.15813000000003</v>
      </c>
      <c r="V25" s="153">
        <v>851.15813000000003</v>
      </c>
      <c r="W25" s="153">
        <v>213.30351999999999</v>
      </c>
      <c r="X25" s="153">
        <v>859</v>
      </c>
      <c r="Y25" s="153">
        <v>846.17</v>
      </c>
      <c r="Z25" s="153">
        <v>3.22</v>
      </c>
      <c r="AA25" s="153">
        <v>2.63</v>
      </c>
      <c r="AB25" s="153">
        <v>1095.3989999999999</v>
      </c>
      <c r="AC25" s="153">
        <v>1056.9639999999999</v>
      </c>
      <c r="AD25" s="153">
        <v>1084.8800000000001</v>
      </c>
      <c r="AE25" s="153">
        <v>8.15</v>
      </c>
      <c r="AF25" s="153">
        <v>8.15</v>
      </c>
      <c r="AG25" s="153">
        <v>0</v>
      </c>
      <c r="AH25" s="153">
        <v>0</v>
      </c>
      <c r="AI25" s="153">
        <v>450.37842999999998</v>
      </c>
      <c r="AJ25" s="153">
        <v>392.47262999999998</v>
      </c>
      <c r="AK25" s="153">
        <v>434.29349000000002</v>
      </c>
      <c r="AL25" s="153">
        <v>294.19242000000003</v>
      </c>
      <c r="AM25" s="153">
        <v>294.19242000000003</v>
      </c>
      <c r="AN25" s="153">
        <v>386.03865999999999</v>
      </c>
      <c r="AO25" s="153">
        <v>386.03865999999999</v>
      </c>
      <c r="AP25" s="153">
        <v>863</v>
      </c>
      <c r="AQ25" s="153">
        <v>960.91399999999999</v>
      </c>
    </row>
    <row r="26" spans="1:43" ht="24" customHeight="1" x14ac:dyDescent="0.35">
      <c r="A26" s="16" t="s">
        <v>47</v>
      </c>
      <c r="B26" s="16" t="s">
        <v>821</v>
      </c>
      <c r="C26" s="153">
        <v>24</v>
      </c>
      <c r="D26" s="153">
        <v>19.989999999999998</v>
      </c>
      <c r="E26" s="153">
        <v>14.13</v>
      </c>
      <c r="F26" s="153">
        <v>23.57</v>
      </c>
      <c r="G26" s="153">
        <v>20.37</v>
      </c>
      <c r="H26" s="153">
        <v>729.81399999999996</v>
      </c>
      <c r="I26" s="153">
        <v>4.5999999999999996</v>
      </c>
      <c r="J26" s="153">
        <v>7.42</v>
      </c>
      <c r="K26" s="153">
        <v>7.3869999999999996</v>
      </c>
      <c r="L26" s="153">
        <v>3.5</v>
      </c>
      <c r="M26" s="153">
        <v>3.5</v>
      </c>
      <c r="N26" s="153">
        <v>3.5</v>
      </c>
      <c r="O26" s="153">
        <v>3.5</v>
      </c>
      <c r="P26" s="153">
        <v>991.17</v>
      </c>
      <c r="Q26" s="153">
        <v>1083.56</v>
      </c>
      <c r="R26" s="153">
        <v>10</v>
      </c>
      <c r="S26" s="153">
        <v>10</v>
      </c>
      <c r="T26" s="153">
        <v>1000.04967</v>
      </c>
      <c r="U26" s="153">
        <v>957.11625000000004</v>
      </c>
      <c r="V26" s="153">
        <v>957.11625000000004</v>
      </c>
      <c r="W26" s="153">
        <v>444.72958999999997</v>
      </c>
      <c r="X26" s="153">
        <v>959</v>
      </c>
      <c r="Y26" s="153">
        <v>851.19</v>
      </c>
      <c r="Z26" s="153">
        <v>2.1909999999999998</v>
      </c>
      <c r="AA26" s="153">
        <v>2.7290000000000001</v>
      </c>
      <c r="AB26" s="153">
        <v>1092.886</v>
      </c>
      <c r="AC26" s="153">
        <v>1028.654</v>
      </c>
      <c r="AD26" s="153">
        <v>1026.07</v>
      </c>
      <c r="AE26" s="153">
        <v>8.16</v>
      </c>
      <c r="AF26" s="153">
        <v>8.16</v>
      </c>
      <c r="AG26" s="153">
        <v>0</v>
      </c>
      <c r="AH26" s="153">
        <v>0</v>
      </c>
      <c r="AI26" s="153">
        <v>450.37842999999998</v>
      </c>
      <c r="AJ26" s="153">
        <v>386.03865999999999</v>
      </c>
      <c r="AK26" s="153">
        <v>434.29349000000002</v>
      </c>
      <c r="AL26" s="153">
        <v>294.19242000000003</v>
      </c>
      <c r="AM26" s="153">
        <v>294.19242000000003</v>
      </c>
      <c r="AN26" s="153">
        <v>386.03865999999999</v>
      </c>
      <c r="AO26" s="153">
        <v>386.03865999999999</v>
      </c>
      <c r="AP26" s="153">
        <v>956</v>
      </c>
      <c r="AQ26" s="153">
        <v>1028.106</v>
      </c>
    </row>
    <row r="27" spans="1:43" ht="24" customHeight="1" x14ac:dyDescent="0.35">
      <c r="A27" s="16" t="s">
        <v>47</v>
      </c>
      <c r="B27" s="16" t="s">
        <v>822</v>
      </c>
      <c r="C27" s="153">
        <v>24</v>
      </c>
      <c r="D27" s="153">
        <v>20</v>
      </c>
      <c r="E27" s="153">
        <v>11.96</v>
      </c>
      <c r="F27" s="153">
        <v>26.73</v>
      </c>
      <c r="G27" s="153">
        <v>20.37</v>
      </c>
      <c r="H27" s="153">
        <v>362.15499999999997</v>
      </c>
      <c r="I27" s="153">
        <v>4.91</v>
      </c>
      <c r="J27" s="153">
        <v>7.81</v>
      </c>
      <c r="K27" s="153">
        <v>7.9180000000000001</v>
      </c>
      <c r="L27" s="153">
        <v>4</v>
      </c>
      <c r="M27" s="153">
        <v>4</v>
      </c>
      <c r="N27" s="153">
        <v>4</v>
      </c>
      <c r="O27" s="153">
        <v>4</v>
      </c>
      <c r="P27" s="153">
        <v>1029.5899999999999</v>
      </c>
      <c r="Q27" s="153">
        <v>1078.55</v>
      </c>
      <c r="R27" s="153">
        <v>9</v>
      </c>
      <c r="S27" s="153">
        <v>10</v>
      </c>
      <c r="T27" s="153">
        <v>1000.23894</v>
      </c>
      <c r="U27" s="153">
        <v>1045.6087500000001</v>
      </c>
      <c r="V27" s="153">
        <v>1045.6087500000001</v>
      </c>
      <c r="W27" s="153">
        <v>729.68955000000005</v>
      </c>
      <c r="X27" s="153">
        <v>1035</v>
      </c>
      <c r="Y27" s="153">
        <v>850.46</v>
      </c>
      <c r="Z27" s="153">
        <v>1.2609999999999999</v>
      </c>
      <c r="AA27" s="153">
        <v>2.3809999999999998</v>
      </c>
      <c r="AB27" s="153">
        <v>1084.711</v>
      </c>
      <c r="AC27" s="153">
        <v>1027.616</v>
      </c>
      <c r="AD27" s="153">
        <v>1068.92</v>
      </c>
      <c r="AE27" s="153">
        <v>8.09</v>
      </c>
      <c r="AF27" s="153">
        <v>8.09</v>
      </c>
      <c r="AG27" s="153">
        <v>0</v>
      </c>
      <c r="AH27" s="153">
        <v>0</v>
      </c>
      <c r="AI27" s="153">
        <v>450.37842999999998</v>
      </c>
      <c r="AJ27" s="153">
        <v>369.95371</v>
      </c>
      <c r="AK27" s="153">
        <v>434.29349000000002</v>
      </c>
      <c r="AL27" s="153">
        <v>294.19242000000003</v>
      </c>
      <c r="AM27" s="153">
        <v>294.19242000000003</v>
      </c>
      <c r="AN27" s="153">
        <v>386.03865999999999</v>
      </c>
      <c r="AO27" s="153">
        <v>386.03865999999999</v>
      </c>
      <c r="AP27" s="153">
        <v>1028</v>
      </c>
      <c r="AQ27" s="153">
        <v>1046.4155000000001</v>
      </c>
    </row>
    <row r="28" spans="1:43" ht="24" customHeight="1" x14ac:dyDescent="0.35">
      <c r="A28" s="16" t="s">
        <v>47</v>
      </c>
      <c r="B28" s="16" t="s">
        <v>823</v>
      </c>
      <c r="C28" s="153">
        <v>24</v>
      </c>
      <c r="D28" s="153">
        <v>19.989999999999998</v>
      </c>
      <c r="E28" s="153">
        <v>12.75</v>
      </c>
      <c r="F28" s="153">
        <v>25.97</v>
      </c>
      <c r="G28" s="153">
        <v>20.37</v>
      </c>
      <c r="H28" s="153">
        <v>317.83800000000002</v>
      </c>
      <c r="I28" s="153">
        <v>5.82</v>
      </c>
      <c r="J28" s="153">
        <v>7.76</v>
      </c>
      <c r="K28" s="153">
        <v>7.5330000000000004</v>
      </c>
      <c r="L28" s="153">
        <v>4</v>
      </c>
      <c r="M28" s="153">
        <v>4</v>
      </c>
      <c r="N28" s="153">
        <v>4</v>
      </c>
      <c r="O28" s="153">
        <v>4</v>
      </c>
      <c r="P28" s="153">
        <v>1051.01</v>
      </c>
      <c r="Q28" s="153">
        <v>1079.27</v>
      </c>
      <c r="R28" s="153">
        <v>9</v>
      </c>
      <c r="S28" s="153">
        <v>10</v>
      </c>
      <c r="T28" s="153">
        <v>1000.36864</v>
      </c>
      <c r="U28" s="153">
        <v>1113.1424999999999</v>
      </c>
      <c r="V28" s="153">
        <v>1113.1424999999999</v>
      </c>
      <c r="W28" s="153">
        <v>811.11683000000005</v>
      </c>
      <c r="X28" s="153">
        <v>1055</v>
      </c>
      <c r="Y28" s="153">
        <v>846.73</v>
      </c>
      <c r="Z28" s="153">
        <v>1.1200000000000001</v>
      </c>
      <c r="AA28" s="153">
        <v>2.7120000000000002</v>
      </c>
      <c r="AB28" s="153">
        <v>1089.6969999999999</v>
      </c>
      <c r="AC28" s="153">
        <v>1027.078</v>
      </c>
      <c r="AD28" s="153">
        <v>1054.78</v>
      </c>
      <c r="AE28" s="153">
        <v>7.91</v>
      </c>
      <c r="AF28" s="153">
        <v>7.91</v>
      </c>
      <c r="AG28" s="153">
        <v>0</v>
      </c>
      <c r="AH28" s="153">
        <v>0</v>
      </c>
      <c r="AI28" s="153">
        <v>450.37842999999998</v>
      </c>
      <c r="AJ28" s="153">
        <v>353.86876999999998</v>
      </c>
      <c r="AK28" s="153">
        <v>434.29349000000002</v>
      </c>
      <c r="AL28" s="153">
        <v>294.19242000000003</v>
      </c>
      <c r="AM28" s="153">
        <v>294.19242000000003</v>
      </c>
      <c r="AN28" s="153">
        <v>386.03865999999999</v>
      </c>
      <c r="AO28" s="153">
        <v>386.03865999999999</v>
      </c>
      <c r="AP28" s="153">
        <v>1081</v>
      </c>
      <c r="AQ28" s="153">
        <v>1048.5530000000001</v>
      </c>
    </row>
    <row r="29" spans="1:43" ht="24" customHeight="1" x14ac:dyDescent="0.35">
      <c r="A29" s="16" t="s">
        <v>47</v>
      </c>
      <c r="B29" s="16" t="s">
        <v>824</v>
      </c>
      <c r="C29" s="153">
        <v>24</v>
      </c>
      <c r="D29" s="153">
        <v>20.02</v>
      </c>
      <c r="E29" s="153">
        <v>12.9</v>
      </c>
      <c r="F29" s="153">
        <v>25.88</v>
      </c>
      <c r="G29" s="153">
        <v>20.37</v>
      </c>
      <c r="H29" s="153">
        <v>381.94900000000001</v>
      </c>
      <c r="I29" s="153">
        <v>6.64</v>
      </c>
      <c r="J29" s="153">
        <v>8.11</v>
      </c>
      <c r="K29" s="153">
        <v>8.2100000000000009</v>
      </c>
      <c r="L29" s="153">
        <v>4.5</v>
      </c>
      <c r="M29" s="153">
        <v>4.5</v>
      </c>
      <c r="N29" s="153">
        <v>4.5</v>
      </c>
      <c r="O29" s="153">
        <v>4.5</v>
      </c>
      <c r="P29" s="153">
        <v>1044.5899999999999</v>
      </c>
      <c r="Q29" s="153">
        <v>1075.6400000000001</v>
      </c>
      <c r="R29" s="153">
        <v>9</v>
      </c>
      <c r="S29" s="153">
        <v>10</v>
      </c>
      <c r="T29" s="153">
        <v>1006.4007</v>
      </c>
      <c r="U29" s="153">
        <v>1157.3887500000001</v>
      </c>
      <c r="V29" s="153">
        <v>1157.3887500000001</v>
      </c>
      <c r="W29" s="153">
        <v>898.55079000000001</v>
      </c>
      <c r="X29" s="153">
        <v>1145</v>
      </c>
      <c r="Y29" s="153">
        <v>843.72</v>
      </c>
      <c r="Z29" s="153">
        <v>1.0980000000000001</v>
      </c>
      <c r="AA29" s="153">
        <v>2.302</v>
      </c>
      <c r="AB29" s="153">
        <v>1076.461</v>
      </c>
      <c r="AC29" s="153">
        <v>1021.173</v>
      </c>
      <c r="AD29" s="153">
        <v>1047.8399999999999</v>
      </c>
      <c r="AE29" s="153">
        <v>6.94</v>
      </c>
      <c r="AF29" s="153">
        <v>6.94</v>
      </c>
      <c r="AG29" s="153">
        <v>0</v>
      </c>
      <c r="AH29" s="153">
        <v>0</v>
      </c>
      <c r="AI29" s="153">
        <v>450.37842999999998</v>
      </c>
      <c r="AJ29" s="153">
        <v>353.86876999999998</v>
      </c>
      <c r="AK29" s="153">
        <v>434.29349000000002</v>
      </c>
      <c r="AL29" s="153">
        <v>294.19242000000003</v>
      </c>
      <c r="AM29" s="153">
        <v>294.19242000000003</v>
      </c>
      <c r="AN29" s="153">
        <v>386.03865999999999</v>
      </c>
      <c r="AO29" s="153">
        <v>386.03865999999999</v>
      </c>
      <c r="AP29" s="153">
        <v>1122</v>
      </c>
      <c r="AQ29" s="153">
        <v>1046.3140000000001</v>
      </c>
    </row>
    <row r="30" spans="1:43" ht="24" customHeight="1" x14ac:dyDescent="0.35">
      <c r="A30" s="16" t="s">
        <v>47</v>
      </c>
      <c r="B30" s="16" t="s">
        <v>825</v>
      </c>
      <c r="C30" s="153">
        <v>22</v>
      </c>
      <c r="D30" s="153">
        <v>20</v>
      </c>
      <c r="E30" s="153">
        <v>13.4</v>
      </c>
      <c r="F30" s="153">
        <v>25.89</v>
      </c>
      <c r="G30" s="153">
        <v>20.37</v>
      </c>
      <c r="H30" s="153">
        <v>419.26499999999999</v>
      </c>
      <c r="I30" s="153">
        <v>7.85</v>
      </c>
      <c r="J30" s="153">
        <v>8.4</v>
      </c>
      <c r="K30" s="153">
        <v>8.7880000000000003</v>
      </c>
      <c r="L30" s="153">
        <v>4.5</v>
      </c>
      <c r="M30" s="153">
        <v>4.5</v>
      </c>
      <c r="N30" s="153">
        <v>4.5</v>
      </c>
      <c r="O30" s="153">
        <v>4.5</v>
      </c>
      <c r="P30" s="153">
        <v>1045.82</v>
      </c>
      <c r="Q30" s="153">
        <v>1073.45</v>
      </c>
      <c r="R30" s="153">
        <v>9</v>
      </c>
      <c r="S30" s="153">
        <v>11</v>
      </c>
      <c r="T30" s="153">
        <v>1000.62676</v>
      </c>
      <c r="U30" s="153">
        <v>1179.51188</v>
      </c>
      <c r="V30" s="153">
        <v>1179.51188</v>
      </c>
      <c r="W30" s="153">
        <v>941.59738000000004</v>
      </c>
      <c r="X30" s="153">
        <v>1173</v>
      </c>
      <c r="Y30" s="153">
        <v>838.4</v>
      </c>
      <c r="Z30" s="153">
        <v>0.97699999999999998</v>
      </c>
      <c r="AA30" s="153">
        <v>2.6629999999999998</v>
      </c>
      <c r="AB30" s="153">
        <v>1080.9449999999999</v>
      </c>
      <c r="AC30" s="153">
        <v>1024.886</v>
      </c>
      <c r="AD30" s="153">
        <v>1052.01</v>
      </c>
      <c r="AE30" s="153">
        <v>7.72</v>
      </c>
      <c r="AF30" s="153">
        <v>7.72</v>
      </c>
      <c r="AG30" s="153">
        <v>0</v>
      </c>
      <c r="AH30" s="153">
        <v>0</v>
      </c>
      <c r="AI30" s="153">
        <v>450.37842999999998</v>
      </c>
      <c r="AJ30" s="153">
        <v>353.86876999999998</v>
      </c>
      <c r="AK30" s="153">
        <v>434.29349000000002</v>
      </c>
      <c r="AL30" s="153">
        <v>294.19242000000003</v>
      </c>
      <c r="AM30" s="153">
        <v>294.19242000000003</v>
      </c>
      <c r="AN30" s="153">
        <v>386.03865999999999</v>
      </c>
      <c r="AO30" s="153">
        <v>386.03865999999999</v>
      </c>
      <c r="AP30" s="153">
        <v>1157</v>
      </c>
      <c r="AQ30" s="153">
        <v>1046.7425000000001</v>
      </c>
    </row>
    <row r="31" spans="1:43" ht="24" customHeight="1" x14ac:dyDescent="0.35">
      <c r="A31" s="18" t="s">
        <v>47</v>
      </c>
      <c r="B31" s="18" t="s">
        <v>826</v>
      </c>
      <c r="C31" s="154">
        <v>22</v>
      </c>
      <c r="D31" s="154">
        <v>20.010000000000002</v>
      </c>
      <c r="E31" s="154">
        <v>10.51</v>
      </c>
      <c r="F31" s="154">
        <v>25.89</v>
      </c>
      <c r="G31" s="154">
        <v>20.37</v>
      </c>
      <c r="H31" s="154">
        <v>635.63900000000001</v>
      </c>
      <c r="I31" s="154">
        <v>8.0399999999999991</v>
      </c>
      <c r="J31" s="154">
        <v>9.0500000000000007</v>
      </c>
      <c r="K31" s="154">
        <v>8.468</v>
      </c>
      <c r="L31" s="154">
        <v>4.5</v>
      </c>
      <c r="M31" s="154">
        <v>4.5</v>
      </c>
      <c r="N31" s="154">
        <v>4.5</v>
      </c>
      <c r="O31" s="154">
        <v>4.5</v>
      </c>
      <c r="P31" s="154">
        <v>1092.67</v>
      </c>
      <c r="Q31" s="154">
        <v>1019.64</v>
      </c>
      <c r="R31" s="154">
        <v>9</v>
      </c>
      <c r="S31" s="154">
        <v>10</v>
      </c>
      <c r="T31" s="154">
        <v>999.59040000000005</v>
      </c>
      <c r="U31" s="154">
        <v>1174.85438</v>
      </c>
      <c r="V31" s="154">
        <v>1174.85438</v>
      </c>
      <c r="W31" s="154">
        <v>966.55282</v>
      </c>
      <c r="X31" s="154">
        <v>1170</v>
      </c>
      <c r="Y31" s="154">
        <v>836.43</v>
      </c>
      <c r="Z31" s="154">
        <v>1.9370000000000001</v>
      </c>
      <c r="AA31" s="154">
        <v>2.319</v>
      </c>
      <c r="AB31" s="154">
        <v>1078.4639999999999</v>
      </c>
      <c r="AC31" s="154">
        <v>1029.6869999999999</v>
      </c>
      <c r="AD31" s="154">
        <v>1055.8599999999999</v>
      </c>
      <c r="AE31" s="154">
        <v>7.57</v>
      </c>
      <c r="AF31" s="154">
        <v>7.57</v>
      </c>
      <c r="AG31" s="154">
        <v>0</v>
      </c>
      <c r="AH31" s="154">
        <v>0</v>
      </c>
      <c r="AI31" s="154">
        <v>450.37842999999998</v>
      </c>
      <c r="AJ31" s="154">
        <v>353.86876999999998</v>
      </c>
      <c r="AK31" s="154">
        <v>434.29349000000002</v>
      </c>
      <c r="AL31" s="154">
        <v>294.19242000000003</v>
      </c>
      <c r="AM31" s="154">
        <v>294.19242000000003</v>
      </c>
      <c r="AN31" s="154">
        <v>386.03865999999999</v>
      </c>
      <c r="AO31" s="154">
        <v>386.03865999999999</v>
      </c>
      <c r="AP31" s="154">
        <v>1124</v>
      </c>
      <c r="AQ31" s="154">
        <v>1045.8734999999999</v>
      </c>
    </row>
    <row r="32" spans="1:43" ht="24" customHeight="1" x14ac:dyDescent="0.35">
      <c r="A32" s="13" t="s">
        <v>47</v>
      </c>
      <c r="B32" s="13" t="s">
        <v>827</v>
      </c>
      <c r="C32" s="152">
        <v>18</v>
      </c>
      <c r="D32" s="152">
        <v>20.010000000000002</v>
      </c>
      <c r="E32" s="152">
        <v>10.44</v>
      </c>
      <c r="F32" s="152">
        <v>25.63</v>
      </c>
      <c r="G32" s="152">
        <v>20.37</v>
      </c>
      <c r="H32" s="152">
        <v>1147.6590000000001</v>
      </c>
      <c r="I32" s="152">
        <v>7.96</v>
      </c>
      <c r="J32" s="152">
        <v>9.3000000000000007</v>
      </c>
      <c r="K32" s="152">
        <v>9.6449999999999996</v>
      </c>
      <c r="L32" s="152">
        <v>4.5</v>
      </c>
      <c r="M32" s="152">
        <v>4.5</v>
      </c>
      <c r="N32" s="152">
        <v>4.5</v>
      </c>
      <c r="O32" s="152">
        <v>4.5</v>
      </c>
      <c r="P32" s="152">
        <v>1075.99</v>
      </c>
      <c r="Q32" s="152">
        <v>1077.82</v>
      </c>
      <c r="R32" s="152">
        <v>9</v>
      </c>
      <c r="S32" s="152">
        <v>10</v>
      </c>
      <c r="T32" s="152">
        <v>1004.41077</v>
      </c>
      <c r="U32" s="152">
        <v>1150.4024999999999</v>
      </c>
      <c r="V32" s="152">
        <v>1150.4024999999999</v>
      </c>
      <c r="W32" s="152">
        <v>1025.6603</v>
      </c>
      <c r="X32" s="152">
        <v>1146</v>
      </c>
      <c r="Y32" s="152">
        <v>840.89</v>
      </c>
      <c r="Z32" s="152">
        <v>6.42</v>
      </c>
      <c r="AA32" s="152">
        <v>5.1130000000000004</v>
      </c>
      <c r="AB32" s="152">
        <v>1083.625</v>
      </c>
      <c r="AC32" s="152">
        <v>1028.9559999999999</v>
      </c>
      <c r="AD32" s="152">
        <v>1054.5</v>
      </c>
      <c r="AE32" s="152">
        <v>7.73</v>
      </c>
      <c r="AF32" s="152">
        <v>7.73</v>
      </c>
      <c r="AG32" s="152">
        <v>0</v>
      </c>
      <c r="AH32" s="152">
        <v>0</v>
      </c>
      <c r="AI32" s="152">
        <v>450.37842999999998</v>
      </c>
      <c r="AJ32" s="152">
        <v>353.86876999999998</v>
      </c>
      <c r="AK32" s="152">
        <v>434.29349000000002</v>
      </c>
      <c r="AL32" s="152">
        <v>294.19242000000003</v>
      </c>
      <c r="AM32" s="152">
        <v>294.19242000000003</v>
      </c>
      <c r="AN32" s="152">
        <v>386.03865999999999</v>
      </c>
      <c r="AO32" s="152">
        <v>386.03865999999999</v>
      </c>
      <c r="AP32" s="152">
        <v>1100</v>
      </c>
      <c r="AQ32" s="152">
        <v>1045.1010000000001</v>
      </c>
    </row>
    <row r="33" spans="1:43" ht="24" customHeight="1" x14ac:dyDescent="0.35">
      <c r="A33" s="16" t="s">
        <v>47</v>
      </c>
      <c r="B33" s="16" t="s">
        <v>828</v>
      </c>
      <c r="C33" s="153">
        <v>18</v>
      </c>
      <c r="D33" s="153">
        <v>20.010000000000002</v>
      </c>
      <c r="E33" s="153">
        <v>13.47</v>
      </c>
      <c r="F33" s="153">
        <v>25.54</v>
      </c>
      <c r="G33" s="153">
        <v>20.37</v>
      </c>
      <c r="H33" s="153">
        <v>590.83100000000002</v>
      </c>
      <c r="I33" s="153">
        <v>7.16</v>
      </c>
      <c r="J33" s="153">
        <v>9.48</v>
      </c>
      <c r="K33" s="153">
        <v>10.342000000000001</v>
      </c>
      <c r="L33" s="153">
        <v>4.5</v>
      </c>
      <c r="M33" s="153">
        <v>4.5</v>
      </c>
      <c r="N33" s="153">
        <v>4.5</v>
      </c>
      <c r="O33" s="153">
        <v>4.5</v>
      </c>
      <c r="P33" s="153">
        <v>1122.1500000000001</v>
      </c>
      <c r="Q33" s="153">
        <v>1075.6400000000001</v>
      </c>
      <c r="R33" s="153">
        <v>8</v>
      </c>
      <c r="S33" s="153">
        <v>10</v>
      </c>
      <c r="T33" s="153">
        <v>983.71542999999997</v>
      </c>
      <c r="U33" s="153">
        <v>1098.0056300000001</v>
      </c>
      <c r="V33" s="153">
        <v>1098.0056300000001</v>
      </c>
      <c r="W33" s="153">
        <v>1051.51739</v>
      </c>
      <c r="X33" s="153">
        <v>1101</v>
      </c>
      <c r="Y33" s="153">
        <v>871.63</v>
      </c>
      <c r="Z33" s="153">
        <v>10.98</v>
      </c>
      <c r="AA33" s="153">
        <v>7.42</v>
      </c>
      <c r="AB33" s="153">
        <v>1092.5</v>
      </c>
      <c r="AC33" s="153">
        <v>1047.6099999999999</v>
      </c>
      <c r="AD33" s="153">
        <v>1059.82</v>
      </c>
      <c r="AE33" s="153">
        <v>6.86</v>
      </c>
      <c r="AF33" s="153">
        <v>6.86</v>
      </c>
      <c r="AG33" s="153">
        <v>0</v>
      </c>
      <c r="AH33" s="153">
        <v>0</v>
      </c>
      <c r="AI33" s="153">
        <v>450.37842999999998</v>
      </c>
      <c r="AJ33" s="153">
        <v>353.86876999999998</v>
      </c>
      <c r="AK33" s="153">
        <v>434.29349000000002</v>
      </c>
      <c r="AL33" s="153">
        <v>294.19242000000003</v>
      </c>
      <c r="AM33" s="153">
        <v>294.19242000000003</v>
      </c>
      <c r="AN33" s="153">
        <v>386.03865999999999</v>
      </c>
      <c r="AO33" s="153">
        <v>386.03865999999999</v>
      </c>
      <c r="AP33" s="153">
        <v>1039</v>
      </c>
      <c r="AQ33" s="153">
        <v>1042.0705</v>
      </c>
    </row>
    <row r="34" spans="1:43" ht="24" customHeight="1" x14ac:dyDescent="0.35">
      <c r="A34" s="16" t="s">
        <v>47</v>
      </c>
      <c r="B34" s="16" t="s">
        <v>829</v>
      </c>
      <c r="C34" s="153">
        <v>24</v>
      </c>
      <c r="D34" s="153">
        <v>20.010000000000002</v>
      </c>
      <c r="E34" s="153">
        <v>12.52</v>
      </c>
      <c r="F34" s="153">
        <v>25.62</v>
      </c>
      <c r="G34" s="153">
        <v>20.37</v>
      </c>
      <c r="H34" s="153">
        <v>374.18700000000001</v>
      </c>
      <c r="I34" s="153">
        <v>7.33</v>
      </c>
      <c r="J34" s="153">
        <v>10.34</v>
      </c>
      <c r="K34" s="153">
        <v>9.11</v>
      </c>
      <c r="L34" s="153">
        <v>4.5</v>
      </c>
      <c r="M34" s="153">
        <v>4.5</v>
      </c>
      <c r="N34" s="153">
        <v>4.5</v>
      </c>
      <c r="O34" s="153">
        <v>4.5</v>
      </c>
      <c r="P34" s="153">
        <v>1060.75</v>
      </c>
      <c r="Q34" s="153">
        <v>1069.0899999999999</v>
      </c>
      <c r="R34" s="153">
        <v>9</v>
      </c>
      <c r="S34" s="153">
        <v>10</v>
      </c>
      <c r="T34" s="153">
        <v>864.53765999999996</v>
      </c>
      <c r="U34" s="153">
        <v>1023.48563</v>
      </c>
      <c r="V34" s="153">
        <v>1023.48563</v>
      </c>
      <c r="W34" s="153">
        <v>744.76643000000001</v>
      </c>
      <c r="X34" s="153">
        <v>1035</v>
      </c>
      <c r="Y34" s="153">
        <v>602.52</v>
      </c>
      <c r="Z34" s="153">
        <v>6.2089999999999996</v>
      </c>
      <c r="AA34" s="153">
        <v>7.1710000000000003</v>
      </c>
      <c r="AB34" s="153">
        <v>1093.7829999999999</v>
      </c>
      <c r="AC34" s="153">
        <v>1049.454</v>
      </c>
      <c r="AD34" s="153">
        <v>1066.8900000000001</v>
      </c>
      <c r="AE34" s="153">
        <v>7.49</v>
      </c>
      <c r="AF34" s="153">
        <v>7.49</v>
      </c>
      <c r="AG34" s="153">
        <v>0</v>
      </c>
      <c r="AH34" s="153">
        <v>0</v>
      </c>
      <c r="AI34" s="153">
        <v>450.37842999999998</v>
      </c>
      <c r="AJ34" s="153">
        <v>353.86876999999998</v>
      </c>
      <c r="AK34" s="153">
        <v>434.29349000000002</v>
      </c>
      <c r="AL34" s="153">
        <v>294.19242000000003</v>
      </c>
      <c r="AM34" s="153">
        <v>294.19242000000003</v>
      </c>
      <c r="AN34" s="153">
        <v>386.03865999999999</v>
      </c>
      <c r="AO34" s="153">
        <v>386.03865999999999</v>
      </c>
      <c r="AP34" s="153">
        <v>991</v>
      </c>
      <c r="AQ34" s="153">
        <v>1034.2935</v>
      </c>
    </row>
    <row r="35" spans="1:43" ht="24" customHeight="1" x14ac:dyDescent="0.35">
      <c r="A35" s="16" t="s">
        <v>47</v>
      </c>
      <c r="B35" s="16" t="s">
        <v>830</v>
      </c>
      <c r="C35" s="153">
        <v>24</v>
      </c>
      <c r="D35" s="153">
        <v>20</v>
      </c>
      <c r="E35" s="153">
        <v>12.26</v>
      </c>
      <c r="F35" s="153">
        <v>25.85</v>
      </c>
      <c r="G35" s="153">
        <v>20.37</v>
      </c>
      <c r="H35" s="153">
        <v>594.74</v>
      </c>
      <c r="I35" s="153">
        <v>7.18</v>
      </c>
      <c r="J35" s="153">
        <v>10.45</v>
      </c>
      <c r="K35" s="153">
        <v>9.4030000000000005</v>
      </c>
      <c r="L35" s="153">
        <v>4</v>
      </c>
      <c r="M35" s="153">
        <v>4</v>
      </c>
      <c r="N35" s="153">
        <v>4</v>
      </c>
      <c r="O35" s="153">
        <v>4</v>
      </c>
      <c r="P35" s="153">
        <v>1071.68</v>
      </c>
      <c r="Q35" s="153">
        <v>1062.55</v>
      </c>
      <c r="R35" s="153">
        <v>10</v>
      </c>
      <c r="S35" s="153">
        <v>10</v>
      </c>
      <c r="T35" s="153">
        <v>821.54628000000002</v>
      </c>
      <c r="U35" s="153">
        <v>921.02062999999998</v>
      </c>
      <c r="V35" s="153">
        <v>921.02062999999998</v>
      </c>
      <c r="W35" s="153">
        <v>855.24992999999995</v>
      </c>
      <c r="X35" s="153">
        <v>948</v>
      </c>
      <c r="Y35" s="153">
        <v>573.28</v>
      </c>
      <c r="Z35" s="153">
        <v>6.6980000000000004</v>
      </c>
      <c r="AA35" s="153">
        <v>6.95</v>
      </c>
      <c r="AB35" s="153">
        <v>748.62699999999995</v>
      </c>
      <c r="AC35" s="153">
        <v>743.99599999999998</v>
      </c>
      <c r="AD35" s="153">
        <v>1036.04</v>
      </c>
      <c r="AE35" s="153">
        <v>7.75</v>
      </c>
      <c r="AF35" s="153">
        <v>7.75</v>
      </c>
      <c r="AG35" s="153">
        <v>0</v>
      </c>
      <c r="AH35" s="153">
        <v>0</v>
      </c>
      <c r="AI35" s="153">
        <v>450.37842999999998</v>
      </c>
      <c r="AJ35" s="153">
        <v>353.86876999999998</v>
      </c>
      <c r="AK35" s="153">
        <v>434.29349000000002</v>
      </c>
      <c r="AL35" s="153">
        <v>294.19242000000003</v>
      </c>
      <c r="AM35" s="153">
        <v>294.19242000000003</v>
      </c>
      <c r="AN35" s="153">
        <v>386.03865999999999</v>
      </c>
      <c r="AO35" s="153">
        <v>386.03865999999999</v>
      </c>
      <c r="AP35" s="153">
        <v>889</v>
      </c>
      <c r="AQ35" s="153">
        <v>1026.442</v>
      </c>
    </row>
    <row r="36" spans="1:43" ht="24" customHeight="1" x14ac:dyDescent="0.35">
      <c r="A36" s="16" t="s">
        <v>47</v>
      </c>
      <c r="B36" s="16" t="s">
        <v>831</v>
      </c>
      <c r="C36" s="153">
        <v>23</v>
      </c>
      <c r="D36" s="153">
        <v>19.989999999999998</v>
      </c>
      <c r="E36" s="153">
        <v>12.72</v>
      </c>
      <c r="F36" s="153">
        <v>25.82</v>
      </c>
      <c r="G36" s="153">
        <v>20.37</v>
      </c>
      <c r="H36" s="153">
        <v>440.11900000000003</v>
      </c>
      <c r="I36" s="153">
        <v>7.42</v>
      </c>
      <c r="J36" s="153">
        <v>10.050000000000001</v>
      </c>
      <c r="K36" s="153">
        <v>9.673</v>
      </c>
      <c r="L36" s="153">
        <v>4</v>
      </c>
      <c r="M36" s="153">
        <v>4</v>
      </c>
      <c r="N36" s="153">
        <v>4</v>
      </c>
      <c r="O36" s="153">
        <v>4</v>
      </c>
      <c r="P36" s="153">
        <v>1052.07</v>
      </c>
      <c r="Q36" s="153">
        <v>1044.3599999999999</v>
      </c>
      <c r="R36" s="153">
        <v>9</v>
      </c>
      <c r="S36" s="153">
        <v>9</v>
      </c>
      <c r="T36" s="153">
        <v>886.36190999999997</v>
      </c>
      <c r="U36" s="153">
        <v>817.39125000000001</v>
      </c>
      <c r="V36" s="153">
        <v>817.39125000000001</v>
      </c>
      <c r="W36" s="153">
        <v>921.54466000000002</v>
      </c>
      <c r="X36" s="153">
        <v>843</v>
      </c>
      <c r="Y36" s="153">
        <v>558.70000000000005</v>
      </c>
      <c r="Z36" s="153">
        <v>8.1669999999999998</v>
      </c>
      <c r="AA36" s="153">
        <v>7.1139999999999999</v>
      </c>
      <c r="AB36" s="153">
        <v>1132.203</v>
      </c>
      <c r="AC36" s="153">
        <v>826.846</v>
      </c>
      <c r="AD36" s="153">
        <v>952.61</v>
      </c>
      <c r="AE36" s="153">
        <v>8.16</v>
      </c>
      <c r="AF36" s="153">
        <v>8.16</v>
      </c>
      <c r="AG36" s="153">
        <v>0</v>
      </c>
      <c r="AH36" s="153">
        <v>0</v>
      </c>
      <c r="AI36" s="153">
        <v>450.37842999999998</v>
      </c>
      <c r="AJ36" s="153">
        <v>353.86876999999998</v>
      </c>
      <c r="AK36" s="153">
        <v>434.29349000000002</v>
      </c>
      <c r="AL36" s="153">
        <v>294.19242000000003</v>
      </c>
      <c r="AM36" s="153">
        <v>294.19242000000003</v>
      </c>
      <c r="AN36" s="153">
        <v>386.03865999999999</v>
      </c>
      <c r="AO36" s="153">
        <v>386.03865999999999</v>
      </c>
      <c r="AP36" s="153">
        <v>822</v>
      </c>
      <c r="AQ36" s="153">
        <v>952.62750000000005</v>
      </c>
    </row>
    <row r="37" spans="1:43" ht="24" customHeight="1" x14ac:dyDescent="0.35">
      <c r="A37" s="16" t="s">
        <v>47</v>
      </c>
      <c r="B37" s="16" t="s">
        <v>832</v>
      </c>
      <c r="C37" s="153">
        <v>23</v>
      </c>
      <c r="D37" s="153">
        <v>20.010000000000002</v>
      </c>
      <c r="E37" s="153">
        <v>12.5</v>
      </c>
      <c r="F37" s="153">
        <v>25.75</v>
      </c>
      <c r="G37" s="153">
        <v>20.37</v>
      </c>
      <c r="H37" s="153">
        <v>285.00299999999999</v>
      </c>
      <c r="I37" s="153">
        <v>7.35</v>
      </c>
      <c r="J37" s="153">
        <v>9.74</v>
      </c>
      <c r="K37" s="153">
        <v>8.7210000000000001</v>
      </c>
      <c r="L37" s="153">
        <v>4</v>
      </c>
      <c r="M37" s="153">
        <v>4</v>
      </c>
      <c r="N37" s="153">
        <v>4</v>
      </c>
      <c r="O37" s="153">
        <v>4</v>
      </c>
      <c r="P37" s="153">
        <v>948.92</v>
      </c>
      <c r="Q37" s="153">
        <v>1017.09</v>
      </c>
      <c r="R37" s="153">
        <v>9</v>
      </c>
      <c r="S37" s="153">
        <v>9</v>
      </c>
      <c r="T37" s="153">
        <v>944.95506999999998</v>
      </c>
      <c r="U37" s="153">
        <v>690.47438</v>
      </c>
      <c r="V37" s="153">
        <v>690.47438</v>
      </c>
      <c r="W37" s="153">
        <v>832.93471999999997</v>
      </c>
      <c r="X37" s="153">
        <v>612</v>
      </c>
      <c r="Y37" s="153">
        <v>428.39</v>
      </c>
      <c r="Z37" s="153">
        <v>7.8090000000000002</v>
      </c>
      <c r="AA37" s="153">
        <v>8.016</v>
      </c>
      <c r="AB37" s="153">
        <v>1025.5899999999999</v>
      </c>
      <c r="AC37" s="153">
        <v>1012.277</v>
      </c>
      <c r="AD37" s="153">
        <v>984.63</v>
      </c>
      <c r="AE37" s="153">
        <v>8.2200000000000006</v>
      </c>
      <c r="AF37" s="153">
        <v>8.2200000000000006</v>
      </c>
      <c r="AG37" s="153">
        <v>0</v>
      </c>
      <c r="AH37" s="153">
        <v>0</v>
      </c>
      <c r="AI37" s="153">
        <v>450.37842999999998</v>
      </c>
      <c r="AJ37" s="153">
        <v>353.86876999999998</v>
      </c>
      <c r="AK37" s="153">
        <v>434.29349000000002</v>
      </c>
      <c r="AL37" s="153">
        <v>294.19242000000003</v>
      </c>
      <c r="AM37" s="153">
        <v>294.19242000000003</v>
      </c>
      <c r="AN37" s="153">
        <v>386.03865999999999</v>
      </c>
      <c r="AO37" s="153">
        <v>386.03865999999999</v>
      </c>
      <c r="AP37" s="153">
        <v>580</v>
      </c>
      <c r="AQ37" s="153">
        <v>806.94550000000004</v>
      </c>
    </row>
    <row r="38" spans="1:43" ht="24" customHeight="1" x14ac:dyDescent="0.35">
      <c r="A38" s="16" t="s">
        <v>47</v>
      </c>
      <c r="B38" s="16" t="s">
        <v>833</v>
      </c>
      <c r="C38" s="153">
        <v>24</v>
      </c>
      <c r="D38" s="153">
        <v>20.010000000000002</v>
      </c>
      <c r="E38" s="153">
        <v>12.46</v>
      </c>
      <c r="F38" s="153">
        <v>24.69</v>
      </c>
      <c r="G38" s="153">
        <v>20.37</v>
      </c>
      <c r="H38" s="153">
        <v>675.06700000000001</v>
      </c>
      <c r="I38" s="153">
        <v>7.62</v>
      </c>
      <c r="J38" s="153">
        <v>10.210000000000001</v>
      </c>
      <c r="K38" s="153">
        <v>7.3769999999999998</v>
      </c>
      <c r="L38" s="153">
        <v>4</v>
      </c>
      <c r="M38" s="153">
        <v>4</v>
      </c>
      <c r="N38" s="153">
        <v>4</v>
      </c>
      <c r="O38" s="153">
        <v>4</v>
      </c>
      <c r="P38" s="153">
        <v>815.81</v>
      </c>
      <c r="Q38" s="153">
        <v>722.73</v>
      </c>
      <c r="R38" s="153">
        <v>9</v>
      </c>
      <c r="S38" s="153">
        <v>9</v>
      </c>
      <c r="T38" s="153">
        <v>938.47349999999994</v>
      </c>
      <c r="U38" s="153">
        <v>557.73563000000001</v>
      </c>
      <c r="V38" s="153">
        <v>557.73563000000001</v>
      </c>
      <c r="W38" s="153">
        <v>781.45240999999999</v>
      </c>
      <c r="X38" s="153">
        <v>589</v>
      </c>
      <c r="Y38" s="153">
        <v>187.89</v>
      </c>
      <c r="Z38" s="153">
        <v>9.8989999999999991</v>
      </c>
      <c r="AA38" s="153">
        <v>9.8960000000000008</v>
      </c>
      <c r="AB38" s="153">
        <v>943.95600000000002</v>
      </c>
      <c r="AC38" s="153">
        <v>985.17200000000003</v>
      </c>
      <c r="AD38" s="153">
        <v>872.41</v>
      </c>
      <c r="AE38" s="153">
        <v>7.22</v>
      </c>
      <c r="AF38" s="153">
        <v>7.22</v>
      </c>
      <c r="AG38" s="153">
        <v>0</v>
      </c>
      <c r="AH38" s="153">
        <v>0</v>
      </c>
      <c r="AI38" s="153">
        <v>450.37842999999998</v>
      </c>
      <c r="AJ38" s="153">
        <v>353.86876999999998</v>
      </c>
      <c r="AK38" s="153">
        <v>434.29349000000002</v>
      </c>
      <c r="AL38" s="153">
        <v>294.19242000000003</v>
      </c>
      <c r="AM38" s="153">
        <v>294.19242000000003</v>
      </c>
      <c r="AN38" s="153">
        <v>386.03865999999999</v>
      </c>
      <c r="AO38" s="153">
        <v>386.03865999999999</v>
      </c>
      <c r="AP38" s="153">
        <v>525</v>
      </c>
      <c r="AQ38" s="153">
        <v>645.28700000000003</v>
      </c>
    </row>
    <row r="39" spans="1:43" ht="24" customHeight="1" x14ac:dyDescent="0.35">
      <c r="A39" s="18" t="s">
        <v>47</v>
      </c>
      <c r="B39" s="18" t="s">
        <v>834</v>
      </c>
      <c r="C39" s="154">
        <v>24</v>
      </c>
      <c r="D39" s="154">
        <v>8.74</v>
      </c>
      <c r="E39" s="154">
        <v>12.76</v>
      </c>
      <c r="F39" s="154">
        <v>24.63</v>
      </c>
      <c r="G39" s="154">
        <v>20.37</v>
      </c>
      <c r="H39" s="154">
        <v>299.75</v>
      </c>
      <c r="I39" s="154">
        <v>8.0399999999999991</v>
      </c>
      <c r="J39" s="154">
        <v>9.8800000000000008</v>
      </c>
      <c r="K39" s="154">
        <v>6.4539999999999997</v>
      </c>
      <c r="L39" s="154">
        <v>4</v>
      </c>
      <c r="M39" s="154">
        <v>4</v>
      </c>
      <c r="N39" s="154">
        <v>4</v>
      </c>
      <c r="O39" s="154">
        <v>4</v>
      </c>
      <c r="P39" s="154">
        <v>538.37</v>
      </c>
      <c r="Q39" s="154">
        <v>931.27</v>
      </c>
      <c r="R39" s="154">
        <v>9</v>
      </c>
      <c r="S39" s="154">
        <v>10</v>
      </c>
      <c r="T39" s="154">
        <v>685.58478000000002</v>
      </c>
      <c r="U39" s="154">
        <v>415.68187999999998</v>
      </c>
      <c r="V39" s="154">
        <v>415.68187999999998</v>
      </c>
      <c r="W39" s="154">
        <v>675.29034000000001</v>
      </c>
      <c r="X39" s="154">
        <v>445</v>
      </c>
      <c r="Y39" s="154">
        <v>300.02</v>
      </c>
      <c r="Z39" s="154">
        <v>8.7579999999999991</v>
      </c>
      <c r="AA39" s="154">
        <v>9.2170000000000005</v>
      </c>
      <c r="AB39" s="154">
        <v>863.274</v>
      </c>
      <c r="AC39" s="154">
        <v>927.75699999999995</v>
      </c>
      <c r="AD39" s="154">
        <v>785.54</v>
      </c>
      <c r="AE39" s="154">
        <v>6.99</v>
      </c>
      <c r="AF39" s="154">
        <v>6.99</v>
      </c>
      <c r="AG39" s="154">
        <v>0</v>
      </c>
      <c r="AH39" s="154">
        <v>0</v>
      </c>
      <c r="AI39" s="154">
        <v>450.37842999999998</v>
      </c>
      <c r="AJ39" s="154">
        <v>353.86876999999998</v>
      </c>
      <c r="AK39" s="154">
        <v>434.29349000000002</v>
      </c>
      <c r="AL39" s="154">
        <v>294.19242000000003</v>
      </c>
      <c r="AM39" s="154">
        <v>294.19242000000003</v>
      </c>
      <c r="AN39" s="154">
        <v>386.03865999999999</v>
      </c>
      <c r="AO39" s="154">
        <v>386.03865999999999</v>
      </c>
      <c r="AP39" s="154">
        <v>227</v>
      </c>
      <c r="AQ39" s="154">
        <v>398.82749999999999</v>
      </c>
    </row>
    <row r="40" spans="1:43" ht="24" customHeight="1" x14ac:dyDescent="0.35">
      <c r="A40" s="13" t="s">
        <v>47</v>
      </c>
      <c r="B40" s="13" t="s">
        <v>835</v>
      </c>
      <c r="C40" s="152">
        <v>24</v>
      </c>
      <c r="D40" s="152">
        <v>8.17</v>
      </c>
      <c r="E40" s="152">
        <v>12.39</v>
      </c>
      <c r="F40" s="152">
        <v>25.66</v>
      </c>
      <c r="G40" s="152">
        <v>19.579999999999998</v>
      </c>
      <c r="H40" s="152">
        <v>185.90799999999999</v>
      </c>
      <c r="I40" s="152">
        <v>7.94</v>
      </c>
      <c r="J40" s="152">
        <v>9.5</v>
      </c>
      <c r="K40" s="152">
        <v>6.7640000000000002</v>
      </c>
      <c r="L40" s="152">
        <v>4</v>
      </c>
      <c r="M40" s="152">
        <v>4</v>
      </c>
      <c r="N40" s="152">
        <v>4</v>
      </c>
      <c r="O40" s="152">
        <v>4</v>
      </c>
      <c r="P40" s="152">
        <v>199.19</v>
      </c>
      <c r="Q40" s="152">
        <v>412</v>
      </c>
      <c r="R40" s="152">
        <v>9</v>
      </c>
      <c r="S40" s="152">
        <v>10</v>
      </c>
      <c r="T40" s="152">
        <v>377.45064000000002</v>
      </c>
      <c r="U40" s="152">
        <v>267.80624999999998</v>
      </c>
      <c r="V40" s="152">
        <v>267.80624999999998</v>
      </c>
      <c r="W40" s="152">
        <v>536.37432999999999</v>
      </c>
      <c r="X40" s="152">
        <v>309</v>
      </c>
      <c r="Y40" s="152">
        <v>202.73</v>
      </c>
      <c r="Z40" s="152">
        <v>7.931</v>
      </c>
      <c r="AA40" s="152">
        <v>10.24</v>
      </c>
      <c r="AB40" s="152">
        <v>727.94899999999996</v>
      </c>
      <c r="AC40" s="152">
        <v>686.49800000000005</v>
      </c>
      <c r="AD40" s="152">
        <v>534.97</v>
      </c>
      <c r="AE40" s="152">
        <v>6.91</v>
      </c>
      <c r="AF40" s="152">
        <v>6.91</v>
      </c>
      <c r="AG40" s="152">
        <v>0</v>
      </c>
      <c r="AH40" s="152">
        <v>0</v>
      </c>
      <c r="AI40" s="152">
        <v>450.37842999999998</v>
      </c>
      <c r="AJ40" s="152">
        <v>353.86876999999998</v>
      </c>
      <c r="AK40" s="152">
        <v>434.29349000000002</v>
      </c>
      <c r="AL40" s="152">
        <v>294.19242000000003</v>
      </c>
      <c r="AM40" s="152">
        <v>294.19242000000003</v>
      </c>
      <c r="AN40" s="152">
        <v>386.03865999999999</v>
      </c>
      <c r="AO40" s="152">
        <v>386.03865999999999</v>
      </c>
      <c r="AP40" s="152">
        <v>74</v>
      </c>
      <c r="AQ40" s="152">
        <v>369.29849999999999</v>
      </c>
    </row>
    <row r="41" spans="1:43" ht="24" customHeight="1" x14ac:dyDescent="0.35">
      <c r="A41" s="16" t="s">
        <v>47</v>
      </c>
      <c r="B41" s="16" t="s">
        <v>836</v>
      </c>
      <c r="C41" s="153">
        <v>24</v>
      </c>
      <c r="D41" s="153">
        <v>19.7</v>
      </c>
      <c r="E41" s="153">
        <v>11.52</v>
      </c>
      <c r="F41" s="153">
        <v>23.72</v>
      </c>
      <c r="G41" s="153">
        <v>19.579999999999998</v>
      </c>
      <c r="H41" s="153">
        <v>63.963999999999999</v>
      </c>
      <c r="I41" s="153">
        <v>7.73</v>
      </c>
      <c r="J41" s="153">
        <v>9.5399999999999991</v>
      </c>
      <c r="K41" s="153">
        <v>7.2629999999999999</v>
      </c>
      <c r="L41" s="153">
        <v>4</v>
      </c>
      <c r="M41" s="153">
        <v>4</v>
      </c>
      <c r="N41" s="153">
        <v>4</v>
      </c>
      <c r="O41" s="153">
        <v>4</v>
      </c>
      <c r="P41" s="153">
        <v>13.67</v>
      </c>
      <c r="Q41" s="153">
        <v>65.819999999999993</v>
      </c>
      <c r="R41" s="153">
        <v>10</v>
      </c>
      <c r="S41" s="153">
        <v>10</v>
      </c>
      <c r="T41" s="153">
        <v>44.630200000000002</v>
      </c>
      <c r="U41" s="153">
        <v>119.93062999999999</v>
      </c>
      <c r="V41" s="153">
        <v>119.93062999999999</v>
      </c>
      <c r="W41" s="153">
        <v>397.24527999999998</v>
      </c>
      <c r="X41" s="153">
        <v>149</v>
      </c>
      <c r="Y41" s="153">
        <v>46.68</v>
      </c>
      <c r="Z41" s="153">
        <v>7.88</v>
      </c>
      <c r="AA41" s="153">
        <v>10.352</v>
      </c>
      <c r="AB41" s="153">
        <v>273.56700000000001</v>
      </c>
      <c r="AC41" s="153">
        <v>277.28199999999998</v>
      </c>
      <c r="AD41" s="153">
        <v>100.38</v>
      </c>
      <c r="AE41" s="153">
        <v>7.13</v>
      </c>
      <c r="AF41" s="153">
        <v>7.13</v>
      </c>
      <c r="AG41" s="153">
        <v>90.075689999999994</v>
      </c>
      <c r="AH41" s="153">
        <v>0</v>
      </c>
      <c r="AI41" s="153">
        <v>450.37842999999998</v>
      </c>
      <c r="AJ41" s="153">
        <v>353.86876999999998</v>
      </c>
      <c r="AK41" s="153">
        <v>434.29349000000002</v>
      </c>
      <c r="AL41" s="153">
        <v>294.19242000000003</v>
      </c>
      <c r="AM41" s="153">
        <v>294.19242000000003</v>
      </c>
      <c r="AN41" s="153">
        <v>386.03865999999999</v>
      </c>
      <c r="AO41" s="153">
        <v>386.03865999999999</v>
      </c>
      <c r="AP41" s="153">
        <v>70</v>
      </c>
      <c r="AQ41" s="153">
        <v>91.8065</v>
      </c>
    </row>
    <row r="42" spans="1:43" ht="24" customHeight="1" x14ac:dyDescent="0.35">
      <c r="A42" s="16" t="s">
        <v>47</v>
      </c>
      <c r="B42" s="16" t="s">
        <v>837</v>
      </c>
      <c r="C42" s="153">
        <v>24</v>
      </c>
      <c r="D42" s="153">
        <v>20.23</v>
      </c>
      <c r="E42" s="153">
        <v>12.55</v>
      </c>
      <c r="F42" s="153">
        <v>24.92</v>
      </c>
      <c r="G42" s="153">
        <v>19.579999999999998</v>
      </c>
      <c r="H42" s="153">
        <v>30.387</v>
      </c>
      <c r="I42" s="153">
        <v>8.39</v>
      </c>
      <c r="J42" s="153">
        <v>10.14</v>
      </c>
      <c r="K42" s="153">
        <v>7.3159999999999998</v>
      </c>
      <c r="L42" s="153">
        <v>3.5</v>
      </c>
      <c r="M42" s="153">
        <v>3.5</v>
      </c>
      <c r="N42" s="153">
        <v>3.5</v>
      </c>
      <c r="O42" s="153">
        <v>3.5</v>
      </c>
      <c r="P42" s="153">
        <v>0.02</v>
      </c>
      <c r="Q42" s="153">
        <v>38.36</v>
      </c>
      <c r="R42" s="153">
        <v>9</v>
      </c>
      <c r="S42" s="153">
        <v>10</v>
      </c>
      <c r="T42" s="153">
        <v>3.4878200000000001</v>
      </c>
      <c r="U42" s="153">
        <v>4.6574999999999998</v>
      </c>
      <c r="V42" s="153">
        <v>4.6574999999999998</v>
      </c>
      <c r="W42" s="153">
        <v>271.26835</v>
      </c>
      <c r="X42" s="153">
        <v>34</v>
      </c>
      <c r="Y42" s="153">
        <v>0</v>
      </c>
      <c r="Z42" s="153">
        <v>7.8319999999999999</v>
      </c>
      <c r="AA42" s="153">
        <v>9.5630000000000006</v>
      </c>
      <c r="AB42" s="153">
        <v>55.26</v>
      </c>
      <c r="AC42" s="153">
        <v>56.152999999999999</v>
      </c>
      <c r="AD42" s="153">
        <v>0</v>
      </c>
      <c r="AE42" s="153">
        <v>7.3</v>
      </c>
      <c r="AF42" s="153">
        <v>7.3</v>
      </c>
      <c r="AG42" s="153">
        <v>360.30275</v>
      </c>
      <c r="AH42" s="153">
        <v>0</v>
      </c>
      <c r="AI42" s="153">
        <v>450.37842999999998</v>
      </c>
      <c r="AJ42" s="153">
        <v>353.86876999999998</v>
      </c>
      <c r="AK42" s="153">
        <v>434.29349000000002</v>
      </c>
      <c r="AL42" s="153">
        <v>294.19242000000003</v>
      </c>
      <c r="AM42" s="153">
        <v>294.19242000000003</v>
      </c>
      <c r="AN42" s="153">
        <v>386.03865999999999</v>
      </c>
      <c r="AO42" s="153">
        <v>386.03865999999999</v>
      </c>
      <c r="AP42" s="153">
        <v>22</v>
      </c>
      <c r="AQ42" s="153">
        <v>0.9375</v>
      </c>
    </row>
    <row r="43" spans="1:43" ht="24" customHeight="1" x14ac:dyDescent="0.35">
      <c r="A43" s="16" t="s">
        <v>47</v>
      </c>
      <c r="B43" s="16" t="s">
        <v>838</v>
      </c>
      <c r="C43" s="153">
        <v>24</v>
      </c>
      <c r="D43" s="153">
        <v>20.25</v>
      </c>
      <c r="E43" s="153">
        <v>13.1</v>
      </c>
      <c r="F43" s="153">
        <v>24.98</v>
      </c>
      <c r="G43" s="153">
        <v>19.579999999999998</v>
      </c>
      <c r="H43" s="153">
        <v>5.2450000000000001</v>
      </c>
      <c r="I43" s="153">
        <v>8.67</v>
      </c>
      <c r="J43" s="153">
        <v>10.42</v>
      </c>
      <c r="K43" s="153">
        <v>6.6139999999999999</v>
      </c>
      <c r="L43" s="153">
        <v>3.5</v>
      </c>
      <c r="M43" s="153">
        <v>3.5</v>
      </c>
      <c r="N43" s="153">
        <v>3.5</v>
      </c>
      <c r="O43" s="153">
        <v>3.5</v>
      </c>
      <c r="P43" s="153">
        <v>0</v>
      </c>
      <c r="Q43" s="153">
        <v>0</v>
      </c>
      <c r="R43" s="153">
        <v>10</v>
      </c>
      <c r="S43" s="153">
        <v>11</v>
      </c>
      <c r="T43" s="153">
        <v>0</v>
      </c>
      <c r="U43" s="153">
        <v>0</v>
      </c>
      <c r="V43" s="153">
        <v>0</v>
      </c>
      <c r="W43" s="153">
        <v>119.44963</v>
      </c>
      <c r="X43" s="153">
        <v>0</v>
      </c>
      <c r="Y43" s="153">
        <v>0</v>
      </c>
      <c r="Z43" s="153">
        <v>8.0129999999999999</v>
      </c>
      <c r="AA43" s="153">
        <v>7.9160000000000004</v>
      </c>
      <c r="AB43" s="153">
        <v>0</v>
      </c>
      <c r="AC43" s="153">
        <v>0</v>
      </c>
      <c r="AD43" s="153">
        <v>0</v>
      </c>
      <c r="AE43" s="153">
        <v>7.68</v>
      </c>
      <c r="AF43" s="153">
        <v>7.68</v>
      </c>
      <c r="AG43" s="153">
        <v>386.03865999999999</v>
      </c>
      <c r="AH43" s="153">
        <v>0</v>
      </c>
      <c r="AI43" s="153">
        <v>450.37842999999998</v>
      </c>
      <c r="AJ43" s="153">
        <v>386.03865999999999</v>
      </c>
      <c r="AK43" s="153">
        <v>434.29349000000002</v>
      </c>
      <c r="AL43" s="153">
        <v>294.19242000000003</v>
      </c>
      <c r="AM43" s="153">
        <v>294.19242000000003</v>
      </c>
      <c r="AN43" s="153">
        <v>386.03865999999999</v>
      </c>
      <c r="AO43" s="153">
        <v>386.03865999999999</v>
      </c>
      <c r="AP43" s="153">
        <v>0</v>
      </c>
      <c r="AQ43" s="153">
        <v>0</v>
      </c>
    </row>
    <row r="44" spans="1:43" ht="24" customHeight="1" x14ac:dyDescent="0.35">
      <c r="A44" s="16" t="s">
        <v>47</v>
      </c>
      <c r="B44" s="16" t="s">
        <v>839</v>
      </c>
      <c r="C44" s="153">
        <v>24</v>
      </c>
      <c r="D44" s="153">
        <v>20.190000000000001</v>
      </c>
      <c r="E44" s="153">
        <v>13</v>
      </c>
      <c r="F44" s="153">
        <v>24.06</v>
      </c>
      <c r="G44" s="153">
        <v>19.579999999999998</v>
      </c>
      <c r="H44" s="153">
        <v>0</v>
      </c>
      <c r="I44" s="153">
        <v>8.58</v>
      </c>
      <c r="J44" s="153">
        <v>10.24</v>
      </c>
      <c r="K44" s="153">
        <v>6.6920000000000002</v>
      </c>
      <c r="L44" s="153">
        <v>3.5</v>
      </c>
      <c r="M44" s="153">
        <v>3.5</v>
      </c>
      <c r="N44" s="153">
        <v>3.5</v>
      </c>
      <c r="O44" s="153">
        <v>3.5</v>
      </c>
      <c r="P44" s="153">
        <v>0</v>
      </c>
      <c r="Q44" s="153">
        <v>0</v>
      </c>
      <c r="R44" s="153">
        <v>10</v>
      </c>
      <c r="S44" s="153">
        <v>10</v>
      </c>
      <c r="T44" s="153">
        <v>0</v>
      </c>
      <c r="U44" s="153">
        <v>0</v>
      </c>
      <c r="V44" s="153">
        <v>0</v>
      </c>
      <c r="W44" s="153">
        <v>41.116979999999998</v>
      </c>
      <c r="X44" s="153">
        <v>0</v>
      </c>
      <c r="Y44" s="153">
        <v>0</v>
      </c>
      <c r="Z44" s="153">
        <v>6.8339999999999996</v>
      </c>
      <c r="AA44" s="153">
        <v>7.431</v>
      </c>
      <c r="AB44" s="153">
        <v>0</v>
      </c>
      <c r="AC44" s="153">
        <v>0</v>
      </c>
      <c r="AD44" s="153">
        <v>0</v>
      </c>
      <c r="AE44" s="153">
        <v>6.7</v>
      </c>
      <c r="AF44" s="153">
        <v>6.7</v>
      </c>
      <c r="AG44" s="153">
        <v>453.59541999999999</v>
      </c>
      <c r="AH44" s="153">
        <v>0</v>
      </c>
      <c r="AI44" s="153">
        <v>450.37842999999998</v>
      </c>
      <c r="AJ44" s="153">
        <v>418.20855</v>
      </c>
      <c r="AK44" s="153">
        <v>434.29349000000002</v>
      </c>
      <c r="AL44" s="153">
        <v>294.19242000000003</v>
      </c>
      <c r="AM44" s="153">
        <v>294.19242000000003</v>
      </c>
      <c r="AN44" s="153">
        <v>386.03865999999999</v>
      </c>
      <c r="AO44" s="153">
        <v>386.03865999999999</v>
      </c>
      <c r="AP44" s="153">
        <v>0</v>
      </c>
      <c r="AQ44" s="153">
        <v>0</v>
      </c>
    </row>
    <row r="45" spans="1:43" ht="24" customHeight="1" x14ac:dyDescent="0.35">
      <c r="A45" s="16" t="s">
        <v>47</v>
      </c>
      <c r="B45" s="16" t="s">
        <v>840</v>
      </c>
      <c r="C45" s="153">
        <v>24</v>
      </c>
      <c r="D45" s="153">
        <v>20.23</v>
      </c>
      <c r="E45" s="153">
        <v>13.09</v>
      </c>
      <c r="F45" s="153">
        <v>24.04</v>
      </c>
      <c r="G45" s="153">
        <v>19.579999999999998</v>
      </c>
      <c r="H45" s="153">
        <v>0</v>
      </c>
      <c r="I45" s="153">
        <v>8.39</v>
      </c>
      <c r="J45" s="153">
        <v>10.65</v>
      </c>
      <c r="K45" s="153">
        <v>6.5659999999999998</v>
      </c>
      <c r="L45" s="153">
        <v>3</v>
      </c>
      <c r="M45" s="153">
        <v>3</v>
      </c>
      <c r="N45" s="153">
        <v>3</v>
      </c>
      <c r="O45" s="153">
        <v>3</v>
      </c>
      <c r="P45" s="153">
        <v>0</v>
      </c>
      <c r="Q45" s="153">
        <v>0</v>
      </c>
      <c r="R45" s="153">
        <v>10</v>
      </c>
      <c r="S45" s="153">
        <v>10</v>
      </c>
      <c r="T45" s="153">
        <v>0</v>
      </c>
      <c r="U45" s="153">
        <v>0</v>
      </c>
      <c r="V45" s="153">
        <v>0</v>
      </c>
      <c r="W45" s="153">
        <v>5.7247199999999996</v>
      </c>
      <c r="X45" s="153">
        <v>0</v>
      </c>
      <c r="Y45" s="153">
        <v>0</v>
      </c>
      <c r="Z45" s="153">
        <v>7.0960000000000001</v>
      </c>
      <c r="AA45" s="153">
        <v>6.6260000000000003</v>
      </c>
      <c r="AB45" s="153">
        <v>0</v>
      </c>
      <c r="AC45" s="153">
        <v>0</v>
      </c>
      <c r="AD45" s="153">
        <v>0</v>
      </c>
      <c r="AE45" s="153">
        <v>7.53</v>
      </c>
      <c r="AF45" s="153">
        <v>7.53</v>
      </c>
      <c r="AG45" s="153">
        <v>482.54831999999999</v>
      </c>
      <c r="AH45" s="153">
        <v>0</v>
      </c>
      <c r="AI45" s="153">
        <v>450.37842999999998</v>
      </c>
      <c r="AJ45" s="153">
        <v>418.20855</v>
      </c>
      <c r="AK45" s="153">
        <v>402.12360000000001</v>
      </c>
      <c r="AL45" s="153">
        <v>294.19242000000003</v>
      </c>
      <c r="AM45" s="153">
        <v>294.19242000000003</v>
      </c>
      <c r="AN45" s="153">
        <v>386.03865999999999</v>
      </c>
      <c r="AO45" s="153">
        <v>386.03865999999999</v>
      </c>
      <c r="AP45" s="153">
        <v>0</v>
      </c>
      <c r="AQ45" s="153">
        <v>0</v>
      </c>
    </row>
    <row r="46" spans="1:43" ht="24" customHeight="1" x14ac:dyDescent="0.35">
      <c r="A46" s="16" t="s">
        <v>47</v>
      </c>
      <c r="B46" s="16" t="s">
        <v>841</v>
      </c>
      <c r="C46" s="153">
        <v>24</v>
      </c>
      <c r="D46" s="153">
        <v>20.23</v>
      </c>
      <c r="E46" s="153">
        <v>13.16</v>
      </c>
      <c r="F46" s="153">
        <v>24.32</v>
      </c>
      <c r="G46" s="153">
        <v>19.579999999999998</v>
      </c>
      <c r="H46" s="153">
        <v>0</v>
      </c>
      <c r="I46" s="153">
        <v>8.5399999999999991</v>
      </c>
      <c r="J46" s="153">
        <v>10</v>
      </c>
      <c r="K46" s="153">
        <v>6.3869999999999996</v>
      </c>
      <c r="L46" s="153">
        <v>3.5</v>
      </c>
      <c r="M46" s="153">
        <v>3.5</v>
      </c>
      <c r="N46" s="153">
        <v>3.5</v>
      </c>
      <c r="O46" s="153">
        <v>3.5</v>
      </c>
      <c r="P46" s="153">
        <v>0</v>
      </c>
      <c r="Q46" s="153">
        <v>0</v>
      </c>
      <c r="R46" s="153">
        <v>10</v>
      </c>
      <c r="S46" s="153">
        <v>11</v>
      </c>
      <c r="T46" s="153">
        <v>0</v>
      </c>
      <c r="U46" s="153">
        <v>0</v>
      </c>
      <c r="V46" s="153">
        <v>0</v>
      </c>
      <c r="W46" s="153">
        <v>0</v>
      </c>
      <c r="X46" s="153">
        <v>0</v>
      </c>
      <c r="Y46" s="153">
        <v>0</v>
      </c>
      <c r="Z46" s="153">
        <v>3.3519999999999999</v>
      </c>
      <c r="AA46" s="153">
        <v>4.8680000000000003</v>
      </c>
      <c r="AB46" s="153">
        <v>0</v>
      </c>
      <c r="AC46" s="153">
        <v>0</v>
      </c>
      <c r="AD46" s="153">
        <v>0</v>
      </c>
      <c r="AE46" s="153">
        <v>7.36</v>
      </c>
      <c r="AF46" s="153">
        <v>7.36</v>
      </c>
      <c r="AG46" s="153">
        <v>482.54831999999999</v>
      </c>
      <c r="AH46" s="153">
        <v>0</v>
      </c>
      <c r="AI46" s="153">
        <v>450.37842999999998</v>
      </c>
      <c r="AJ46" s="153">
        <v>418.20855</v>
      </c>
      <c r="AK46" s="153">
        <v>402.12360000000001</v>
      </c>
      <c r="AL46" s="153">
        <v>294.19242000000003</v>
      </c>
      <c r="AM46" s="153">
        <v>294.19242000000003</v>
      </c>
      <c r="AN46" s="153">
        <v>386.03865999999999</v>
      </c>
      <c r="AO46" s="153">
        <v>386.03865999999999</v>
      </c>
      <c r="AP46" s="153">
        <v>0</v>
      </c>
      <c r="AQ46" s="153">
        <v>0</v>
      </c>
    </row>
    <row r="47" spans="1:43" ht="24" customHeight="1" x14ac:dyDescent="0.35">
      <c r="A47" s="18" t="s">
        <v>47</v>
      </c>
      <c r="B47" s="18" t="s">
        <v>842</v>
      </c>
      <c r="C47" s="154">
        <v>24</v>
      </c>
      <c r="D47" s="154">
        <v>20.22</v>
      </c>
      <c r="E47" s="154">
        <v>12.93</v>
      </c>
      <c r="F47" s="154">
        <v>24.18</v>
      </c>
      <c r="G47" s="154">
        <v>19.579999999999998</v>
      </c>
      <c r="H47" s="154"/>
      <c r="I47" s="154">
        <v>8.51</v>
      </c>
      <c r="J47" s="154">
        <v>8.98</v>
      </c>
      <c r="K47" s="154">
        <v>6.09</v>
      </c>
      <c r="L47" s="154">
        <v>3.5</v>
      </c>
      <c r="M47" s="154">
        <v>3.5</v>
      </c>
      <c r="N47" s="154">
        <v>3.5</v>
      </c>
      <c r="O47" s="154">
        <v>3.5</v>
      </c>
      <c r="P47" s="154"/>
      <c r="Q47" s="154"/>
      <c r="R47" s="154">
        <v>11</v>
      </c>
      <c r="S47" s="154">
        <v>11</v>
      </c>
      <c r="T47" s="154"/>
      <c r="U47" s="154"/>
      <c r="V47" s="154"/>
      <c r="W47" s="154"/>
      <c r="X47" s="154"/>
      <c r="Y47" s="154"/>
      <c r="Z47" s="154">
        <v>2.1629999999999998</v>
      </c>
      <c r="AA47" s="154">
        <v>3.4340000000000002</v>
      </c>
      <c r="AB47" s="154"/>
      <c r="AC47" s="154"/>
      <c r="AD47" s="154"/>
      <c r="AE47" s="154">
        <v>6.33</v>
      </c>
      <c r="AF47" s="154">
        <v>6.33</v>
      </c>
      <c r="AG47" s="154">
        <v>482.54831999999999</v>
      </c>
      <c r="AH47" s="154">
        <v>0</v>
      </c>
      <c r="AI47" s="154">
        <v>450.37842999999998</v>
      </c>
      <c r="AJ47" s="154">
        <v>418.20855</v>
      </c>
      <c r="AK47" s="154">
        <v>402.12360000000001</v>
      </c>
      <c r="AL47" s="154">
        <v>294.19242000000003</v>
      </c>
      <c r="AM47" s="154">
        <v>294.19242000000003</v>
      </c>
      <c r="AN47" s="154">
        <v>386.03865999999999</v>
      </c>
      <c r="AO47" s="154">
        <v>386.03865999999999</v>
      </c>
      <c r="AP47" s="154"/>
      <c r="AQ47" s="154"/>
    </row>
    <row r="48" spans="1:43" ht="24" customHeight="1" x14ac:dyDescent="0.35">
      <c r="A48" s="13" t="s">
        <v>47</v>
      </c>
      <c r="B48" s="13" t="s">
        <v>843</v>
      </c>
      <c r="C48" s="152">
        <v>24</v>
      </c>
      <c r="D48" s="152">
        <v>20.27</v>
      </c>
      <c r="E48" s="152">
        <v>12.75</v>
      </c>
      <c r="F48" s="152">
        <v>24.77</v>
      </c>
      <c r="G48" s="152">
        <v>19.579999999999998</v>
      </c>
      <c r="H48" s="152"/>
      <c r="I48" s="152">
        <v>8.0299999999999994</v>
      </c>
      <c r="J48" s="152">
        <v>9.14</v>
      </c>
      <c r="K48" s="152">
        <v>5.1420000000000003</v>
      </c>
      <c r="L48" s="152">
        <v>4</v>
      </c>
      <c r="M48" s="152">
        <v>4</v>
      </c>
      <c r="N48" s="152">
        <v>4</v>
      </c>
      <c r="O48" s="152">
        <v>4</v>
      </c>
      <c r="P48" s="152"/>
      <c r="Q48" s="152"/>
      <c r="R48" s="152">
        <v>11</v>
      </c>
      <c r="S48" s="152">
        <v>10</v>
      </c>
      <c r="T48" s="152"/>
      <c r="U48" s="152"/>
      <c r="V48" s="152"/>
      <c r="W48" s="152"/>
      <c r="X48" s="152"/>
      <c r="Y48" s="152"/>
      <c r="Z48" s="152">
        <v>0.84399999999999997</v>
      </c>
      <c r="AA48" s="152">
        <v>3.2759999999999998</v>
      </c>
      <c r="AB48" s="152"/>
      <c r="AC48" s="152"/>
      <c r="AD48" s="152"/>
      <c r="AE48" s="152">
        <v>5.37</v>
      </c>
      <c r="AF48" s="152">
        <v>5.37</v>
      </c>
      <c r="AG48" s="152">
        <v>482.54831999999999</v>
      </c>
      <c r="AH48" s="152">
        <v>0</v>
      </c>
      <c r="AI48" s="152">
        <v>450.37842999999998</v>
      </c>
      <c r="AJ48" s="152">
        <v>418.20855</v>
      </c>
      <c r="AK48" s="152">
        <v>402.12360000000001</v>
      </c>
      <c r="AL48" s="152">
        <v>294.19242000000003</v>
      </c>
      <c r="AM48" s="152">
        <v>294.19242000000003</v>
      </c>
      <c r="AN48" s="152">
        <v>386.03865999999999</v>
      </c>
      <c r="AO48" s="152">
        <v>386.03865999999999</v>
      </c>
      <c r="AP48" s="152"/>
      <c r="AQ48" s="152"/>
    </row>
    <row r="49" spans="1:43" ht="24" customHeight="1" x14ac:dyDescent="0.35">
      <c r="A49" s="16" t="s">
        <v>47</v>
      </c>
      <c r="B49" s="16" t="s">
        <v>844</v>
      </c>
      <c r="C49" s="153">
        <v>24</v>
      </c>
      <c r="D49" s="153">
        <v>20.23</v>
      </c>
      <c r="E49" s="153">
        <v>12.47</v>
      </c>
      <c r="F49" s="153">
        <v>24.78</v>
      </c>
      <c r="G49" s="153">
        <v>19.579999999999998</v>
      </c>
      <c r="H49" s="153"/>
      <c r="I49" s="153">
        <v>7.42</v>
      </c>
      <c r="J49" s="153">
        <v>9.24</v>
      </c>
      <c r="K49" s="153">
        <v>5.173</v>
      </c>
      <c r="L49" s="153">
        <v>4</v>
      </c>
      <c r="M49" s="153">
        <v>4</v>
      </c>
      <c r="N49" s="153">
        <v>4</v>
      </c>
      <c r="O49" s="153">
        <v>4</v>
      </c>
      <c r="P49" s="153"/>
      <c r="Q49" s="153"/>
      <c r="R49" s="153">
        <v>11</v>
      </c>
      <c r="S49" s="153">
        <v>10</v>
      </c>
      <c r="T49" s="153"/>
      <c r="U49" s="153"/>
      <c r="V49" s="153"/>
      <c r="W49" s="153"/>
      <c r="X49" s="153"/>
      <c r="Y49" s="153"/>
      <c r="Z49" s="153">
        <v>1.2729999999999999</v>
      </c>
      <c r="AA49" s="153">
        <v>2.8460000000000001</v>
      </c>
      <c r="AB49" s="153"/>
      <c r="AC49" s="153"/>
      <c r="AD49" s="153"/>
      <c r="AE49" s="153">
        <v>4.45</v>
      </c>
      <c r="AF49" s="153">
        <v>4.45</v>
      </c>
      <c r="AG49" s="153">
        <v>482.54831999999999</v>
      </c>
      <c r="AH49" s="153">
        <v>0</v>
      </c>
      <c r="AI49" s="153">
        <v>450.37842999999998</v>
      </c>
      <c r="AJ49" s="153">
        <v>418.20855</v>
      </c>
      <c r="AK49" s="153">
        <v>402.12360000000001</v>
      </c>
      <c r="AL49" s="153">
        <v>294.19242000000003</v>
      </c>
      <c r="AM49" s="153">
        <v>294.19242000000003</v>
      </c>
      <c r="AN49" s="153">
        <v>386.03865999999999</v>
      </c>
      <c r="AO49" s="153">
        <v>386.03865999999999</v>
      </c>
      <c r="AP49" s="153"/>
      <c r="AQ49" s="153"/>
    </row>
    <row r="50" spans="1:43" ht="24" customHeight="1" x14ac:dyDescent="0.35">
      <c r="A50" s="16" t="s">
        <v>47</v>
      </c>
      <c r="B50" s="16" t="s">
        <v>845</v>
      </c>
      <c r="C50" s="153">
        <v>24</v>
      </c>
      <c r="D50" s="153">
        <v>20.260000000000002</v>
      </c>
      <c r="E50" s="153">
        <v>12.44</v>
      </c>
      <c r="F50" s="153">
        <v>26.11</v>
      </c>
      <c r="G50" s="153">
        <v>19.579999999999998</v>
      </c>
      <c r="H50" s="153"/>
      <c r="I50" s="153">
        <v>7.37</v>
      </c>
      <c r="J50" s="153">
        <v>7.2</v>
      </c>
      <c r="K50" s="153">
        <v>3.8370000000000002</v>
      </c>
      <c r="L50" s="153">
        <v>3.5</v>
      </c>
      <c r="M50" s="153">
        <v>3.5</v>
      </c>
      <c r="N50" s="153">
        <v>3.5</v>
      </c>
      <c r="O50" s="153">
        <v>3.5</v>
      </c>
      <c r="P50" s="153"/>
      <c r="Q50" s="153"/>
      <c r="R50" s="153">
        <v>10</v>
      </c>
      <c r="S50" s="153">
        <v>10</v>
      </c>
      <c r="T50" s="153"/>
      <c r="U50" s="153"/>
      <c r="V50" s="153"/>
      <c r="W50" s="153"/>
      <c r="X50" s="153"/>
      <c r="Y50" s="153"/>
      <c r="Z50" s="153">
        <v>1.27</v>
      </c>
      <c r="AA50" s="153">
        <v>1.754</v>
      </c>
      <c r="AB50" s="153"/>
      <c r="AC50" s="153"/>
      <c r="AD50" s="153"/>
      <c r="AE50" s="153">
        <v>5.26</v>
      </c>
      <c r="AF50" s="153">
        <v>5.26</v>
      </c>
      <c r="AG50" s="153">
        <v>482.54831999999999</v>
      </c>
      <c r="AH50" s="153">
        <v>0</v>
      </c>
      <c r="AI50" s="153">
        <v>450.37842999999998</v>
      </c>
      <c r="AJ50" s="153">
        <v>418.20855</v>
      </c>
      <c r="AK50" s="153">
        <v>402.12360000000001</v>
      </c>
      <c r="AL50" s="153">
        <v>294.19242000000003</v>
      </c>
      <c r="AM50" s="153">
        <v>294.19242000000003</v>
      </c>
      <c r="AN50" s="153">
        <v>386.03865999999999</v>
      </c>
      <c r="AO50" s="153">
        <v>386.03865999999999</v>
      </c>
      <c r="AP50" s="153"/>
      <c r="AQ50" s="153"/>
    </row>
    <row r="51" spans="1:43" ht="24" customHeight="1" x14ac:dyDescent="0.35">
      <c r="A51" s="16" t="s">
        <v>47</v>
      </c>
      <c r="B51" s="16" t="s">
        <v>846</v>
      </c>
      <c r="C51" s="153">
        <v>24</v>
      </c>
      <c r="D51" s="153">
        <v>20.25</v>
      </c>
      <c r="E51" s="153">
        <v>14.06</v>
      </c>
      <c r="F51" s="153">
        <v>26.15</v>
      </c>
      <c r="G51" s="153">
        <v>19.579999999999998</v>
      </c>
      <c r="H51" s="153"/>
      <c r="I51" s="153">
        <v>7.61</v>
      </c>
      <c r="J51" s="153">
        <v>7.56</v>
      </c>
      <c r="K51" s="153">
        <v>3.07</v>
      </c>
      <c r="L51" s="153">
        <v>3.5</v>
      </c>
      <c r="M51" s="153">
        <v>3.5</v>
      </c>
      <c r="N51" s="153">
        <v>3.5</v>
      </c>
      <c r="O51" s="153">
        <v>3.5</v>
      </c>
      <c r="P51" s="153"/>
      <c r="Q51" s="153"/>
      <c r="R51" s="153">
        <v>11</v>
      </c>
      <c r="S51" s="153">
        <v>10</v>
      </c>
      <c r="T51" s="153"/>
      <c r="U51" s="153"/>
      <c r="V51" s="153"/>
      <c r="W51" s="153"/>
      <c r="X51" s="153"/>
      <c r="Y51" s="153"/>
      <c r="Z51" s="153">
        <v>2.214</v>
      </c>
      <c r="AA51" s="153">
        <v>2.3490000000000002</v>
      </c>
      <c r="AB51" s="153"/>
      <c r="AC51" s="153"/>
      <c r="AD51" s="153"/>
      <c r="AE51" s="153">
        <v>3.37</v>
      </c>
      <c r="AF51" s="153">
        <v>3.37</v>
      </c>
      <c r="AG51" s="153">
        <v>482.54831999999999</v>
      </c>
      <c r="AH51" s="153">
        <v>0</v>
      </c>
      <c r="AI51" s="153">
        <v>450.37842999999998</v>
      </c>
      <c r="AJ51" s="153">
        <v>418.20855</v>
      </c>
      <c r="AK51" s="153">
        <v>402.12360000000001</v>
      </c>
      <c r="AL51" s="153">
        <v>294.19242000000003</v>
      </c>
      <c r="AM51" s="153">
        <v>294.19242000000003</v>
      </c>
      <c r="AN51" s="153">
        <v>386.03865999999999</v>
      </c>
      <c r="AO51" s="153">
        <v>386.03865999999999</v>
      </c>
      <c r="AP51" s="153"/>
      <c r="AQ51" s="153"/>
    </row>
    <row r="52" spans="1:43" ht="24" customHeight="1" x14ac:dyDescent="0.35">
      <c r="A52" s="16" t="s">
        <v>47</v>
      </c>
      <c r="B52" s="16" t="s">
        <v>847</v>
      </c>
      <c r="C52" s="153">
        <v>24</v>
      </c>
      <c r="D52" s="153">
        <v>20.21</v>
      </c>
      <c r="E52" s="153">
        <v>13.41</v>
      </c>
      <c r="F52" s="153">
        <v>26.3</v>
      </c>
      <c r="G52" s="153">
        <v>19.579999999999998</v>
      </c>
      <c r="H52" s="153"/>
      <c r="I52" s="153">
        <v>7.39</v>
      </c>
      <c r="J52" s="153">
        <v>8.51</v>
      </c>
      <c r="K52" s="153">
        <v>2.0590000000000002</v>
      </c>
      <c r="L52" s="153">
        <v>3</v>
      </c>
      <c r="M52" s="153">
        <v>3</v>
      </c>
      <c r="N52" s="153">
        <v>3</v>
      </c>
      <c r="O52" s="153">
        <v>3</v>
      </c>
      <c r="P52" s="153"/>
      <c r="Q52" s="153"/>
      <c r="R52" s="153">
        <v>11</v>
      </c>
      <c r="S52" s="153">
        <v>11</v>
      </c>
      <c r="T52" s="153"/>
      <c r="U52" s="153"/>
      <c r="V52" s="153"/>
      <c r="W52" s="153"/>
      <c r="X52" s="153"/>
      <c r="Y52" s="153"/>
      <c r="Z52" s="153">
        <v>2.2210000000000001</v>
      </c>
      <c r="AA52" s="153">
        <v>1.9079999999999999</v>
      </c>
      <c r="AB52" s="153"/>
      <c r="AC52" s="153"/>
      <c r="AD52" s="153"/>
      <c r="AE52" s="153">
        <v>2.06</v>
      </c>
      <c r="AF52" s="153">
        <v>2.06</v>
      </c>
      <c r="AG52" s="153">
        <v>482.54831999999999</v>
      </c>
      <c r="AH52" s="153">
        <v>0</v>
      </c>
      <c r="AI52" s="153">
        <v>450.37842999999998</v>
      </c>
      <c r="AJ52" s="153">
        <v>418.20855</v>
      </c>
      <c r="AK52" s="153">
        <v>402.12360000000001</v>
      </c>
      <c r="AL52" s="153">
        <v>294.19242000000003</v>
      </c>
      <c r="AM52" s="153">
        <v>294.19242000000003</v>
      </c>
      <c r="AN52" s="153">
        <v>386.03865999999999</v>
      </c>
      <c r="AO52" s="153">
        <v>386.03865999999999</v>
      </c>
      <c r="AP52" s="153"/>
      <c r="AQ52" s="153"/>
    </row>
    <row r="53" spans="1:43" ht="24" customHeight="1" x14ac:dyDescent="0.35">
      <c r="A53" s="16" t="s">
        <v>47</v>
      </c>
      <c r="B53" s="16" t="s">
        <v>848</v>
      </c>
      <c r="C53" s="153">
        <v>24</v>
      </c>
      <c r="D53" s="153">
        <v>20.25</v>
      </c>
      <c r="E53" s="153">
        <v>13.49</v>
      </c>
      <c r="F53" s="153">
        <v>26.24</v>
      </c>
      <c r="G53" s="153">
        <v>19.579999999999998</v>
      </c>
      <c r="H53" s="153"/>
      <c r="I53" s="153">
        <v>6.5</v>
      </c>
      <c r="J53" s="153">
        <v>8.49</v>
      </c>
      <c r="K53" s="153">
        <v>2.145</v>
      </c>
      <c r="L53" s="153">
        <v>3</v>
      </c>
      <c r="M53" s="153">
        <v>3</v>
      </c>
      <c r="N53" s="153">
        <v>3</v>
      </c>
      <c r="O53" s="153">
        <v>3</v>
      </c>
      <c r="P53" s="153"/>
      <c r="Q53" s="153"/>
      <c r="R53" s="153">
        <v>10</v>
      </c>
      <c r="S53" s="153">
        <v>10</v>
      </c>
      <c r="T53" s="153"/>
      <c r="U53" s="153"/>
      <c r="V53" s="153"/>
      <c r="W53" s="153"/>
      <c r="X53" s="153"/>
      <c r="Y53" s="153"/>
      <c r="Z53" s="153">
        <v>1.7370000000000001</v>
      </c>
      <c r="AA53" s="153">
        <v>1.905</v>
      </c>
      <c r="AB53" s="153"/>
      <c r="AC53" s="153"/>
      <c r="AD53" s="153"/>
      <c r="AE53" s="153">
        <v>1.28</v>
      </c>
      <c r="AF53" s="153">
        <v>1.28</v>
      </c>
      <c r="AG53" s="153">
        <v>482.54831999999999</v>
      </c>
      <c r="AH53" s="153">
        <v>0</v>
      </c>
      <c r="AI53" s="153">
        <v>450.37842999999998</v>
      </c>
      <c r="AJ53" s="153">
        <v>418.20855</v>
      </c>
      <c r="AK53" s="153">
        <v>402.12360000000001</v>
      </c>
      <c r="AL53" s="153">
        <v>294.19242000000003</v>
      </c>
      <c r="AM53" s="153">
        <v>294.19242000000003</v>
      </c>
      <c r="AN53" s="153">
        <v>386.03865999999999</v>
      </c>
      <c r="AO53" s="153">
        <v>386.03865999999999</v>
      </c>
      <c r="AP53" s="153"/>
      <c r="AQ53" s="153"/>
    </row>
    <row r="54" spans="1:43" ht="24" customHeight="1" x14ac:dyDescent="0.35">
      <c r="A54" s="16" t="s">
        <v>47</v>
      </c>
      <c r="B54" s="16" t="s">
        <v>849</v>
      </c>
      <c r="C54" s="153">
        <v>23</v>
      </c>
      <c r="D54" s="153">
        <v>20.22</v>
      </c>
      <c r="E54" s="153">
        <v>11.81</v>
      </c>
      <c r="F54" s="153">
        <v>25.25</v>
      </c>
      <c r="G54" s="153">
        <v>19.579999999999998</v>
      </c>
      <c r="H54" s="153"/>
      <c r="I54" s="153">
        <v>6.27</v>
      </c>
      <c r="J54" s="153">
        <v>8.49</v>
      </c>
      <c r="K54" s="153">
        <v>2.2250000000000001</v>
      </c>
      <c r="L54" s="153">
        <v>1</v>
      </c>
      <c r="M54" s="153">
        <v>1</v>
      </c>
      <c r="N54" s="153">
        <v>1</v>
      </c>
      <c r="O54" s="153">
        <v>1</v>
      </c>
      <c r="P54" s="153"/>
      <c r="Q54" s="153"/>
      <c r="R54" s="153">
        <v>11</v>
      </c>
      <c r="S54" s="153">
        <v>10</v>
      </c>
      <c r="T54" s="153"/>
      <c r="U54" s="153"/>
      <c r="V54" s="153"/>
      <c r="W54" s="153"/>
      <c r="X54" s="153"/>
      <c r="Y54" s="153"/>
      <c r="Z54" s="153">
        <v>1.6259999999999999</v>
      </c>
      <c r="AA54" s="153">
        <v>2.5030000000000001</v>
      </c>
      <c r="AB54" s="153"/>
      <c r="AC54" s="153"/>
      <c r="AD54" s="153"/>
      <c r="AE54" s="153">
        <v>1.28</v>
      </c>
      <c r="AF54" s="153">
        <v>1.28</v>
      </c>
      <c r="AG54" s="153">
        <v>482.54831999999999</v>
      </c>
      <c r="AH54" s="153">
        <v>0</v>
      </c>
      <c r="AI54" s="153">
        <v>450.37842999999998</v>
      </c>
      <c r="AJ54" s="153">
        <v>418.20855</v>
      </c>
      <c r="AK54" s="153">
        <v>402.12360000000001</v>
      </c>
      <c r="AL54" s="153">
        <v>294.19242000000003</v>
      </c>
      <c r="AM54" s="153">
        <v>294.19242000000003</v>
      </c>
      <c r="AN54" s="153">
        <v>386.03865999999999</v>
      </c>
      <c r="AO54" s="153">
        <v>386.03865999999999</v>
      </c>
      <c r="AP54" s="153"/>
      <c r="AQ54" s="153"/>
    </row>
    <row r="55" spans="1:43" ht="24" customHeight="1" x14ac:dyDescent="0.35">
      <c r="A55" s="18" t="s">
        <v>850</v>
      </c>
      <c r="B55" s="18" t="s">
        <v>48</v>
      </c>
      <c r="C55" s="154">
        <v>23</v>
      </c>
      <c r="D55" s="154">
        <v>20.21</v>
      </c>
      <c r="E55" s="154">
        <v>10.79</v>
      </c>
      <c r="F55" s="154">
        <v>26.96</v>
      </c>
      <c r="G55" s="154">
        <v>19.579999999999998</v>
      </c>
      <c r="H55" s="154"/>
      <c r="I55" s="154">
        <v>5.59</v>
      </c>
      <c r="J55" s="154">
        <v>9.26</v>
      </c>
      <c r="K55" s="154">
        <v>2.1269999999999998</v>
      </c>
      <c r="L55" s="154">
        <v>3</v>
      </c>
      <c r="M55" s="154">
        <v>3</v>
      </c>
      <c r="N55" s="154">
        <v>3</v>
      </c>
      <c r="O55" s="154">
        <v>3</v>
      </c>
      <c r="P55" s="154"/>
      <c r="Q55" s="154"/>
      <c r="R55" s="154">
        <v>11</v>
      </c>
      <c r="S55" s="154">
        <v>10</v>
      </c>
      <c r="T55" s="154"/>
      <c r="U55" s="154"/>
      <c r="V55" s="154"/>
      <c r="W55" s="154"/>
      <c r="X55" s="154"/>
      <c r="Y55" s="154"/>
      <c r="Z55" s="154">
        <v>1.833</v>
      </c>
      <c r="AA55" s="154">
        <v>1.8180000000000001</v>
      </c>
      <c r="AB55" s="154"/>
      <c r="AC55" s="154"/>
      <c r="AD55" s="154"/>
      <c r="AE55" s="154">
        <v>1.28</v>
      </c>
      <c r="AF55" s="154">
        <v>1.28</v>
      </c>
      <c r="AG55" s="154">
        <v>482.54831999999999</v>
      </c>
      <c r="AH55" s="154">
        <v>0</v>
      </c>
      <c r="AI55" s="154">
        <v>450.37842999999998</v>
      </c>
      <c r="AJ55" s="154">
        <v>418.20855</v>
      </c>
      <c r="AK55" s="154">
        <v>402.12360000000001</v>
      </c>
      <c r="AL55" s="154">
        <v>294.19242000000003</v>
      </c>
      <c r="AM55" s="154">
        <v>294.19242000000003</v>
      </c>
      <c r="AN55" s="154">
        <v>386.03865999999999</v>
      </c>
      <c r="AO55" s="154">
        <v>386.03865999999999</v>
      </c>
      <c r="AP55" s="154"/>
      <c r="AQ55" s="154"/>
    </row>
    <row r="56" spans="1:43" x14ac:dyDescent="0.3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93" t="s">
        <v>0</v>
      </c>
      <c r="B3" s="194"/>
      <c r="C3" s="194"/>
      <c r="D3" s="194"/>
      <c r="E3" s="194"/>
      <c r="F3" s="194"/>
      <c r="G3" s="1"/>
      <c r="H3" s="1"/>
      <c r="I3" s="1"/>
    </row>
    <row r="4" spans="1:9" ht="30" customHeight="1" x14ac:dyDescent="0.35">
      <c r="A4" s="226" t="s">
        <v>1704</v>
      </c>
      <c r="B4" s="197"/>
      <c r="C4" s="197"/>
      <c r="D4" s="197"/>
      <c r="E4" s="197"/>
      <c r="F4" s="197"/>
      <c r="G4" s="197"/>
      <c r="H4" s="197"/>
      <c r="I4" s="197"/>
    </row>
    <row r="5" spans="1:9" ht="22" hidden="1" customHeight="1" x14ac:dyDescent="0.35">
      <c r="A5" s="197" t="s">
        <v>43</v>
      </c>
      <c r="B5" s="197" t="s">
        <v>583</v>
      </c>
      <c r="C5" s="9">
        <v>42879</v>
      </c>
      <c r="D5" s="9">
        <v>42880</v>
      </c>
      <c r="E5" s="9">
        <v>46665</v>
      </c>
      <c r="F5" s="9">
        <v>70163</v>
      </c>
      <c r="G5" s="9">
        <v>47090</v>
      </c>
      <c r="H5" s="9">
        <v>62201</v>
      </c>
      <c r="I5" s="197" t="s">
        <v>1705</v>
      </c>
    </row>
    <row r="6" spans="1:9" ht="40" customHeight="1" x14ac:dyDescent="0.35">
      <c r="A6" s="197"/>
      <c r="B6" s="197"/>
      <c r="C6" s="225" t="s">
        <v>637</v>
      </c>
      <c r="D6" s="225" t="s">
        <v>638</v>
      </c>
      <c r="E6" s="225" t="s">
        <v>639</v>
      </c>
      <c r="F6" s="225" t="s">
        <v>640</v>
      </c>
      <c r="G6" s="225" t="s">
        <v>635</v>
      </c>
      <c r="H6" s="225" t="s">
        <v>636</v>
      </c>
      <c r="I6" s="197"/>
    </row>
    <row r="7" spans="1:9" ht="57" customHeight="1" x14ac:dyDescent="0.35">
      <c r="A7" s="197"/>
      <c r="B7" s="197"/>
      <c r="C7" s="9" t="s">
        <v>1706</v>
      </c>
      <c r="D7" s="9" t="s">
        <v>1707</v>
      </c>
      <c r="E7" s="9" t="s">
        <v>1708</v>
      </c>
      <c r="F7" s="9" t="s">
        <v>1709</v>
      </c>
      <c r="G7" s="9" t="s">
        <v>1710</v>
      </c>
      <c r="H7" s="9" t="s">
        <v>1711</v>
      </c>
      <c r="I7" s="197" t="s">
        <v>794</v>
      </c>
    </row>
    <row r="8" spans="1:9" ht="24" customHeight="1" x14ac:dyDescent="0.35">
      <c r="A8" s="13" t="s">
        <v>47</v>
      </c>
      <c r="B8" s="13" t="s">
        <v>803</v>
      </c>
      <c r="C8" s="152">
        <v>32</v>
      </c>
      <c r="D8" s="152">
        <v>7.67</v>
      </c>
      <c r="E8" s="152">
        <v>50.92</v>
      </c>
      <c r="F8" s="152">
        <v>42.28</v>
      </c>
      <c r="G8" s="152">
        <v>76.73</v>
      </c>
      <c r="H8" s="152">
        <v>341.85</v>
      </c>
      <c r="I8" s="152">
        <v>551.45000000000005</v>
      </c>
    </row>
    <row r="9" spans="1:9" ht="24" customHeight="1" x14ac:dyDescent="0.35">
      <c r="A9" s="16" t="s">
        <v>47</v>
      </c>
      <c r="B9" s="16" t="s">
        <v>804</v>
      </c>
      <c r="C9" s="153">
        <v>32</v>
      </c>
      <c r="D9" s="153">
        <v>8.5</v>
      </c>
      <c r="E9" s="153">
        <v>55.13</v>
      </c>
      <c r="F9" s="153">
        <v>42.16</v>
      </c>
      <c r="G9" s="153">
        <v>76.73</v>
      </c>
      <c r="H9" s="153">
        <v>341.34</v>
      </c>
      <c r="I9" s="153">
        <v>555.86</v>
      </c>
    </row>
    <row r="10" spans="1:9" ht="24" customHeight="1" x14ac:dyDescent="0.35">
      <c r="A10" s="16" t="s">
        <v>47</v>
      </c>
      <c r="B10" s="16" t="s">
        <v>805</v>
      </c>
      <c r="C10" s="153">
        <v>32</v>
      </c>
      <c r="D10" s="153">
        <v>8.5</v>
      </c>
      <c r="E10" s="153">
        <v>56.75</v>
      </c>
      <c r="F10" s="153">
        <v>42.8</v>
      </c>
      <c r="G10" s="153">
        <v>76.73</v>
      </c>
      <c r="H10" s="153">
        <v>339.6</v>
      </c>
      <c r="I10" s="153">
        <v>556.38</v>
      </c>
    </row>
    <row r="11" spans="1:9" ht="24" customHeight="1" x14ac:dyDescent="0.35">
      <c r="A11" s="16" t="s">
        <v>47</v>
      </c>
      <c r="B11" s="16" t="s">
        <v>806</v>
      </c>
      <c r="C11" s="153">
        <v>32</v>
      </c>
      <c r="D11" s="153">
        <v>8.1300000000000008</v>
      </c>
      <c r="E11" s="153">
        <v>54.22</v>
      </c>
      <c r="F11" s="153">
        <v>42.83</v>
      </c>
      <c r="G11" s="153">
        <v>76.73</v>
      </c>
      <c r="H11" s="153">
        <v>339.9</v>
      </c>
      <c r="I11" s="153">
        <v>553.80999999999995</v>
      </c>
    </row>
    <row r="12" spans="1:9" ht="24" customHeight="1" x14ac:dyDescent="0.35">
      <c r="A12" s="16" t="s">
        <v>47</v>
      </c>
      <c r="B12" s="16" t="s">
        <v>807</v>
      </c>
      <c r="C12" s="153">
        <v>33</v>
      </c>
      <c r="D12" s="153">
        <v>8.11</v>
      </c>
      <c r="E12" s="153">
        <v>54.95</v>
      </c>
      <c r="F12" s="153">
        <v>42.65</v>
      </c>
      <c r="G12" s="153">
        <v>76.73</v>
      </c>
      <c r="H12" s="153">
        <v>345.85</v>
      </c>
      <c r="I12" s="153">
        <v>561.29</v>
      </c>
    </row>
    <row r="13" spans="1:9" ht="24" customHeight="1" x14ac:dyDescent="0.35">
      <c r="A13" s="16" t="s">
        <v>47</v>
      </c>
      <c r="B13" s="16" t="s">
        <v>808</v>
      </c>
      <c r="C13" s="153">
        <v>33</v>
      </c>
      <c r="D13" s="153">
        <v>8.1999999999999993</v>
      </c>
      <c r="E13" s="153">
        <v>52.94</v>
      </c>
      <c r="F13" s="153">
        <v>42.68</v>
      </c>
      <c r="G13" s="153">
        <v>76.73</v>
      </c>
      <c r="H13" s="153">
        <v>338.66</v>
      </c>
      <c r="I13" s="153">
        <v>552.21</v>
      </c>
    </row>
    <row r="14" spans="1:9" ht="24" customHeight="1" x14ac:dyDescent="0.35">
      <c r="A14" s="16" t="s">
        <v>47</v>
      </c>
      <c r="B14" s="16" t="s">
        <v>809</v>
      </c>
      <c r="C14" s="153">
        <v>31</v>
      </c>
      <c r="D14" s="153">
        <v>8.1999999999999993</v>
      </c>
      <c r="E14" s="153">
        <v>58.23</v>
      </c>
      <c r="F14" s="153">
        <v>44.14</v>
      </c>
      <c r="G14" s="153">
        <v>76.73</v>
      </c>
      <c r="H14" s="153">
        <v>340</v>
      </c>
      <c r="I14" s="153">
        <v>558.29999999999995</v>
      </c>
    </row>
    <row r="15" spans="1:9" ht="24" customHeight="1" x14ac:dyDescent="0.35">
      <c r="A15" s="18" t="s">
        <v>47</v>
      </c>
      <c r="B15" s="18" t="s">
        <v>810</v>
      </c>
      <c r="C15" s="154">
        <v>31</v>
      </c>
      <c r="D15" s="154">
        <v>8.2200000000000006</v>
      </c>
      <c r="E15" s="154">
        <v>51.64</v>
      </c>
      <c r="F15" s="154">
        <v>44.22</v>
      </c>
      <c r="G15" s="154">
        <v>76.73</v>
      </c>
      <c r="H15" s="154">
        <v>332.41</v>
      </c>
      <c r="I15" s="154">
        <v>544.22</v>
      </c>
    </row>
    <row r="16" spans="1:9" ht="24" customHeight="1" x14ac:dyDescent="0.35">
      <c r="A16" s="13" t="s">
        <v>47</v>
      </c>
      <c r="B16" s="13" t="s">
        <v>811</v>
      </c>
      <c r="C16" s="152">
        <v>31</v>
      </c>
      <c r="D16" s="152">
        <v>8.2200000000000006</v>
      </c>
      <c r="E16" s="152">
        <v>52.07</v>
      </c>
      <c r="F16" s="152">
        <v>44.39</v>
      </c>
      <c r="G16" s="152">
        <v>76.73</v>
      </c>
      <c r="H16" s="152">
        <v>334.69</v>
      </c>
      <c r="I16" s="152">
        <v>547.1</v>
      </c>
    </row>
    <row r="17" spans="1:9" ht="24" customHeight="1" x14ac:dyDescent="0.35">
      <c r="A17" s="16" t="s">
        <v>47</v>
      </c>
      <c r="B17" s="16" t="s">
        <v>812</v>
      </c>
      <c r="C17" s="153">
        <v>31</v>
      </c>
      <c r="D17" s="153">
        <v>8.4</v>
      </c>
      <c r="E17" s="153">
        <v>53.97</v>
      </c>
      <c r="F17" s="153">
        <v>44.55</v>
      </c>
      <c r="G17" s="153">
        <v>76.73</v>
      </c>
      <c r="H17" s="153">
        <v>336.12</v>
      </c>
      <c r="I17" s="153">
        <v>550.77</v>
      </c>
    </row>
    <row r="18" spans="1:9" ht="24" customHeight="1" x14ac:dyDescent="0.35">
      <c r="A18" s="16" t="s">
        <v>47</v>
      </c>
      <c r="B18" s="16" t="s">
        <v>813</v>
      </c>
      <c r="C18" s="153">
        <v>30</v>
      </c>
      <c r="D18" s="153">
        <v>8.39</v>
      </c>
      <c r="E18" s="153">
        <v>55.13</v>
      </c>
      <c r="F18" s="153">
        <v>44.41</v>
      </c>
      <c r="G18" s="153">
        <v>76.73</v>
      </c>
      <c r="H18" s="153">
        <v>339.03</v>
      </c>
      <c r="I18" s="153">
        <v>553.69000000000005</v>
      </c>
    </row>
    <row r="19" spans="1:9" ht="24" customHeight="1" x14ac:dyDescent="0.35">
      <c r="A19" s="16" t="s">
        <v>47</v>
      </c>
      <c r="B19" s="16" t="s">
        <v>814</v>
      </c>
      <c r="C19" s="153">
        <v>30</v>
      </c>
      <c r="D19" s="153">
        <v>8.57</v>
      </c>
      <c r="E19" s="153">
        <v>50.69</v>
      </c>
      <c r="F19" s="153">
        <v>44.38</v>
      </c>
      <c r="G19" s="153">
        <v>76.73</v>
      </c>
      <c r="H19" s="153">
        <v>347.28</v>
      </c>
      <c r="I19" s="153">
        <v>557.65</v>
      </c>
    </row>
    <row r="20" spans="1:9" ht="24" customHeight="1" x14ac:dyDescent="0.35">
      <c r="A20" s="16" t="s">
        <v>47</v>
      </c>
      <c r="B20" s="16" t="s">
        <v>815</v>
      </c>
      <c r="C20" s="153">
        <v>31</v>
      </c>
      <c r="D20" s="153">
        <v>5.48</v>
      </c>
      <c r="E20" s="153">
        <v>48.61</v>
      </c>
      <c r="F20" s="153">
        <v>43.62</v>
      </c>
      <c r="G20" s="153">
        <v>76.73</v>
      </c>
      <c r="H20" s="153">
        <v>346.79</v>
      </c>
      <c r="I20" s="153">
        <v>552.23</v>
      </c>
    </row>
    <row r="21" spans="1:9" ht="24" customHeight="1" x14ac:dyDescent="0.35">
      <c r="A21" s="16" t="s">
        <v>47</v>
      </c>
      <c r="B21" s="16" t="s">
        <v>816</v>
      </c>
      <c r="C21" s="153">
        <v>31</v>
      </c>
      <c r="D21" s="153">
        <v>0.08</v>
      </c>
      <c r="E21" s="153">
        <v>48.77</v>
      </c>
      <c r="F21" s="153">
        <v>43.63</v>
      </c>
      <c r="G21" s="153">
        <v>76.73</v>
      </c>
      <c r="H21" s="153">
        <v>344.58</v>
      </c>
      <c r="I21" s="153">
        <v>544.79</v>
      </c>
    </row>
    <row r="22" spans="1:9" ht="24" customHeight="1" x14ac:dyDescent="0.35">
      <c r="A22" s="16" t="s">
        <v>47</v>
      </c>
      <c r="B22" s="16" t="s">
        <v>817</v>
      </c>
      <c r="C22" s="153">
        <v>30</v>
      </c>
      <c r="D22" s="153">
        <v>0.08</v>
      </c>
      <c r="E22" s="153">
        <v>45.47</v>
      </c>
      <c r="F22" s="153">
        <v>43.99</v>
      </c>
      <c r="G22" s="153">
        <v>76.73</v>
      </c>
      <c r="H22" s="153">
        <v>347.14</v>
      </c>
      <c r="I22" s="153">
        <v>543.41</v>
      </c>
    </row>
    <row r="23" spans="1:9" ht="24" customHeight="1" x14ac:dyDescent="0.35">
      <c r="A23" s="18" t="s">
        <v>47</v>
      </c>
      <c r="B23" s="18" t="s">
        <v>818</v>
      </c>
      <c r="C23" s="154">
        <v>30</v>
      </c>
      <c r="D23" s="154">
        <v>0.08</v>
      </c>
      <c r="E23" s="154">
        <v>46.99</v>
      </c>
      <c r="F23" s="154">
        <v>44.09</v>
      </c>
      <c r="G23" s="154">
        <v>76.73</v>
      </c>
      <c r="H23" s="154">
        <v>345.31</v>
      </c>
      <c r="I23" s="154">
        <v>543.20000000000005</v>
      </c>
    </row>
    <row r="24" spans="1:9" ht="24" customHeight="1" x14ac:dyDescent="0.35">
      <c r="A24" s="13" t="s">
        <v>47</v>
      </c>
      <c r="B24" s="13" t="s">
        <v>819</v>
      </c>
      <c r="C24" s="152">
        <v>33</v>
      </c>
      <c r="D24" s="152">
        <v>0.08</v>
      </c>
      <c r="E24" s="152">
        <v>44.42</v>
      </c>
      <c r="F24" s="152">
        <v>43.25</v>
      </c>
      <c r="G24" s="152">
        <v>77.87</v>
      </c>
      <c r="H24" s="152">
        <v>339.8</v>
      </c>
      <c r="I24" s="152">
        <v>538.41999999999996</v>
      </c>
    </row>
    <row r="25" spans="1:9" ht="24" customHeight="1" x14ac:dyDescent="0.35">
      <c r="A25" s="16" t="s">
        <v>47</v>
      </c>
      <c r="B25" s="16" t="s">
        <v>820</v>
      </c>
      <c r="C25" s="153">
        <v>33</v>
      </c>
      <c r="D25" s="153">
        <v>0.08</v>
      </c>
      <c r="E25" s="153">
        <v>45.49</v>
      </c>
      <c r="F25" s="153">
        <v>44.7</v>
      </c>
      <c r="G25" s="153">
        <v>77.87</v>
      </c>
      <c r="H25" s="153">
        <v>345.9</v>
      </c>
      <c r="I25" s="153">
        <v>547.04</v>
      </c>
    </row>
    <row r="26" spans="1:9" ht="24" customHeight="1" x14ac:dyDescent="0.35">
      <c r="A26" s="16" t="s">
        <v>47</v>
      </c>
      <c r="B26" s="16" t="s">
        <v>821</v>
      </c>
      <c r="C26" s="153">
        <v>31</v>
      </c>
      <c r="D26" s="153">
        <v>0.08</v>
      </c>
      <c r="E26" s="153">
        <v>60.68</v>
      </c>
      <c r="F26" s="153">
        <v>40.840000000000003</v>
      </c>
      <c r="G26" s="153">
        <v>77.87</v>
      </c>
      <c r="H26" s="153">
        <v>340.55</v>
      </c>
      <c r="I26" s="153">
        <v>551.02</v>
      </c>
    </row>
    <row r="27" spans="1:9" ht="24" customHeight="1" x14ac:dyDescent="0.35">
      <c r="A27" s="16" t="s">
        <v>47</v>
      </c>
      <c r="B27" s="16" t="s">
        <v>822</v>
      </c>
      <c r="C27" s="153">
        <v>31</v>
      </c>
      <c r="D27" s="153">
        <v>0.08</v>
      </c>
      <c r="E27" s="153">
        <v>51.36</v>
      </c>
      <c r="F27" s="153">
        <v>46.34</v>
      </c>
      <c r="G27" s="153">
        <v>77.87</v>
      </c>
      <c r="H27" s="153">
        <v>344.22</v>
      </c>
      <c r="I27" s="153">
        <v>550.87</v>
      </c>
    </row>
    <row r="28" spans="1:9" ht="24" customHeight="1" x14ac:dyDescent="0.35">
      <c r="A28" s="16" t="s">
        <v>47</v>
      </c>
      <c r="B28" s="16" t="s">
        <v>823</v>
      </c>
      <c r="C28" s="153">
        <v>32</v>
      </c>
      <c r="D28" s="153">
        <v>0.08</v>
      </c>
      <c r="E28" s="153">
        <v>50.52</v>
      </c>
      <c r="F28" s="153">
        <v>44.49</v>
      </c>
      <c r="G28" s="153">
        <v>77.87</v>
      </c>
      <c r="H28" s="153">
        <v>341.55</v>
      </c>
      <c r="I28" s="153">
        <v>546.51</v>
      </c>
    </row>
    <row r="29" spans="1:9" ht="24" customHeight="1" x14ac:dyDescent="0.35">
      <c r="A29" s="16" t="s">
        <v>47</v>
      </c>
      <c r="B29" s="16" t="s">
        <v>824</v>
      </c>
      <c r="C29" s="153">
        <v>32</v>
      </c>
      <c r="D29" s="153">
        <v>0.08</v>
      </c>
      <c r="E29" s="153">
        <v>51.13</v>
      </c>
      <c r="F29" s="153">
        <v>44.36</v>
      </c>
      <c r="G29" s="153">
        <v>77.87</v>
      </c>
      <c r="H29" s="153">
        <v>346.24</v>
      </c>
      <c r="I29" s="153">
        <v>551.67999999999995</v>
      </c>
    </row>
    <row r="30" spans="1:9" ht="24" customHeight="1" x14ac:dyDescent="0.35">
      <c r="A30" s="16" t="s">
        <v>47</v>
      </c>
      <c r="B30" s="16" t="s">
        <v>825</v>
      </c>
      <c r="C30" s="153">
        <v>30</v>
      </c>
      <c r="D30" s="153">
        <v>0.08</v>
      </c>
      <c r="E30" s="153">
        <v>76.22</v>
      </c>
      <c r="F30" s="153">
        <v>44.38</v>
      </c>
      <c r="G30" s="153">
        <v>77.87</v>
      </c>
      <c r="H30" s="153">
        <v>344.31</v>
      </c>
      <c r="I30" s="153">
        <v>572.86</v>
      </c>
    </row>
    <row r="31" spans="1:9" ht="24" customHeight="1" x14ac:dyDescent="0.35">
      <c r="A31" s="18" t="s">
        <v>47</v>
      </c>
      <c r="B31" s="18" t="s">
        <v>826</v>
      </c>
      <c r="C31" s="154">
        <v>30</v>
      </c>
      <c r="D31" s="154">
        <v>0.08</v>
      </c>
      <c r="E31" s="154">
        <v>59.79</v>
      </c>
      <c r="F31" s="154">
        <v>44.38</v>
      </c>
      <c r="G31" s="154">
        <v>77.87</v>
      </c>
      <c r="H31" s="154">
        <v>344.6</v>
      </c>
      <c r="I31" s="154">
        <v>556.72</v>
      </c>
    </row>
    <row r="32" spans="1:9" ht="24" customHeight="1" x14ac:dyDescent="0.35">
      <c r="A32" s="13" t="s">
        <v>47</v>
      </c>
      <c r="B32" s="13" t="s">
        <v>827</v>
      </c>
      <c r="C32" s="152">
        <v>20</v>
      </c>
      <c r="D32" s="152">
        <v>0.08</v>
      </c>
      <c r="E32" s="152">
        <v>48.91</v>
      </c>
      <c r="F32" s="152">
        <v>43.75</v>
      </c>
      <c r="G32" s="152">
        <v>77.87</v>
      </c>
      <c r="H32" s="152">
        <v>345.28</v>
      </c>
      <c r="I32" s="152">
        <v>535.89</v>
      </c>
    </row>
    <row r="33" spans="1:9" ht="24" customHeight="1" x14ac:dyDescent="0.35">
      <c r="A33" s="16" t="s">
        <v>47</v>
      </c>
      <c r="B33" s="16" t="s">
        <v>828</v>
      </c>
      <c r="C33" s="153">
        <v>20</v>
      </c>
      <c r="D33" s="153">
        <v>0.08</v>
      </c>
      <c r="E33" s="153">
        <v>63.14</v>
      </c>
      <c r="F33" s="153">
        <v>43.59</v>
      </c>
      <c r="G33" s="153">
        <v>77.87</v>
      </c>
      <c r="H33" s="153">
        <v>345.96</v>
      </c>
      <c r="I33" s="153">
        <v>550.64</v>
      </c>
    </row>
    <row r="34" spans="1:9" ht="24" customHeight="1" x14ac:dyDescent="0.35">
      <c r="A34" s="16" t="s">
        <v>47</v>
      </c>
      <c r="B34" s="16" t="s">
        <v>829</v>
      </c>
      <c r="C34" s="153">
        <v>33</v>
      </c>
      <c r="D34" s="153">
        <v>0.08</v>
      </c>
      <c r="E34" s="153">
        <v>59.86</v>
      </c>
      <c r="F34" s="153">
        <v>43.83</v>
      </c>
      <c r="G34" s="153">
        <v>77.87</v>
      </c>
      <c r="H34" s="153">
        <v>347.04</v>
      </c>
      <c r="I34" s="153">
        <v>561.67999999999995</v>
      </c>
    </row>
    <row r="35" spans="1:9" ht="24" customHeight="1" x14ac:dyDescent="0.35">
      <c r="A35" s="16" t="s">
        <v>47</v>
      </c>
      <c r="B35" s="16" t="s">
        <v>830</v>
      </c>
      <c r="C35" s="153">
        <v>33</v>
      </c>
      <c r="D35" s="153">
        <v>0.08</v>
      </c>
      <c r="E35" s="153">
        <v>58.59</v>
      </c>
      <c r="F35" s="153">
        <v>44.19</v>
      </c>
      <c r="G35" s="153">
        <v>77.87</v>
      </c>
      <c r="H35" s="153">
        <v>348.64</v>
      </c>
      <c r="I35" s="153">
        <v>562.37</v>
      </c>
    </row>
    <row r="36" spans="1:9" ht="24" customHeight="1" x14ac:dyDescent="0.35">
      <c r="A36" s="16" t="s">
        <v>47</v>
      </c>
      <c r="B36" s="16" t="s">
        <v>831</v>
      </c>
      <c r="C36" s="153">
        <v>29</v>
      </c>
      <c r="D36" s="153">
        <v>0.08</v>
      </c>
      <c r="E36" s="153">
        <v>51.7</v>
      </c>
      <c r="F36" s="153">
        <v>44.17</v>
      </c>
      <c r="G36" s="153">
        <v>77.87</v>
      </c>
      <c r="H36" s="153">
        <v>344.44</v>
      </c>
      <c r="I36" s="153">
        <v>547.26</v>
      </c>
    </row>
    <row r="37" spans="1:9" ht="24" customHeight="1" x14ac:dyDescent="0.35">
      <c r="A37" s="16" t="s">
        <v>47</v>
      </c>
      <c r="B37" s="16" t="s">
        <v>832</v>
      </c>
      <c r="C37" s="153">
        <v>29</v>
      </c>
      <c r="D37" s="153">
        <v>0.08</v>
      </c>
      <c r="E37" s="153">
        <v>50.79</v>
      </c>
      <c r="F37" s="153">
        <v>44.07</v>
      </c>
      <c r="G37" s="153">
        <v>77.87</v>
      </c>
      <c r="H37" s="153">
        <v>334.75</v>
      </c>
      <c r="I37" s="153">
        <v>536.55999999999995</v>
      </c>
    </row>
    <row r="38" spans="1:9" ht="24" customHeight="1" x14ac:dyDescent="0.35">
      <c r="A38" s="16" t="s">
        <v>47</v>
      </c>
      <c r="B38" s="16" t="s">
        <v>833</v>
      </c>
      <c r="C38" s="153">
        <v>31</v>
      </c>
      <c r="D38" s="153">
        <v>0.08</v>
      </c>
      <c r="E38" s="153">
        <v>55.75</v>
      </c>
      <c r="F38" s="153">
        <v>41.7</v>
      </c>
      <c r="G38" s="153">
        <v>77.87</v>
      </c>
      <c r="H38" s="153">
        <v>331.29</v>
      </c>
      <c r="I38" s="153">
        <v>537.69000000000005</v>
      </c>
    </row>
    <row r="39" spans="1:9" ht="24" customHeight="1" x14ac:dyDescent="0.35">
      <c r="A39" s="18" t="s">
        <v>47</v>
      </c>
      <c r="B39" s="18" t="s">
        <v>834</v>
      </c>
      <c r="C39" s="154">
        <v>31</v>
      </c>
      <c r="D39" s="154">
        <v>0.03</v>
      </c>
      <c r="E39" s="154">
        <v>57.06</v>
      </c>
      <c r="F39" s="154">
        <v>41.6</v>
      </c>
      <c r="G39" s="154">
        <v>77.87</v>
      </c>
      <c r="H39" s="154">
        <v>327.64</v>
      </c>
      <c r="I39" s="154">
        <v>535.20000000000005</v>
      </c>
    </row>
    <row r="40" spans="1:9" ht="24" customHeight="1" x14ac:dyDescent="0.35">
      <c r="A40" s="13" t="s">
        <v>47</v>
      </c>
      <c r="B40" s="13" t="s">
        <v>835</v>
      </c>
      <c r="C40" s="152">
        <v>31</v>
      </c>
      <c r="D40" s="152">
        <v>0.03</v>
      </c>
      <c r="E40" s="152">
        <v>58.6</v>
      </c>
      <c r="F40" s="152">
        <v>43.9</v>
      </c>
      <c r="G40" s="152">
        <v>78.53</v>
      </c>
      <c r="H40" s="152">
        <v>328.98</v>
      </c>
      <c r="I40" s="152">
        <v>541.04</v>
      </c>
    </row>
    <row r="41" spans="1:9" ht="24" customHeight="1" x14ac:dyDescent="0.35">
      <c r="A41" s="16" t="s">
        <v>47</v>
      </c>
      <c r="B41" s="16" t="s">
        <v>836</v>
      </c>
      <c r="C41" s="153">
        <v>31</v>
      </c>
      <c r="D41" s="153">
        <v>0.08</v>
      </c>
      <c r="E41" s="153">
        <v>54.49</v>
      </c>
      <c r="F41" s="153">
        <v>40.46</v>
      </c>
      <c r="G41" s="153">
        <v>78.53</v>
      </c>
      <c r="H41" s="153">
        <v>325.11</v>
      </c>
      <c r="I41" s="153">
        <v>529.66999999999996</v>
      </c>
    </row>
    <row r="42" spans="1:9" ht="24" customHeight="1" x14ac:dyDescent="0.35">
      <c r="A42" s="16" t="s">
        <v>47</v>
      </c>
      <c r="B42" s="16" t="s">
        <v>837</v>
      </c>
      <c r="C42" s="153">
        <v>31</v>
      </c>
      <c r="D42" s="153">
        <v>0.08</v>
      </c>
      <c r="E42" s="153">
        <v>54.37</v>
      </c>
      <c r="F42" s="153">
        <v>42.2</v>
      </c>
      <c r="G42" s="153">
        <v>78.53</v>
      </c>
      <c r="H42" s="153">
        <v>334.07</v>
      </c>
      <c r="I42" s="153">
        <v>540.25</v>
      </c>
    </row>
    <row r="43" spans="1:9" ht="24" customHeight="1" x14ac:dyDescent="0.35">
      <c r="A43" s="16" t="s">
        <v>47</v>
      </c>
      <c r="B43" s="16" t="s">
        <v>838</v>
      </c>
      <c r="C43" s="153">
        <v>31</v>
      </c>
      <c r="D43" s="153">
        <v>0.08</v>
      </c>
      <c r="E43" s="153">
        <v>56.77</v>
      </c>
      <c r="F43" s="153">
        <v>42.29</v>
      </c>
      <c r="G43" s="153">
        <v>78.53</v>
      </c>
      <c r="H43" s="153">
        <v>335.31</v>
      </c>
      <c r="I43" s="153">
        <v>543.98</v>
      </c>
    </row>
    <row r="44" spans="1:9" ht="24" customHeight="1" x14ac:dyDescent="0.35">
      <c r="A44" s="16" t="s">
        <v>47</v>
      </c>
      <c r="B44" s="16" t="s">
        <v>839</v>
      </c>
      <c r="C44" s="153">
        <v>34</v>
      </c>
      <c r="D44" s="153">
        <v>0.08</v>
      </c>
      <c r="E44" s="153">
        <v>57.54</v>
      </c>
      <c r="F44" s="153">
        <v>40.31</v>
      </c>
      <c r="G44" s="153">
        <v>78.53</v>
      </c>
      <c r="H44" s="153">
        <v>334.72</v>
      </c>
      <c r="I44" s="153">
        <v>545.17999999999995</v>
      </c>
    </row>
    <row r="45" spans="1:9" ht="24" customHeight="1" x14ac:dyDescent="0.35">
      <c r="A45" s="16" t="s">
        <v>47</v>
      </c>
      <c r="B45" s="16" t="s">
        <v>840</v>
      </c>
      <c r="C45" s="153">
        <v>34</v>
      </c>
      <c r="D45" s="153">
        <v>0.08</v>
      </c>
      <c r="E45" s="153">
        <v>57.93</v>
      </c>
      <c r="F45" s="153">
        <v>40.270000000000003</v>
      </c>
      <c r="G45" s="153">
        <v>78.53</v>
      </c>
      <c r="H45" s="153">
        <v>335.11</v>
      </c>
      <c r="I45" s="153">
        <v>545.91999999999996</v>
      </c>
    </row>
    <row r="46" spans="1:9" ht="24" customHeight="1" x14ac:dyDescent="0.35">
      <c r="A46" s="16" t="s">
        <v>47</v>
      </c>
      <c r="B46" s="16" t="s">
        <v>841</v>
      </c>
      <c r="C46" s="153">
        <v>32</v>
      </c>
      <c r="D46" s="153">
        <v>0.08</v>
      </c>
      <c r="E46" s="153">
        <v>59.3</v>
      </c>
      <c r="F46" s="153">
        <v>40.82</v>
      </c>
      <c r="G46" s="153">
        <v>78.53</v>
      </c>
      <c r="H46" s="153">
        <v>326.52</v>
      </c>
      <c r="I46" s="153">
        <v>537.25</v>
      </c>
    </row>
    <row r="47" spans="1:9" ht="24" customHeight="1" x14ac:dyDescent="0.35">
      <c r="A47" s="18" t="s">
        <v>47</v>
      </c>
      <c r="B47" s="18" t="s">
        <v>842</v>
      </c>
      <c r="C47" s="154">
        <v>32</v>
      </c>
      <c r="D47" s="154">
        <v>0.08</v>
      </c>
      <c r="E47" s="154">
        <v>58.25</v>
      </c>
      <c r="F47" s="154">
        <v>40.6</v>
      </c>
      <c r="G47" s="154">
        <v>78.53</v>
      </c>
      <c r="H47" s="154">
        <v>331.97</v>
      </c>
      <c r="I47" s="154">
        <v>541.42999999999995</v>
      </c>
    </row>
    <row r="48" spans="1:9" ht="24" customHeight="1" x14ac:dyDescent="0.35">
      <c r="A48" s="13" t="s">
        <v>47</v>
      </c>
      <c r="B48" s="13" t="s">
        <v>843</v>
      </c>
      <c r="C48" s="152">
        <v>29</v>
      </c>
      <c r="D48" s="152">
        <v>0.08</v>
      </c>
      <c r="E48" s="152">
        <v>59.19</v>
      </c>
      <c r="F48" s="152">
        <v>42.6</v>
      </c>
      <c r="G48" s="152">
        <v>78.53</v>
      </c>
      <c r="H48" s="152">
        <v>332.02</v>
      </c>
      <c r="I48" s="152">
        <v>541.41999999999996</v>
      </c>
    </row>
    <row r="49" spans="1:9" ht="24" customHeight="1" x14ac:dyDescent="0.35">
      <c r="A49" s="16" t="s">
        <v>47</v>
      </c>
      <c r="B49" s="16" t="s">
        <v>844</v>
      </c>
      <c r="C49" s="153">
        <v>29</v>
      </c>
      <c r="D49" s="153">
        <v>0.08</v>
      </c>
      <c r="E49" s="153">
        <v>57.9</v>
      </c>
      <c r="F49" s="153">
        <v>42.61</v>
      </c>
      <c r="G49" s="153">
        <v>78.53</v>
      </c>
      <c r="H49" s="153">
        <v>338.78</v>
      </c>
      <c r="I49" s="153">
        <v>546.9</v>
      </c>
    </row>
    <row r="50" spans="1:9" ht="24" customHeight="1" x14ac:dyDescent="0.35">
      <c r="A50" s="16" t="s">
        <v>47</v>
      </c>
      <c r="B50" s="16" t="s">
        <v>845</v>
      </c>
      <c r="C50" s="153">
        <v>28</v>
      </c>
      <c r="D50" s="153">
        <v>0.08</v>
      </c>
      <c r="E50" s="153">
        <v>53.41</v>
      </c>
      <c r="F50" s="153">
        <v>44.84</v>
      </c>
      <c r="G50" s="153">
        <v>78.53</v>
      </c>
      <c r="H50" s="153">
        <v>340.88</v>
      </c>
      <c r="I50" s="153">
        <v>545.74</v>
      </c>
    </row>
    <row r="51" spans="1:9" ht="24" customHeight="1" x14ac:dyDescent="0.35">
      <c r="A51" s="16" t="s">
        <v>47</v>
      </c>
      <c r="B51" s="16" t="s">
        <v>846</v>
      </c>
      <c r="C51" s="153">
        <v>28</v>
      </c>
      <c r="D51" s="153">
        <v>0.08</v>
      </c>
      <c r="E51" s="153">
        <v>60.34</v>
      </c>
      <c r="F51" s="153">
        <v>44.9</v>
      </c>
      <c r="G51" s="153">
        <v>78.53</v>
      </c>
      <c r="H51" s="153">
        <v>337.68</v>
      </c>
      <c r="I51" s="153">
        <v>549.53</v>
      </c>
    </row>
    <row r="52" spans="1:9" ht="24" customHeight="1" x14ac:dyDescent="0.35">
      <c r="A52" s="16" t="s">
        <v>47</v>
      </c>
      <c r="B52" s="16" t="s">
        <v>847</v>
      </c>
      <c r="C52" s="153">
        <v>30</v>
      </c>
      <c r="D52" s="153">
        <v>0.08</v>
      </c>
      <c r="E52" s="153">
        <v>57.13</v>
      </c>
      <c r="F52" s="153">
        <v>45.3</v>
      </c>
      <c r="G52" s="153">
        <v>78.53</v>
      </c>
      <c r="H52" s="153">
        <v>336.67</v>
      </c>
      <c r="I52" s="153">
        <v>547.71</v>
      </c>
    </row>
    <row r="53" spans="1:9" ht="24" customHeight="1" x14ac:dyDescent="0.35">
      <c r="A53" s="16" t="s">
        <v>47</v>
      </c>
      <c r="B53" s="16" t="s">
        <v>848</v>
      </c>
      <c r="C53" s="153">
        <v>30</v>
      </c>
      <c r="D53" s="153">
        <v>0.08</v>
      </c>
      <c r="E53" s="153">
        <v>57.46</v>
      </c>
      <c r="F53" s="153">
        <v>45.2</v>
      </c>
      <c r="G53" s="153">
        <v>78.53</v>
      </c>
      <c r="H53" s="153">
        <v>333.28</v>
      </c>
      <c r="I53" s="153">
        <v>544.54999999999995</v>
      </c>
    </row>
    <row r="54" spans="1:9" ht="24" customHeight="1" x14ac:dyDescent="0.35">
      <c r="A54" s="16" t="s">
        <v>47</v>
      </c>
      <c r="B54" s="16" t="s">
        <v>849</v>
      </c>
      <c r="C54" s="153">
        <v>32</v>
      </c>
      <c r="D54" s="153">
        <v>0.08</v>
      </c>
      <c r="E54" s="153">
        <v>55.79</v>
      </c>
      <c r="F54" s="153">
        <v>43.65</v>
      </c>
      <c r="G54" s="153">
        <v>78.53</v>
      </c>
      <c r="H54" s="153">
        <v>338.37</v>
      </c>
      <c r="I54" s="153">
        <v>548.41999999999996</v>
      </c>
    </row>
    <row r="55" spans="1:9" ht="24" customHeight="1" x14ac:dyDescent="0.35">
      <c r="A55" s="18" t="s">
        <v>850</v>
      </c>
      <c r="B55" s="18" t="s">
        <v>48</v>
      </c>
      <c r="C55" s="154">
        <v>32</v>
      </c>
      <c r="D55" s="154">
        <v>0.08</v>
      </c>
      <c r="E55" s="154">
        <v>51.01</v>
      </c>
      <c r="F55" s="154">
        <v>46.9</v>
      </c>
      <c r="G55" s="154">
        <v>78.53</v>
      </c>
      <c r="H55" s="154">
        <v>332.71</v>
      </c>
      <c r="I55" s="154">
        <v>541.23</v>
      </c>
    </row>
    <row r="56" spans="1:9" ht="15.5" x14ac:dyDescent="0.35">
      <c r="A56" s="202" t="s">
        <v>1069</v>
      </c>
      <c r="B56" s="203"/>
      <c r="C56" s="156">
        <v>736</v>
      </c>
      <c r="D56" s="156">
        <v>53.645000000000003</v>
      </c>
      <c r="E56" s="156">
        <v>1315.6849999999999</v>
      </c>
      <c r="F56" s="156">
        <v>1041.655</v>
      </c>
      <c r="G56" s="156">
        <v>1865.04</v>
      </c>
      <c r="H56" s="156">
        <v>8137.47</v>
      </c>
      <c r="I56" s="156">
        <v>13149.495000000001</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29" t="s">
        <v>1712</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 hidden="1" customHeight="1" x14ac:dyDescent="0.35">
      <c r="A5" s="227" t="s">
        <v>1713</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27" t="s">
        <v>1714</v>
      </c>
      <c r="B6" s="227"/>
      <c r="C6" s="158" t="s">
        <v>1715</v>
      </c>
      <c r="D6" s="158" t="s">
        <v>1716</v>
      </c>
      <c r="E6" s="158" t="s">
        <v>1717</v>
      </c>
      <c r="F6" s="158" t="s">
        <v>1718</v>
      </c>
      <c r="G6" s="158" t="s">
        <v>1719</v>
      </c>
      <c r="H6" s="158" t="s">
        <v>1720</v>
      </c>
      <c r="I6" s="158" t="s">
        <v>1721</v>
      </c>
      <c r="J6" s="158" t="s">
        <v>1722</v>
      </c>
      <c r="K6" s="158" t="s">
        <v>1723</v>
      </c>
      <c r="L6" s="158" t="s">
        <v>1724</v>
      </c>
      <c r="M6" s="158" t="s">
        <v>1725</v>
      </c>
      <c r="N6" s="158" t="s">
        <v>1726</v>
      </c>
      <c r="O6" s="158" t="s">
        <v>1727</v>
      </c>
      <c r="P6" s="158" t="s">
        <v>1728</v>
      </c>
      <c r="Q6" s="158" t="s">
        <v>1729</v>
      </c>
      <c r="R6" s="158" t="s">
        <v>1730</v>
      </c>
      <c r="S6" s="158" t="s">
        <v>1731</v>
      </c>
      <c r="T6" s="158" t="s">
        <v>1732</v>
      </c>
      <c r="U6" s="158" t="s">
        <v>1733</v>
      </c>
      <c r="V6" s="158" t="s">
        <v>1734</v>
      </c>
      <c r="W6" s="158" t="s">
        <v>1735</v>
      </c>
      <c r="X6" s="158" t="s">
        <v>1736</v>
      </c>
      <c r="Y6" s="158" t="s">
        <v>1737</v>
      </c>
      <c r="Z6" s="158" t="s">
        <v>1738</v>
      </c>
      <c r="AA6" s="158" t="s">
        <v>1739</v>
      </c>
      <c r="AB6" s="158" t="s">
        <v>1740</v>
      </c>
      <c r="AC6" s="158" t="s">
        <v>1741</v>
      </c>
      <c r="AD6" s="158" t="s">
        <v>1742</v>
      </c>
      <c r="AE6" s="158" t="s">
        <v>1743</v>
      </c>
      <c r="AF6" s="158" t="s">
        <v>1744</v>
      </c>
      <c r="AG6" s="158" t="s">
        <v>1745</v>
      </c>
      <c r="AH6" s="158" t="s">
        <v>1746</v>
      </c>
      <c r="AI6" s="158" t="s">
        <v>1747</v>
      </c>
      <c r="AJ6" s="158" t="s">
        <v>1748</v>
      </c>
      <c r="AK6" s="158" t="s">
        <v>1749</v>
      </c>
      <c r="AL6" s="158" t="s">
        <v>1750</v>
      </c>
      <c r="AM6" s="158" t="s">
        <v>1751</v>
      </c>
      <c r="AN6" s="158" t="s">
        <v>1752</v>
      </c>
      <c r="AO6" s="158" t="s">
        <v>1753</v>
      </c>
      <c r="AP6" s="158" t="s">
        <v>1754</v>
      </c>
      <c r="AQ6" s="158" t="s">
        <v>1755</v>
      </c>
      <c r="AR6" s="158" t="s">
        <v>1756</v>
      </c>
      <c r="AS6" s="158" t="s">
        <v>1757</v>
      </c>
      <c r="AT6" s="158" t="s">
        <v>1758</v>
      </c>
      <c r="AU6" s="158" t="s">
        <v>1759</v>
      </c>
      <c r="AV6" s="158" t="s">
        <v>1760</v>
      </c>
      <c r="AW6" s="158" t="s">
        <v>1761</v>
      </c>
      <c r="AX6" s="158" t="s">
        <v>1762</v>
      </c>
      <c r="AY6" s="158" t="s">
        <v>1763</v>
      </c>
      <c r="AZ6" s="158" t="s">
        <v>1764</v>
      </c>
      <c r="BA6" s="158" t="s">
        <v>1765</v>
      </c>
      <c r="BB6" s="158" t="s">
        <v>1766</v>
      </c>
      <c r="BC6" s="158" t="s">
        <v>1767</v>
      </c>
      <c r="BD6" s="158" t="s">
        <v>1768</v>
      </c>
      <c r="BE6" s="158" t="s">
        <v>1769</v>
      </c>
      <c r="BF6" s="158" t="s">
        <v>1770</v>
      </c>
      <c r="BG6" s="158" t="s">
        <v>1771</v>
      </c>
      <c r="BH6" s="158" t="s">
        <v>1772</v>
      </c>
      <c r="BI6" s="158" t="s">
        <v>1773</v>
      </c>
      <c r="BJ6" s="158" t="s">
        <v>1774</v>
      </c>
      <c r="BK6" s="158" t="s">
        <v>1775</v>
      </c>
      <c r="BL6" s="158" t="s">
        <v>1776</v>
      </c>
      <c r="BM6" s="158" t="s">
        <v>1777</v>
      </c>
      <c r="BN6" s="158" t="s">
        <v>1778</v>
      </c>
      <c r="BO6" s="158" t="s">
        <v>1779</v>
      </c>
      <c r="BP6" s="158" t="s">
        <v>1780</v>
      </c>
      <c r="BQ6" s="158" t="s">
        <v>1781</v>
      </c>
      <c r="BR6" s="158" t="s">
        <v>1782</v>
      </c>
      <c r="BS6" s="158" t="s">
        <v>1783</v>
      </c>
      <c r="BT6" s="158" t="s">
        <v>1784</v>
      </c>
      <c r="BU6" s="158" t="s">
        <v>1785</v>
      </c>
      <c r="BV6" s="158" t="s">
        <v>1786</v>
      </c>
      <c r="BW6" s="158" t="s">
        <v>1787</v>
      </c>
      <c r="BX6" s="158" t="s">
        <v>1788</v>
      </c>
      <c r="BY6" s="158" t="s">
        <v>1789</v>
      </c>
      <c r="BZ6" s="158" t="s">
        <v>1790</v>
      </c>
      <c r="CA6" s="158" t="s">
        <v>1791</v>
      </c>
      <c r="CB6" s="158" t="s">
        <v>1792</v>
      </c>
      <c r="CC6" s="158" t="s">
        <v>1793</v>
      </c>
      <c r="CD6" s="158" t="s">
        <v>1794</v>
      </c>
      <c r="CE6" s="158" t="s">
        <v>1795</v>
      </c>
      <c r="CF6" s="158" t="s">
        <v>1796</v>
      </c>
      <c r="CG6" s="158" t="s">
        <v>1797</v>
      </c>
      <c r="CH6" s="158" t="s">
        <v>1798</v>
      </c>
      <c r="CI6" s="158" t="s">
        <v>1799</v>
      </c>
      <c r="CJ6" s="158" t="s">
        <v>1800</v>
      </c>
      <c r="CK6" s="158" t="s">
        <v>1801</v>
      </c>
      <c r="CL6" s="158" t="s">
        <v>1802</v>
      </c>
      <c r="CM6" s="158" t="s">
        <v>1803</v>
      </c>
      <c r="CN6" s="158" t="s">
        <v>1804</v>
      </c>
      <c r="CO6" s="158" t="s">
        <v>1805</v>
      </c>
      <c r="CP6" s="158" t="s">
        <v>1806</v>
      </c>
      <c r="CQ6" s="158" t="s">
        <v>1807</v>
      </c>
      <c r="CR6" s="158" t="s">
        <v>1808</v>
      </c>
      <c r="CS6" s="158" t="s">
        <v>1809</v>
      </c>
      <c r="CT6" s="158" t="s">
        <v>1810</v>
      </c>
      <c r="CU6" s="158" t="s">
        <v>1811</v>
      </c>
      <c r="CV6" s="158" t="s">
        <v>1812</v>
      </c>
      <c r="CW6" s="158" t="s">
        <v>1813</v>
      </c>
      <c r="CX6" s="158" t="s">
        <v>1814</v>
      </c>
      <c r="CY6" s="158" t="s">
        <v>1815</v>
      </c>
      <c r="CZ6" s="158" t="s">
        <v>1816</v>
      </c>
      <c r="DA6" s="158" t="s">
        <v>1817</v>
      </c>
      <c r="DB6" s="158" t="s">
        <v>1818</v>
      </c>
      <c r="DC6" s="158" t="s">
        <v>1819</v>
      </c>
      <c r="DD6" s="158" t="s">
        <v>1820</v>
      </c>
      <c r="DE6" s="158" t="s">
        <v>1821</v>
      </c>
      <c r="DF6" s="158" t="s">
        <v>1822</v>
      </c>
      <c r="DG6" s="158" t="s">
        <v>1823</v>
      </c>
      <c r="DH6" s="158" t="s">
        <v>1824</v>
      </c>
      <c r="DI6" s="158" t="s">
        <v>1825</v>
      </c>
      <c r="DJ6" s="158" t="s">
        <v>1826</v>
      </c>
      <c r="DK6" s="158" t="s">
        <v>1827</v>
      </c>
      <c r="DL6" s="158" t="s">
        <v>1828</v>
      </c>
      <c r="DM6" s="158" t="s">
        <v>1829</v>
      </c>
      <c r="DN6" s="158" t="s">
        <v>1830</v>
      </c>
      <c r="DO6" s="158" t="s">
        <v>1831</v>
      </c>
      <c r="DP6" s="158" t="s">
        <v>1832</v>
      </c>
      <c r="DQ6" s="158" t="s">
        <v>1833</v>
      </c>
      <c r="DR6" s="158" t="s">
        <v>1834</v>
      </c>
      <c r="DS6" s="158" t="s">
        <v>1835</v>
      </c>
      <c r="DT6" s="158" t="s">
        <v>1836</v>
      </c>
      <c r="DU6" s="158" t="s">
        <v>1837</v>
      </c>
      <c r="DV6" s="158" t="s">
        <v>1838</v>
      </c>
      <c r="DW6" s="158" t="s">
        <v>1839</v>
      </c>
      <c r="DX6" s="158" t="s">
        <v>1840</v>
      </c>
      <c r="DY6" s="158" t="s">
        <v>1841</v>
      </c>
      <c r="DZ6" s="158" t="s">
        <v>1842</v>
      </c>
      <c r="EA6" s="158" t="s">
        <v>1843</v>
      </c>
      <c r="EB6" s="158" t="s">
        <v>1844</v>
      </c>
      <c r="EC6" s="158" t="s">
        <v>1845</v>
      </c>
      <c r="ED6" s="158" t="s">
        <v>1846</v>
      </c>
      <c r="EE6" s="158" t="s">
        <v>1847</v>
      </c>
      <c r="EF6" s="158" t="s">
        <v>1848</v>
      </c>
      <c r="EG6" s="158" t="s">
        <v>1849</v>
      </c>
      <c r="EH6" s="158" t="s">
        <v>1850</v>
      </c>
      <c r="EI6" s="158" t="s">
        <v>1851</v>
      </c>
      <c r="EJ6" s="158" t="s">
        <v>1852</v>
      </c>
      <c r="EK6" s="158" t="s">
        <v>1853</v>
      </c>
      <c r="EL6" s="158" t="s">
        <v>1854</v>
      </c>
      <c r="EM6" s="158" t="s">
        <v>1855</v>
      </c>
      <c r="EN6" s="158" t="s">
        <v>1856</v>
      </c>
      <c r="EO6" s="158" t="s">
        <v>1857</v>
      </c>
      <c r="EP6" s="158" t="s">
        <v>1858</v>
      </c>
      <c r="EQ6" s="158" t="s">
        <v>1859</v>
      </c>
      <c r="ER6" s="158" t="s">
        <v>1860</v>
      </c>
      <c r="ES6" s="158" t="s">
        <v>1861</v>
      </c>
      <c r="ET6" s="158" t="s">
        <v>1862</v>
      </c>
      <c r="EU6" s="158" t="s">
        <v>1863</v>
      </c>
      <c r="EV6" s="158" t="s">
        <v>1864</v>
      </c>
      <c r="EW6" s="158" t="s">
        <v>1865</v>
      </c>
      <c r="EX6" s="158" t="s">
        <v>1866</v>
      </c>
      <c r="EY6" s="158" t="s">
        <v>1867</v>
      </c>
      <c r="EZ6" s="158" t="s">
        <v>1868</v>
      </c>
      <c r="FA6" s="158" t="s">
        <v>1869</v>
      </c>
      <c r="FB6" s="158" t="s">
        <v>1870</v>
      </c>
      <c r="FC6" s="158" t="s">
        <v>1871</v>
      </c>
      <c r="FD6" s="158" t="s">
        <v>1872</v>
      </c>
      <c r="FE6" s="158" t="s">
        <v>1873</v>
      </c>
      <c r="FF6" s="158" t="s">
        <v>1874</v>
      </c>
      <c r="FG6" s="158" t="s">
        <v>1875</v>
      </c>
      <c r="FH6" s="158" t="s">
        <v>1876</v>
      </c>
      <c r="FI6" s="158" t="s">
        <v>1877</v>
      </c>
      <c r="FJ6" s="158" t="s">
        <v>1878</v>
      </c>
      <c r="FK6" s="158" t="s">
        <v>1879</v>
      </c>
      <c r="FL6" s="158" t="s">
        <v>1880</v>
      </c>
      <c r="FM6" s="158" t="s">
        <v>1881</v>
      </c>
      <c r="FN6" s="158" t="s">
        <v>1882</v>
      </c>
      <c r="FO6" s="158" t="s">
        <v>1883</v>
      </c>
      <c r="FP6" s="158" t="s">
        <v>1884</v>
      </c>
      <c r="FQ6" s="158" t="s">
        <v>1885</v>
      </c>
      <c r="FR6" s="158" t="s">
        <v>1886</v>
      </c>
      <c r="FS6" s="158" t="s">
        <v>1887</v>
      </c>
      <c r="FT6" s="158" t="s">
        <v>1888</v>
      </c>
      <c r="FU6" s="158" t="s">
        <v>1889</v>
      </c>
      <c r="FV6" s="158" t="s">
        <v>1890</v>
      </c>
      <c r="FW6" s="158" t="s">
        <v>1891</v>
      </c>
      <c r="FX6" s="158" t="s">
        <v>1892</v>
      </c>
      <c r="FY6" s="158" t="s">
        <v>1893</v>
      </c>
      <c r="FZ6" s="158" t="s">
        <v>1894</v>
      </c>
      <c r="GA6" s="158" t="s">
        <v>1895</v>
      </c>
      <c r="GB6" s="158" t="s">
        <v>1896</v>
      </c>
      <c r="GC6" s="158" t="s">
        <v>1897</v>
      </c>
      <c r="GD6" s="158" t="s">
        <v>1898</v>
      </c>
      <c r="GE6" s="158" t="s">
        <v>1899</v>
      </c>
      <c r="GF6" s="158" t="s">
        <v>1900</v>
      </c>
      <c r="GG6" s="158" t="s">
        <v>1901</v>
      </c>
      <c r="GH6" s="158" t="s">
        <v>1902</v>
      </c>
      <c r="GI6" s="158" t="s">
        <v>1903</v>
      </c>
      <c r="GJ6" s="158" t="s">
        <v>1904</v>
      </c>
      <c r="GK6" s="158" t="s">
        <v>1905</v>
      </c>
      <c r="GL6" s="158" t="s">
        <v>1906</v>
      </c>
      <c r="GM6" s="158" t="s">
        <v>1907</v>
      </c>
      <c r="GN6" s="158" t="s">
        <v>1908</v>
      </c>
      <c r="GO6" s="158" t="s">
        <v>1909</v>
      </c>
      <c r="GP6" s="158" t="s">
        <v>1910</v>
      </c>
      <c r="GQ6" s="158" t="s">
        <v>1911</v>
      </c>
      <c r="GR6" s="158" t="s">
        <v>1912</v>
      </c>
      <c r="GS6" s="158" t="s">
        <v>1913</v>
      </c>
      <c r="GT6" s="158" t="s">
        <v>1914</v>
      </c>
      <c r="GU6" s="158" t="s">
        <v>1915</v>
      </c>
      <c r="GV6" s="158" t="s">
        <v>1916</v>
      </c>
      <c r="GW6" s="158" t="s">
        <v>1917</v>
      </c>
      <c r="GX6" s="158" t="s">
        <v>1918</v>
      </c>
      <c r="GY6" s="158" t="s">
        <v>1919</v>
      </c>
      <c r="GZ6" s="158" t="s">
        <v>1920</v>
      </c>
      <c r="HA6" s="158" t="s">
        <v>1921</v>
      </c>
      <c r="HB6" s="158" t="s">
        <v>1922</v>
      </c>
      <c r="HC6" s="158" t="s">
        <v>1923</v>
      </c>
      <c r="HD6" s="158" t="s">
        <v>1924</v>
      </c>
      <c r="HE6" s="158" t="s">
        <v>1925</v>
      </c>
      <c r="HF6" s="158" t="s">
        <v>1926</v>
      </c>
      <c r="HG6" s="158" t="s">
        <v>1927</v>
      </c>
      <c r="HH6" s="158" t="s">
        <v>1928</v>
      </c>
      <c r="HI6" s="158" t="s">
        <v>1929</v>
      </c>
      <c r="HJ6" s="158" t="s">
        <v>1930</v>
      </c>
      <c r="HK6" s="158" t="s">
        <v>1931</v>
      </c>
      <c r="HL6" s="158" t="s">
        <v>1932</v>
      </c>
      <c r="HM6" s="158" t="s">
        <v>1933</v>
      </c>
      <c r="HN6" s="158" t="s">
        <v>1934</v>
      </c>
      <c r="HO6" s="158" t="s">
        <v>1935</v>
      </c>
      <c r="HP6" s="158" t="s">
        <v>1936</v>
      </c>
      <c r="HQ6" s="158" t="s">
        <v>1937</v>
      </c>
      <c r="HR6" s="158" t="s">
        <v>1938</v>
      </c>
      <c r="HS6" s="158" t="s">
        <v>1939</v>
      </c>
      <c r="HT6" s="158" t="s">
        <v>1940</v>
      </c>
      <c r="HU6" s="158" t="s">
        <v>1941</v>
      </c>
      <c r="HV6" s="158" t="s">
        <v>1942</v>
      </c>
      <c r="HW6" s="158" t="s">
        <v>1943</v>
      </c>
      <c r="HX6" s="158" t="s">
        <v>1944</v>
      </c>
      <c r="HY6" s="158" t="s">
        <v>1945</v>
      </c>
      <c r="HZ6" s="158" t="s">
        <v>1946</v>
      </c>
      <c r="IA6" s="158" t="s">
        <v>1947</v>
      </c>
      <c r="IB6" s="158" t="s">
        <v>1948</v>
      </c>
      <c r="IC6" s="158" t="s">
        <v>1949</v>
      </c>
      <c r="ID6" s="158" t="s">
        <v>1950</v>
      </c>
      <c r="IE6" s="158" t="s">
        <v>1951</v>
      </c>
      <c r="IF6" s="158" t="s">
        <v>1952</v>
      </c>
      <c r="IG6" s="158" t="s">
        <v>1953</v>
      </c>
      <c r="IH6" s="158" t="s">
        <v>1954</v>
      </c>
      <c r="II6" s="158" t="s">
        <v>1955</v>
      </c>
      <c r="IJ6" s="158" t="s">
        <v>1956</v>
      </c>
      <c r="IK6" s="158" t="s">
        <v>1957</v>
      </c>
      <c r="IL6" s="158" t="s">
        <v>1958</v>
      </c>
      <c r="IM6" s="158" t="s">
        <v>1959</v>
      </c>
      <c r="IN6" s="158" t="s">
        <v>1960</v>
      </c>
      <c r="IO6" s="158" t="s">
        <v>1961</v>
      </c>
      <c r="IP6" s="158" t="s">
        <v>1962</v>
      </c>
      <c r="IQ6" s="158" t="s">
        <v>1963</v>
      </c>
      <c r="IR6" s="158" t="s">
        <v>1964</v>
      </c>
      <c r="IS6" s="158" t="s">
        <v>1965</v>
      </c>
      <c r="IT6" s="158" t="s">
        <v>1966</v>
      </c>
      <c r="IU6" s="158" t="s">
        <v>1967</v>
      </c>
      <c r="IV6" s="158" t="s">
        <v>1968</v>
      </c>
      <c r="IW6" s="158" t="s">
        <v>1969</v>
      </c>
      <c r="IX6" s="158" t="s">
        <v>1970</v>
      </c>
      <c r="IY6" s="158" t="s">
        <v>1971</v>
      </c>
      <c r="IZ6" s="158" t="s">
        <v>1972</v>
      </c>
      <c r="JA6" s="158" t="s">
        <v>1973</v>
      </c>
      <c r="JB6" s="158" t="s">
        <v>1974</v>
      </c>
      <c r="JC6" s="158" t="s">
        <v>1975</v>
      </c>
      <c r="JD6" s="158" t="s">
        <v>1976</v>
      </c>
      <c r="JE6" s="158" t="s">
        <v>1977</v>
      </c>
      <c r="JF6" s="158" t="s">
        <v>1978</v>
      </c>
      <c r="JG6" s="158" t="s">
        <v>1979</v>
      </c>
      <c r="JH6" s="158" t="s">
        <v>1980</v>
      </c>
      <c r="JI6" s="158" t="s">
        <v>1981</v>
      </c>
      <c r="JJ6" s="158" t="s">
        <v>1982</v>
      </c>
      <c r="JK6" s="158" t="s">
        <v>1983</v>
      </c>
      <c r="JL6" s="158" t="s">
        <v>1984</v>
      </c>
      <c r="JM6" s="158" t="s">
        <v>1985</v>
      </c>
      <c r="JN6" s="158" t="s">
        <v>1986</v>
      </c>
      <c r="JO6" s="158" t="s">
        <v>1987</v>
      </c>
      <c r="JP6" s="158" t="s">
        <v>1988</v>
      </c>
      <c r="JQ6" s="158" t="s">
        <v>1989</v>
      </c>
      <c r="JR6" s="158" t="s">
        <v>1990</v>
      </c>
      <c r="JS6" s="158" t="s">
        <v>1991</v>
      </c>
      <c r="JT6" s="158" t="s">
        <v>1992</v>
      </c>
      <c r="JU6" s="158" t="s">
        <v>1993</v>
      </c>
      <c r="JV6" s="158" t="s">
        <v>1994</v>
      </c>
      <c r="JW6" s="158" t="s">
        <v>1995</v>
      </c>
      <c r="JX6" s="158" t="s">
        <v>1996</v>
      </c>
      <c r="JY6" s="158" t="s">
        <v>1997</v>
      </c>
      <c r="JZ6" s="158" t="s">
        <v>1998</v>
      </c>
      <c r="KA6" s="158" t="s">
        <v>1999</v>
      </c>
      <c r="KB6" s="158" t="s">
        <v>2000</v>
      </c>
      <c r="KC6" s="158" t="s">
        <v>2001</v>
      </c>
      <c r="KD6" s="158" t="s">
        <v>2002</v>
      </c>
      <c r="KE6" s="158" t="s">
        <v>2003</v>
      </c>
      <c r="KF6" s="158" t="s">
        <v>2004</v>
      </c>
      <c r="KG6" s="158" t="s">
        <v>2005</v>
      </c>
      <c r="KH6" s="158" t="s">
        <v>2006</v>
      </c>
      <c r="KI6" s="158" t="s">
        <v>2007</v>
      </c>
    </row>
    <row r="7" spans="1:295" ht="27" customHeight="1" x14ac:dyDescent="0.35">
      <c r="A7" s="227" t="s">
        <v>17</v>
      </c>
      <c r="B7" s="227"/>
      <c r="C7" s="228" t="s">
        <v>2008</v>
      </c>
      <c r="D7" s="228"/>
      <c r="E7" s="228"/>
      <c r="F7" s="228" t="s">
        <v>2009</v>
      </c>
      <c r="G7" s="228" t="s">
        <v>2010</v>
      </c>
      <c r="H7" s="228"/>
      <c r="I7" s="228"/>
      <c r="J7" s="228"/>
      <c r="K7" s="228" t="s">
        <v>2011</v>
      </c>
      <c r="L7" s="228"/>
      <c r="M7" s="228"/>
      <c r="N7" s="228" t="s">
        <v>2012</v>
      </c>
      <c r="O7" s="228" t="s">
        <v>2013</v>
      </c>
      <c r="P7" s="228"/>
      <c r="Q7" s="228" t="s">
        <v>2014</v>
      </c>
      <c r="R7" s="228"/>
      <c r="S7" s="228" t="s">
        <v>2015</v>
      </c>
      <c r="T7" s="228"/>
      <c r="U7" s="228" t="s">
        <v>2016</v>
      </c>
      <c r="V7" s="228"/>
      <c r="W7" s="228"/>
      <c r="X7" s="228" t="s">
        <v>2017</v>
      </c>
      <c r="Y7" s="228"/>
      <c r="Z7" s="228"/>
      <c r="AA7" s="228" t="s">
        <v>2018</v>
      </c>
      <c r="AB7" s="228"/>
      <c r="AC7" s="228"/>
      <c r="AD7" s="228"/>
      <c r="AE7" s="228"/>
      <c r="AF7" s="228"/>
      <c r="AG7" s="228"/>
      <c r="AH7" s="228"/>
      <c r="AI7" s="228"/>
      <c r="AJ7" s="228" t="s">
        <v>2019</v>
      </c>
      <c r="AK7" s="228"/>
      <c r="AL7" s="228"/>
      <c r="AM7" s="228" t="s">
        <v>2020</v>
      </c>
      <c r="AN7" s="228"/>
      <c r="AO7" s="228" t="s">
        <v>2021</v>
      </c>
      <c r="AP7" s="228"/>
      <c r="AQ7" s="228" t="s">
        <v>2022</v>
      </c>
      <c r="AR7" s="228"/>
      <c r="AS7" s="228"/>
      <c r="AT7" s="228" t="s">
        <v>2023</v>
      </c>
      <c r="AU7" s="228"/>
      <c r="AV7" s="228" t="s">
        <v>2024</v>
      </c>
      <c r="AW7" s="228"/>
      <c r="AX7" s="228" t="s">
        <v>2023</v>
      </c>
      <c r="AY7" s="228"/>
      <c r="AZ7" s="228"/>
      <c r="BA7" s="228" t="s">
        <v>2025</v>
      </c>
      <c r="BB7" s="228" t="s">
        <v>2026</v>
      </c>
      <c r="BC7" s="228" t="s">
        <v>2027</v>
      </c>
      <c r="BD7" s="228"/>
      <c r="BE7" s="228"/>
      <c r="BF7" s="228" t="s">
        <v>2028</v>
      </c>
      <c r="BG7" s="228"/>
      <c r="BH7" s="228"/>
      <c r="BI7" s="228"/>
      <c r="BJ7" s="228"/>
      <c r="BK7" s="228" t="s">
        <v>2029</v>
      </c>
      <c r="BL7" s="228" t="s">
        <v>2030</v>
      </c>
      <c r="BM7" s="228"/>
      <c r="BN7" s="228" t="s">
        <v>2031</v>
      </c>
      <c r="BO7" s="228"/>
      <c r="BP7" s="228"/>
      <c r="BQ7" s="228" t="s">
        <v>2032</v>
      </c>
      <c r="BR7" s="228"/>
      <c r="BS7" s="228"/>
      <c r="BT7" s="228"/>
      <c r="BU7" s="228" t="s">
        <v>2033</v>
      </c>
      <c r="BV7" s="228" t="s">
        <v>2034</v>
      </c>
      <c r="BW7" s="228" t="s">
        <v>2035</v>
      </c>
      <c r="BX7" s="228"/>
      <c r="BY7" s="228"/>
      <c r="BZ7" s="228"/>
      <c r="CA7" s="228" t="s">
        <v>2036</v>
      </c>
      <c r="CB7" s="228"/>
      <c r="CC7" s="228"/>
      <c r="CD7" s="228"/>
      <c r="CE7" s="228"/>
      <c r="CF7" s="228" t="s">
        <v>2037</v>
      </c>
      <c r="CG7" s="228"/>
      <c r="CH7" s="228"/>
      <c r="CI7" s="228"/>
      <c r="CJ7" s="228" t="s">
        <v>2038</v>
      </c>
      <c r="CK7" s="228"/>
      <c r="CL7" s="228" t="s">
        <v>2039</v>
      </c>
      <c r="CM7" s="228"/>
      <c r="CN7" s="228" t="s">
        <v>2040</v>
      </c>
      <c r="CO7" s="228" t="s">
        <v>2041</v>
      </c>
      <c r="CP7" s="228"/>
      <c r="CQ7" s="228"/>
      <c r="CR7" s="228" t="s">
        <v>2042</v>
      </c>
      <c r="CS7" s="228"/>
      <c r="CT7" s="228"/>
      <c r="CU7" s="228"/>
      <c r="CV7" s="228"/>
      <c r="CW7" s="228" t="s">
        <v>2043</v>
      </c>
      <c r="CX7" s="228" t="s">
        <v>2044</v>
      </c>
      <c r="CY7" s="228"/>
      <c r="CZ7" s="228"/>
      <c r="DA7" s="228"/>
      <c r="DB7" s="228"/>
      <c r="DC7" s="228"/>
      <c r="DD7" s="228" t="s">
        <v>2045</v>
      </c>
      <c r="DE7" s="228"/>
      <c r="DF7" s="228"/>
      <c r="DG7" s="228" t="s">
        <v>2046</v>
      </c>
      <c r="DH7" s="228"/>
      <c r="DI7" s="228" t="s">
        <v>2047</v>
      </c>
      <c r="DJ7" s="228"/>
      <c r="DK7" s="228" t="s">
        <v>2048</v>
      </c>
      <c r="DL7" s="228" t="s">
        <v>2049</v>
      </c>
      <c r="DM7" s="228"/>
      <c r="DN7" s="228"/>
      <c r="DO7" s="228"/>
      <c r="DP7" s="228"/>
      <c r="DQ7" s="228" t="s">
        <v>2050</v>
      </c>
      <c r="DR7" s="228" t="s">
        <v>2051</v>
      </c>
      <c r="DS7" s="228" t="s">
        <v>2052</v>
      </c>
      <c r="DT7" s="228"/>
      <c r="DU7" s="228"/>
      <c r="DV7" s="228"/>
      <c r="DW7" s="228"/>
      <c r="DX7" s="228"/>
      <c r="DY7" s="228"/>
      <c r="DZ7" s="228"/>
      <c r="EA7" s="228" t="s">
        <v>2053</v>
      </c>
      <c r="EB7" s="228" t="s">
        <v>2054</v>
      </c>
      <c r="EC7" s="228"/>
      <c r="ED7" s="228"/>
      <c r="EE7" s="228" t="s">
        <v>2053</v>
      </c>
      <c r="EF7" s="228"/>
      <c r="EG7" s="228" t="s">
        <v>2055</v>
      </c>
      <c r="EH7" s="228" t="s">
        <v>2056</v>
      </c>
      <c r="EI7" s="228"/>
      <c r="EJ7" s="228" t="s">
        <v>2057</v>
      </c>
      <c r="EK7" s="228"/>
      <c r="EL7" s="228"/>
      <c r="EM7" s="228"/>
      <c r="EN7" s="228"/>
      <c r="EO7" s="228"/>
      <c r="EP7" s="228"/>
      <c r="EQ7" s="228"/>
      <c r="ER7" s="228"/>
      <c r="ES7" s="228"/>
      <c r="ET7" s="228" t="s">
        <v>2058</v>
      </c>
      <c r="EU7" s="228" t="s">
        <v>2059</v>
      </c>
      <c r="EV7" s="228" t="s">
        <v>2060</v>
      </c>
      <c r="EW7" s="228" t="s">
        <v>2061</v>
      </c>
      <c r="EX7" s="228" t="s">
        <v>2062</v>
      </c>
      <c r="EY7" s="228" t="s">
        <v>2063</v>
      </c>
      <c r="EZ7" s="228" t="s">
        <v>2064</v>
      </c>
      <c r="FA7" s="228"/>
      <c r="FB7" s="228" t="s">
        <v>2065</v>
      </c>
      <c r="FC7" s="228"/>
      <c r="FD7" s="228" t="s">
        <v>2066</v>
      </c>
      <c r="FE7" s="228"/>
      <c r="FF7" s="228"/>
      <c r="FG7" s="228" t="s">
        <v>2067</v>
      </c>
      <c r="FH7" s="228"/>
      <c r="FI7" s="228"/>
      <c r="FJ7" s="228" t="s">
        <v>2068</v>
      </c>
      <c r="FK7" s="228"/>
      <c r="FL7" s="228"/>
      <c r="FM7" s="228" t="s">
        <v>2069</v>
      </c>
      <c r="FN7" s="228"/>
      <c r="FO7" s="228"/>
      <c r="FP7" s="228" t="s">
        <v>2070</v>
      </c>
      <c r="FQ7" s="228"/>
      <c r="FR7" s="228"/>
      <c r="FS7" s="228" t="s">
        <v>2071</v>
      </c>
      <c r="FT7" s="228" t="s">
        <v>2070</v>
      </c>
      <c r="FU7" s="228"/>
      <c r="FV7" s="228"/>
      <c r="FW7" s="228"/>
      <c r="FX7" s="228" t="s">
        <v>2072</v>
      </c>
      <c r="FY7" s="228" t="s">
        <v>2073</v>
      </c>
      <c r="FZ7" s="228" t="s">
        <v>2074</v>
      </c>
      <c r="GA7" s="228" t="s">
        <v>2075</v>
      </c>
      <c r="GB7" s="228" t="s">
        <v>2076</v>
      </c>
      <c r="GC7" s="228" t="s">
        <v>2077</v>
      </c>
      <c r="GD7" s="228"/>
      <c r="GE7" s="228" t="s">
        <v>2078</v>
      </c>
      <c r="GF7" s="228" t="s">
        <v>2079</v>
      </c>
      <c r="GG7" s="228" t="s">
        <v>2080</v>
      </c>
      <c r="GH7" s="228" t="s">
        <v>2081</v>
      </c>
      <c r="GI7" s="228" t="s">
        <v>2082</v>
      </c>
      <c r="GJ7" s="228"/>
      <c r="GK7" s="228" t="s">
        <v>2081</v>
      </c>
      <c r="GL7" s="228" t="s">
        <v>2083</v>
      </c>
      <c r="GM7" s="228"/>
      <c r="GN7" s="228" t="s">
        <v>2084</v>
      </c>
      <c r="GO7" s="228" t="s">
        <v>2085</v>
      </c>
      <c r="GP7" s="228" t="s">
        <v>2080</v>
      </c>
      <c r="GQ7" s="228"/>
      <c r="GR7" s="228" t="s">
        <v>2086</v>
      </c>
      <c r="GS7" s="228"/>
      <c r="GT7" s="228"/>
      <c r="GU7" s="228" t="s">
        <v>2087</v>
      </c>
      <c r="GV7" s="228" t="s">
        <v>2082</v>
      </c>
      <c r="GW7" s="228"/>
      <c r="GX7" s="228" t="s">
        <v>2088</v>
      </c>
      <c r="GY7" s="228" t="s">
        <v>2089</v>
      </c>
      <c r="GZ7" s="228"/>
      <c r="HA7" s="228" t="s">
        <v>2088</v>
      </c>
      <c r="HB7" s="228" t="s">
        <v>2090</v>
      </c>
      <c r="HC7" s="228"/>
      <c r="HD7" s="228" t="s">
        <v>2091</v>
      </c>
      <c r="HE7" s="228" t="s">
        <v>2092</v>
      </c>
      <c r="HF7" s="228" t="s">
        <v>2093</v>
      </c>
      <c r="HG7" s="228" t="s">
        <v>2094</v>
      </c>
      <c r="HH7" s="228" t="s">
        <v>2092</v>
      </c>
      <c r="HI7" s="228" t="s">
        <v>2095</v>
      </c>
      <c r="HJ7" s="228"/>
      <c r="HK7" s="228"/>
      <c r="HL7" s="228"/>
      <c r="HM7" s="228"/>
      <c r="HN7" s="228"/>
      <c r="HO7" s="228" t="s">
        <v>2096</v>
      </c>
      <c r="HP7" s="228"/>
      <c r="HQ7" s="228"/>
      <c r="HR7" s="228"/>
      <c r="HS7" s="228"/>
      <c r="HT7" s="228"/>
      <c r="HU7" s="228"/>
      <c r="HV7" s="228"/>
      <c r="HW7" s="228"/>
      <c r="HX7" s="228"/>
      <c r="HY7" s="228" t="s">
        <v>2097</v>
      </c>
      <c r="HZ7" s="228"/>
      <c r="IA7" s="228" t="s">
        <v>2098</v>
      </c>
      <c r="IB7" s="228"/>
      <c r="IC7" s="228"/>
      <c r="ID7" s="228"/>
      <c r="IE7" s="228"/>
      <c r="IF7" s="228"/>
      <c r="IG7" s="228"/>
      <c r="IH7" s="228"/>
      <c r="II7" s="228"/>
      <c r="IJ7" s="228" t="s">
        <v>2099</v>
      </c>
      <c r="IK7" s="228"/>
      <c r="IL7" s="228"/>
      <c r="IM7" s="228"/>
      <c r="IN7" s="228"/>
      <c r="IO7" s="228" t="s">
        <v>2100</v>
      </c>
      <c r="IP7" s="228"/>
      <c r="IQ7" s="228" t="s">
        <v>2101</v>
      </c>
      <c r="IR7" s="228"/>
      <c r="IS7" s="228" t="s">
        <v>2102</v>
      </c>
      <c r="IT7" s="228"/>
      <c r="IU7" s="228"/>
      <c r="IV7" s="228"/>
      <c r="IW7" s="228" t="s">
        <v>2103</v>
      </c>
      <c r="IX7" s="228"/>
      <c r="IY7" s="228" t="s">
        <v>2104</v>
      </c>
      <c r="IZ7" s="228" t="s">
        <v>2105</v>
      </c>
      <c r="JA7" s="228" t="s">
        <v>2106</v>
      </c>
      <c r="JB7" s="228" t="s">
        <v>2107</v>
      </c>
      <c r="JC7" s="228"/>
      <c r="JD7" s="228" t="s">
        <v>2108</v>
      </c>
      <c r="JE7" s="228"/>
      <c r="JF7" s="228" t="s">
        <v>2109</v>
      </c>
      <c r="JG7" s="228"/>
      <c r="JH7" s="228"/>
      <c r="JI7" s="228" t="s">
        <v>2110</v>
      </c>
      <c r="JJ7" s="228"/>
      <c r="JK7" s="228"/>
      <c r="JL7" s="228"/>
      <c r="JM7" s="228"/>
      <c r="JN7" s="228"/>
      <c r="JO7" s="228" t="s">
        <v>2111</v>
      </c>
      <c r="JP7" s="228"/>
      <c r="JQ7" s="228" t="s">
        <v>2112</v>
      </c>
      <c r="JR7" s="228"/>
      <c r="JS7" s="228"/>
      <c r="JT7" s="228" t="s">
        <v>2113</v>
      </c>
      <c r="JU7" s="228" t="s">
        <v>2114</v>
      </c>
      <c r="JV7" s="228" t="s">
        <v>2115</v>
      </c>
      <c r="JW7" s="228" t="s">
        <v>2098</v>
      </c>
      <c r="JX7" s="228" t="s">
        <v>2116</v>
      </c>
      <c r="JY7" s="228" t="s">
        <v>2117</v>
      </c>
      <c r="JZ7" s="228" t="s">
        <v>2118</v>
      </c>
      <c r="KA7" s="228"/>
      <c r="KB7" s="228"/>
      <c r="KC7" s="228" t="s">
        <v>2119</v>
      </c>
      <c r="KD7" s="228"/>
      <c r="KE7" s="228"/>
      <c r="KF7" s="228" t="s">
        <v>2114</v>
      </c>
      <c r="KG7" s="228" t="s">
        <v>2120</v>
      </c>
      <c r="KH7" s="228" t="s">
        <v>2121</v>
      </c>
      <c r="KI7" s="228"/>
    </row>
    <row r="8" spans="1:295" ht="27" customHeight="1" x14ac:dyDescent="0.35">
      <c r="A8" s="157" t="s">
        <v>43</v>
      </c>
      <c r="B8" s="157" t="s">
        <v>583</v>
      </c>
      <c r="C8" s="158" t="s">
        <v>415</v>
      </c>
      <c r="D8" s="158" t="s">
        <v>2122</v>
      </c>
      <c r="E8" s="158" t="s">
        <v>2123</v>
      </c>
      <c r="F8" s="158" t="s">
        <v>2124</v>
      </c>
      <c r="G8" s="158" t="s">
        <v>2125</v>
      </c>
      <c r="H8" s="158" t="s">
        <v>467</v>
      </c>
      <c r="I8" s="158" t="s">
        <v>2126</v>
      </c>
      <c r="J8" s="158" t="s">
        <v>2127</v>
      </c>
      <c r="K8" s="158" t="s">
        <v>2128</v>
      </c>
      <c r="L8" s="158" t="s">
        <v>2129</v>
      </c>
      <c r="M8" s="158" t="s">
        <v>432</v>
      </c>
      <c r="N8" s="158" t="s">
        <v>2130</v>
      </c>
      <c r="O8" s="159" t="s">
        <v>2131</v>
      </c>
      <c r="P8" s="158" t="s">
        <v>2132</v>
      </c>
      <c r="Q8" s="158" t="s">
        <v>2133</v>
      </c>
      <c r="R8" s="158" t="s">
        <v>2132</v>
      </c>
      <c r="S8" s="158" t="s">
        <v>2134</v>
      </c>
      <c r="T8" s="158" t="s">
        <v>2127</v>
      </c>
      <c r="U8" s="158" t="s">
        <v>2135</v>
      </c>
      <c r="V8" s="158" t="s">
        <v>2136</v>
      </c>
      <c r="W8" s="158" t="s">
        <v>2137</v>
      </c>
      <c r="X8" s="158" t="s">
        <v>2138</v>
      </c>
      <c r="Y8" s="158" t="s">
        <v>2139</v>
      </c>
      <c r="Z8" s="158" t="s">
        <v>2140</v>
      </c>
      <c r="AA8" s="158" t="s">
        <v>2141</v>
      </c>
      <c r="AB8" s="158" t="s">
        <v>2142</v>
      </c>
      <c r="AC8" s="158" t="s">
        <v>2143</v>
      </c>
      <c r="AD8" s="158" t="s">
        <v>2144</v>
      </c>
      <c r="AE8" s="158" t="s">
        <v>2145</v>
      </c>
      <c r="AF8" s="158" t="s">
        <v>2130</v>
      </c>
      <c r="AG8" s="158" t="s">
        <v>2131</v>
      </c>
      <c r="AH8" s="158" t="s">
        <v>2146</v>
      </c>
      <c r="AI8" s="158" t="s">
        <v>2147</v>
      </c>
      <c r="AJ8" s="159" t="s">
        <v>2148</v>
      </c>
      <c r="AK8" s="159" t="s">
        <v>2149</v>
      </c>
      <c r="AL8" s="158" t="s">
        <v>2150</v>
      </c>
      <c r="AM8" s="158" t="s">
        <v>2148</v>
      </c>
      <c r="AN8" s="158" t="s">
        <v>2149</v>
      </c>
      <c r="AO8" s="158" t="s">
        <v>2151</v>
      </c>
      <c r="AP8" s="158" t="s">
        <v>2152</v>
      </c>
      <c r="AQ8" s="158" t="s">
        <v>2153</v>
      </c>
      <c r="AR8" s="158" t="s">
        <v>2154</v>
      </c>
      <c r="AS8" s="158" t="s">
        <v>2155</v>
      </c>
      <c r="AT8" s="159" t="s">
        <v>2156</v>
      </c>
      <c r="AU8" s="159" t="s">
        <v>2157</v>
      </c>
      <c r="AV8" s="158" t="s">
        <v>2158</v>
      </c>
      <c r="AW8" s="158" t="s">
        <v>2159</v>
      </c>
      <c r="AX8" s="158" t="s">
        <v>2160</v>
      </c>
      <c r="AY8" s="158" t="s">
        <v>2161</v>
      </c>
      <c r="AZ8" s="158" t="s">
        <v>435</v>
      </c>
      <c r="BA8" s="158" t="s">
        <v>2162</v>
      </c>
      <c r="BB8" s="159" t="s">
        <v>2163</v>
      </c>
      <c r="BC8" s="158" t="s">
        <v>342</v>
      </c>
      <c r="BD8" s="158" t="s">
        <v>2164</v>
      </c>
      <c r="BE8" s="158" t="s">
        <v>2165</v>
      </c>
      <c r="BF8" s="158" t="s">
        <v>2156</v>
      </c>
      <c r="BG8" s="158" t="s">
        <v>2157</v>
      </c>
      <c r="BH8" s="158" t="s">
        <v>2166</v>
      </c>
      <c r="BI8" s="158" t="s">
        <v>2167</v>
      </c>
      <c r="BJ8" s="158" t="s">
        <v>2168</v>
      </c>
      <c r="BK8" s="158" t="s">
        <v>2169</v>
      </c>
      <c r="BL8" s="158" t="s">
        <v>2170</v>
      </c>
      <c r="BM8" s="158" t="s">
        <v>2171</v>
      </c>
      <c r="BN8" s="158" t="s">
        <v>2163</v>
      </c>
      <c r="BO8" s="158" t="s">
        <v>2172</v>
      </c>
      <c r="BP8" s="158" t="s">
        <v>2173</v>
      </c>
      <c r="BQ8" s="158" t="s">
        <v>2174</v>
      </c>
      <c r="BR8" s="158" t="s">
        <v>2175</v>
      </c>
      <c r="BS8" s="158" t="s">
        <v>537</v>
      </c>
      <c r="BT8" s="158" t="s">
        <v>2176</v>
      </c>
      <c r="BU8" s="158" t="s">
        <v>2176</v>
      </c>
      <c r="BV8" s="158" t="s">
        <v>2177</v>
      </c>
      <c r="BW8" s="158" t="s">
        <v>2178</v>
      </c>
      <c r="BX8" s="158" t="s">
        <v>2179</v>
      </c>
      <c r="BY8" s="158" t="s">
        <v>2180</v>
      </c>
      <c r="BZ8" s="158" t="s">
        <v>2181</v>
      </c>
      <c r="CA8" s="158" t="s">
        <v>2182</v>
      </c>
      <c r="CB8" s="158" t="s">
        <v>2183</v>
      </c>
      <c r="CC8" s="158" t="s">
        <v>2184</v>
      </c>
      <c r="CD8" s="158" t="s">
        <v>2185</v>
      </c>
      <c r="CE8" s="158" t="s">
        <v>2186</v>
      </c>
      <c r="CF8" s="158" t="s">
        <v>206</v>
      </c>
      <c r="CG8" s="158" t="s">
        <v>2187</v>
      </c>
      <c r="CH8" s="158" t="s">
        <v>2188</v>
      </c>
      <c r="CI8" s="158" t="s">
        <v>2189</v>
      </c>
      <c r="CJ8" s="158" t="s">
        <v>2190</v>
      </c>
      <c r="CK8" s="158" t="s">
        <v>2191</v>
      </c>
      <c r="CL8" s="158" t="s">
        <v>2192</v>
      </c>
      <c r="CM8" s="158" t="s">
        <v>2193</v>
      </c>
      <c r="CN8" s="158" t="s">
        <v>2194</v>
      </c>
      <c r="CO8" s="158" t="s">
        <v>2195</v>
      </c>
      <c r="CP8" s="158" t="s">
        <v>2196</v>
      </c>
      <c r="CQ8" s="158" t="s">
        <v>2197</v>
      </c>
      <c r="CR8" s="158" t="s">
        <v>2198</v>
      </c>
      <c r="CS8" s="158" t="s">
        <v>2199</v>
      </c>
      <c r="CT8" s="158" t="s">
        <v>2200</v>
      </c>
      <c r="CU8" s="158" t="s">
        <v>2201</v>
      </c>
      <c r="CV8" s="158" t="s">
        <v>2202</v>
      </c>
      <c r="CW8" s="158" t="s">
        <v>2203</v>
      </c>
      <c r="CX8" s="158" t="s">
        <v>2204</v>
      </c>
      <c r="CY8" s="158" t="s">
        <v>346</v>
      </c>
      <c r="CZ8" s="158" t="s">
        <v>2205</v>
      </c>
      <c r="DA8" s="158" t="s">
        <v>2206</v>
      </c>
      <c r="DB8" s="158" t="s">
        <v>2207</v>
      </c>
      <c r="DC8" s="158" t="s">
        <v>2208</v>
      </c>
      <c r="DD8" s="158" t="s">
        <v>2188</v>
      </c>
      <c r="DE8" s="158" t="s">
        <v>2189</v>
      </c>
      <c r="DF8" s="158" t="s">
        <v>2209</v>
      </c>
      <c r="DG8" s="158" t="s">
        <v>2210</v>
      </c>
      <c r="DH8" s="158" t="s">
        <v>2211</v>
      </c>
      <c r="DI8" s="158" t="s">
        <v>2212</v>
      </c>
      <c r="DJ8" s="158" t="s">
        <v>2213</v>
      </c>
      <c r="DK8" s="158" t="s">
        <v>2214</v>
      </c>
      <c r="DL8" s="158" t="s">
        <v>346</v>
      </c>
      <c r="DM8" s="158" t="s">
        <v>2205</v>
      </c>
      <c r="DN8" s="158" t="s">
        <v>2206</v>
      </c>
      <c r="DO8" s="158" t="s">
        <v>2215</v>
      </c>
      <c r="DP8" s="158" t="s">
        <v>2216</v>
      </c>
      <c r="DQ8" s="158" t="s">
        <v>2217</v>
      </c>
      <c r="DR8" s="158" t="s">
        <v>2218</v>
      </c>
      <c r="DS8" s="158" t="s">
        <v>2219</v>
      </c>
      <c r="DT8" s="158" t="s">
        <v>2220</v>
      </c>
      <c r="DU8" s="158" t="s">
        <v>2204</v>
      </c>
      <c r="DV8" s="158" t="s">
        <v>346</v>
      </c>
      <c r="DW8" s="158" t="s">
        <v>2209</v>
      </c>
      <c r="DX8" s="158" t="s">
        <v>2218</v>
      </c>
      <c r="DY8" s="158" t="s">
        <v>2221</v>
      </c>
      <c r="DZ8" s="158" t="s">
        <v>2222</v>
      </c>
      <c r="EA8" s="158" t="s">
        <v>2223</v>
      </c>
      <c r="EB8" s="158" t="s">
        <v>2224</v>
      </c>
      <c r="EC8" s="158" t="s">
        <v>2225</v>
      </c>
      <c r="ED8" s="158" t="s">
        <v>2226</v>
      </c>
      <c r="EE8" s="158" t="s">
        <v>2227</v>
      </c>
      <c r="EF8" s="158" t="s">
        <v>2228</v>
      </c>
      <c r="EG8" s="158" t="s">
        <v>2164</v>
      </c>
      <c r="EH8" s="158" t="s">
        <v>2174</v>
      </c>
      <c r="EI8" s="158" t="s">
        <v>2229</v>
      </c>
      <c r="EJ8" s="158" t="s">
        <v>2230</v>
      </c>
      <c r="EK8" s="158" t="s">
        <v>2231</v>
      </c>
      <c r="EL8" s="158" t="s">
        <v>2232</v>
      </c>
      <c r="EM8" s="158" t="s">
        <v>2233</v>
      </c>
      <c r="EN8" s="158" t="s">
        <v>2234</v>
      </c>
      <c r="EO8" s="158" t="s">
        <v>2235</v>
      </c>
      <c r="EP8" s="158" t="s">
        <v>2236</v>
      </c>
      <c r="EQ8" s="158" t="s">
        <v>2237</v>
      </c>
      <c r="ER8" s="158" t="s">
        <v>2238</v>
      </c>
      <c r="ES8" s="158" t="s">
        <v>2239</v>
      </c>
      <c r="ET8" s="158" t="s">
        <v>33</v>
      </c>
      <c r="EU8" s="158" t="s">
        <v>2240</v>
      </c>
      <c r="EV8" s="158" t="s">
        <v>2241</v>
      </c>
      <c r="EW8" s="158" t="s">
        <v>2242</v>
      </c>
      <c r="EX8" s="158" t="s">
        <v>2243</v>
      </c>
      <c r="EY8" s="158" t="s">
        <v>457</v>
      </c>
      <c r="EZ8" s="158" t="s">
        <v>2244</v>
      </c>
      <c r="FA8" s="158" t="s">
        <v>2245</v>
      </c>
      <c r="FB8" s="158" t="s">
        <v>2228</v>
      </c>
      <c r="FC8" s="158" t="s">
        <v>2233</v>
      </c>
      <c r="FD8" s="158" t="s">
        <v>2246</v>
      </c>
      <c r="FE8" s="158" t="s">
        <v>2247</v>
      </c>
      <c r="FF8" s="158" t="s">
        <v>2248</v>
      </c>
      <c r="FG8" s="158" t="s">
        <v>2249</v>
      </c>
      <c r="FH8" s="158" t="s">
        <v>2250</v>
      </c>
      <c r="FI8" s="158" t="s">
        <v>2251</v>
      </c>
      <c r="FJ8" s="158" t="s">
        <v>2182</v>
      </c>
      <c r="FK8" s="158" t="s">
        <v>2183</v>
      </c>
      <c r="FL8" s="158" t="s">
        <v>2252</v>
      </c>
      <c r="FM8" s="158" t="s">
        <v>2221</v>
      </c>
      <c r="FN8" s="158" t="s">
        <v>2222</v>
      </c>
      <c r="FO8" s="158" t="s">
        <v>2253</v>
      </c>
      <c r="FP8" s="158" t="s">
        <v>2254</v>
      </c>
      <c r="FQ8" s="159" t="s">
        <v>2255</v>
      </c>
      <c r="FR8" s="158" t="s">
        <v>2256</v>
      </c>
      <c r="FS8" s="158" t="s">
        <v>2257</v>
      </c>
      <c r="FT8" s="158" t="s">
        <v>2258</v>
      </c>
      <c r="FU8" s="158" t="s">
        <v>2259</v>
      </c>
      <c r="FV8" s="158" t="s">
        <v>2260</v>
      </c>
      <c r="FW8" s="158" t="s">
        <v>2261</v>
      </c>
      <c r="FX8" s="158" t="s">
        <v>2262</v>
      </c>
      <c r="FY8" s="158" t="s">
        <v>134</v>
      </c>
      <c r="FZ8" s="158" t="s">
        <v>2263</v>
      </c>
      <c r="GA8" s="158" t="s">
        <v>2230</v>
      </c>
      <c r="GB8" s="159" t="s">
        <v>2264</v>
      </c>
      <c r="GC8" s="158" t="s">
        <v>2254</v>
      </c>
      <c r="GD8" s="158" t="s">
        <v>2253</v>
      </c>
      <c r="GE8" s="158" t="s">
        <v>2265</v>
      </c>
      <c r="GF8" s="159" t="s">
        <v>2266</v>
      </c>
      <c r="GG8" s="158" t="s">
        <v>2267</v>
      </c>
      <c r="GH8" s="158" t="s">
        <v>2268</v>
      </c>
      <c r="GI8" s="158" t="s">
        <v>2204</v>
      </c>
      <c r="GJ8" s="158" t="s">
        <v>2269</v>
      </c>
      <c r="GK8" s="158" t="s">
        <v>2270</v>
      </c>
      <c r="GL8" s="158" t="s">
        <v>2271</v>
      </c>
      <c r="GM8" s="158" t="s">
        <v>2272</v>
      </c>
      <c r="GN8" s="158" t="s">
        <v>2273</v>
      </c>
      <c r="GO8" s="158" t="s">
        <v>2274</v>
      </c>
      <c r="GP8" s="158" t="s">
        <v>2275</v>
      </c>
      <c r="GQ8" s="159" t="s">
        <v>2274</v>
      </c>
      <c r="GR8" s="158" t="s">
        <v>2276</v>
      </c>
      <c r="GS8" s="158" t="s">
        <v>2277</v>
      </c>
      <c r="GT8" s="158" t="s">
        <v>2278</v>
      </c>
      <c r="GU8" s="158" t="s">
        <v>2279</v>
      </c>
      <c r="GV8" s="158" t="s">
        <v>2280</v>
      </c>
      <c r="GW8" s="158" t="s">
        <v>2281</v>
      </c>
      <c r="GX8" s="158" t="s">
        <v>2282</v>
      </c>
      <c r="GY8" s="158" t="s">
        <v>2283</v>
      </c>
      <c r="GZ8" s="158" t="s">
        <v>2284</v>
      </c>
      <c r="HA8" s="158" t="s">
        <v>2285</v>
      </c>
      <c r="HB8" s="159" t="s">
        <v>2286</v>
      </c>
      <c r="HC8" s="159" t="s">
        <v>2287</v>
      </c>
      <c r="HD8" s="158" t="s">
        <v>2288</v>
      </c>
      <c r="HE8" s="158" t="s">
        <v>2288</v>
      </c>
      <c r="HF8" s="158" t="s">
        <v>549</v>
      </c>
      <c r="HG8" s="158" t="s">
        <v>549</v>
      </c>
      <c r="HH8" s="158" t="s">
        <v>2289</v>
      </c>
      <c r="HI8" s="159" t="s">
        <v>2286</v>
      </c>
      <c r="HJ8" s="159" t="s">
        <v>2287</v>
      </c>
      <c r="HK8" s="158" t="s">
        <v>2290</v>
      </c>
      <c r="HL8" s="158" t="s">
        <v>2291</v>
      </c>
      <c r="HM8" s="158" t="s">
        <v>2292</v>
      </c>
      <c r="HN8" s="158" t="s">
        <v>2293</v>
      </c>
      <c r="HO8" s="158" t="s">
        <v>2294</v>
      </c>
      <c r="HP8" s="158" t="s">
        <v>2295</v>
      </c>
      <c r="HQ8" s="158" t="s">
        <v>2296</v>
      </c>
      <c r="HR8" s="158" t="s">
        <v>2297</v>
      </c>
      <c r="HS8" s="158" t="s">
        <v>2298</v>
      </c>
      <c r="HT8" s="158" t="s">
        <v>2299</v>
      </c>
      <c r="HU8" s="158" t="s">
        <v>2300</v>
      </c>
      <c r="HV8" s="158" t="s">
        <v>2301</v>
      </c>
      <c r="HW8" s="158" t="s">
        <v>2302</v>
      </c>
      <c r="HX8" s="158" t="s">
        <v>2303</v>
      </c>
      <c r="HY8" s="158" t="s">
        <v>2304</v>
      </c>
      <c r="HZ8" s="158" t="s">
        <v>2305</v>
      </c>
      <c r="IA8" s="158" t="s">
        <v>2306</v>
      </c>
      <c r="IB8" s="158" t="s">
        <v>297</v>
      </c>
      <c r="IC8" s="158" t="s">
        <v>2307</v>
      </c>
      <c r="ID8" s="158" t="s">
        <v>2308</v>
      </c>
      <c r="IE8" s="158" t="s">
        <v>2309</v>
      </c>
      <c r="IF8" s="158" t="s">
        <v>2296</v>
      </c>
      <c r="IG8" s="158" t="s">
        <v>2297</v>
      </c>
      <c r="IH8" s="158" t="s">
        <v>2310</v>
      </c>
      <c r="II8" s="158" t="s">
        <v>2311</v>
      </c>
      <c r="IJ8" s="158" t="s">
        <v>2289</v>
      </c>
      <c r="IK8" s="158" t="s">
        <v>2229</v>
      </c>
      <c r="IL8" s="159" t="s">
        <v>2312</v>
      </c>
      <c r="IM8" s="159" t="s">
        <v>2313</v>
      </c>
      <c r="IN8" s="158" t="s">
        <v>2314</v>
      </c>
      <c r="IO8" s="158" t="s">
        <v>2313</v>
      </c>
      <c r="IP8" s="158" t="s">
        <v>162</v>
      </c>
      <c r="IQ8" s="158" t="s">
        <v>2315</v>
      </c>
      <c r="IR8" s="158" t="s">
        <v>2316</v>
      </c>
      <c r="IS8" s="159" t="s">
        <v>162</v>
      </c>
      <c r="IT8" s="158" t="s">
        <v>2317</v>
      </c>
      <c r="IU8" s="158" t="s">
        <v>2318</v>
      </c>
      <c r="IV8" s="158" t="s">
        <v>2315</v>
      </c>
      <c r="IW8" s="159" t="s">
        <v>2312</v>
      </c>
      <c r="IX8" s="158" t="s">
        <v>2316</v>
      </c>
      <c r="IY8" s="158" t="s">
        <v>571</v>
      </c>
      <c r="IZ8" s="158" t="s">
        <v>571</v>
      </c>
      <c r="JA8" s="158" t="s">
        <v>2319</v>
      </c>
      <c r="JB8" s="158" t="s">
        <v>2320</v>
      </c>
      <c r="JC8" s="158" t="s">
        <v>2321</v>
      </c>
      <c r="JD8" s="158" t="s">
        <v>2322</v>
      </c>
      <c r="JE8" s="158" t="s">
        <v>2323</v>
      </c>
      <c r="JF8" s="158" t="s">
        <v>2321</v>
      </c>
      <c r="JG8" s="158" t="s">
        <v>2324</v>
      </c>
      <c r="JH8" s="158" t="s">
        <v>2325</v>
      </c>
      <c r="JI8" s="158" t="s">
        <v>2324</v>
      </c>
      <c r="JJ8" s="158" t="s">
        <v>2326</v>
      </c>
      <c r="JK8" s="158" t="s">
        <v>2327</v>
      </c>
      <c r="JL8" s="158" t="s">
        <v>2328</v>
      </c>
      <c r="JM8" s="158" t="s">
        <v>2329</v>
      </c>
      <c r="JN8" s="158" t="s">
        <v>2330</v>
      </c>
      <c r="JO8" s="158" t="s">
        <v>2331</v>
      </c>
      <c r="JP8" s="158" t="s">
        <v>2332</v>
      </c>
      <c r="JQ8" s="158" t="s">
        <v>2333</v>
      </c>
      <c r="JR8" s="158" t="s">
        <v>2334</v>
      </c>
      <c r="JS8" s="158" t="s">
        <v>2335</v>
      </c>
      <c r="JT8" s="158" t="s">
        <v>2336</v>
      </c>
      <c r="JU8" s="158" t="s">
        <v>2309</v>
      </c>
      <c r="JV8" s="158" t="s">
        <v>2337</v>
      </c>
      <c r="JW8" s="158" t="s">
        <v>2338</v>
      </c>
      <c r="JX8" s="158" t="s">
        <v>2339</v>
      </c>
      <c r="JY8" s="158" t="s">
        <v>2340</v>
      </c>
      <c r="JZ8" s="158" t="s">
        <v>2341</v>
      </c>
      <c r="KA8" s="158" t="s">
        <v>2290</v>
      </c>
      <c r="KB8" s="158" t="s">
        <v>2342</v>
      </c>
      <c r="KC8" s="158" t="s">
        <v>2341</v>
      </c>
      <c r="KD8" s="158" t="s">
        <v>2291</v>
      </c>
      <c r="KE8" s="158" t="s">
        <v>2343</v>
      </c>
      <c r="KF8" s="158" t="s">
        <v>2344</v>
      </c>
      <c r="KG8" s="158" t="s">
        <v>2344</v>
      </c>
      <c r="KH8" s="158" t="s">
        <v>2345</v>
      </c>
      <c r="KI8" s="158" t="s">
        <v>537</v>
      </c>
    </row>
    <row r="9" spans="1:295" ht="18" customHeight="1" x14ac:dyDescent="0.35">
      <c r="A9" s="160" t="s">
        <v>47</v>
      </c>
      <c r="B9" s="160" t="s">
        <v>803</v>
      </c>
      <c r="C9" s="161"/>
      <c r="D9" s="162">
        <v>16.807300000000001</v>
      </c>
      <c r="E9" s="162">
        <v>-20.108799999999999</v>
      </c>
      <c r="F9" s="162">
        <v>6.8327</v>
      </c>
      <c r="G9" s="162">
        <v>15.050599999999999</v>
      </c>
      <c r="H9" s="162">
        <v>0</v>
      </c>
      <c r="I9" s="162">
        <v>31.930399999999999</v>
      </c>
      <c r="J9" s="162">
        <v>-67.310900000000004</v>
      </c>
      <c r="K9" s="162">
        <v>46.098999999999997</v>
      </c>
      <c r="L9" s="162">
        <v>23.327300000000001</v>
      </c>
      <c r="M9" s="162">
        <v>22.831199999999999</v>
      </c>
      <c r="N9" s="162">
        <v>2.2200000000000002</v>
      </c>
      <c r="O9" s="162">
        <v>-33.524999999999999</v>
      </c>
      <c r="P9" s="162">
        <v>30.8</v>
      </c>
      <c r="Q9" s="162">
        <v>9.9359999999999999</v>
      </c>
      <c r="R9" s="162">
        <v>-30.8</v>
      </c>
      <c r="S9" s="162">
        <v>13.4742</v>
      </c>
      <c r="T9" s="162">
        <v>31.340199999999999</v>
      </c>
      <c r="U9" s="162">
        <v>13.5451</v>
      </c>
      <c r="V9" s="162">
        <v>13.650600000000001</v>
      </c>
      <c r="W9" s="162">
        <v>22.773299999999999</v>
      </c>
      <c r="X9" s="162">
        <v>17.4358</v>
      </c>
      <c r="Y9" s="162">
        <v>5.9268999999999998</v>
      </c>
      <c r="Z9" s="162">
        <v>8.9586000000000006</v>
      </c>
      <c r="AA9" s="161"/>
      <c r="AB9" s="161"/>
      <c r="AC9" s="162">
        <v>-38.409999999999997</v>
      </c>
      <c r="AD9" s="162">
        <v>-38.32</v>
      </c>
      <c r="AE9" s="161"/>
      <c r="AF9" s="162">
        <v>-2.2200000000000002</v>
      </c>
      <c r="AG9" s="162">
        <v>30.8</v>
      </c>
      <c r="AH9" s="161"/>
      <c r="AI9" s="161"/>
      <c r="AJ9" s="162">
        <v>-38.21</v>
      </c>
      <c r="AK9" s="162">
        <v>-37.880000000000003</v>
      </c>
      <c r="AL9" s="162">
        <v>-37.659999999999997</v>
      </c>
      <c r="AM9" s="162">
        <v>39.07</v>
      </c>
      <c r="AN9" s="162">
        <v>39.770000000000003</v>
      </c>
      <c r="AO9" s="162">
        <v>16.387499999999999</v>
      </c>
      <c r="AP9" s="162">
        <v>-2.944</v>
      </c>
      <c r="AQ9" s="162">
        <v>81.888099999999994</v>
      </c>
      <c r="AR9" s="163">
        <v>62.390880000000003</v>
      </c>
      <c r="AS9" s="162">
        <v>51.7102</v>
      </c>
      <c r="AT9" s="162">
        <v>-38.178400000000003</v>
      </c>
      <c r="AU9" s="162">
        <v>-38.023200000000003</v>
      </c>
      <c r="AV9" s="162">
        <v>37.526000000000003</v>
      </c>
      <c r="AW9" s="162">
        <v>31.288599999999999</v>
      </c>
      <c r="AX9" s="162">
        <v>66.443799999999996</v>
      </c>
      <c r="AY9" s="162">
        <v>66.845600000000005</v>
      </c>
      <c r="AZ9" s="162">
        <v>0</v>
      </c>
      <c r="BA9" s="162">
        <v>80.050200000000004</v>
      </c>
      <c r="BB9" s="162">
        <v>-527.96140000000003</v>
      </c>
      <c r="BC9" s="162">
        <v>5.0964</v>
      </c>
      <c r="BD9" s="162">
        <v>-12.3</v>
      </c>
      <c r="BE9" s="162">
        <v>-13.1</v>
      </c>
      <c r="BF9" s="162">
        <v>45.721200000000003</v>
      </c>
      <c r="BG9" s="162">
        <v>44.114699999999999</v>
      </c>
      <c r="BH9" s="162">
        <v>-3.4557000000000002</v>
      </c>
      <c r="BI9" s="161"/>
      <c r="BJ9" s="162">
        <v>-89.121300000000005</v>
      </c>
      <c r="BK9" s="162">
        <v>2.3483999999999998</v>
      </c>
      <c r="BL9" s="162">
        <v>3.9123000000000001</v>
      </c>
      <c r="BM9" s="162">
        <v>3.9580000000000002</v>
      </c>
      <c r="BN9" s="162">
        <v>577.19640000000004</v>
      </c>
      <c r="BO9" s="162">
        <v>141.72790000000001</v>
      </c>
      <c r="BP9" s="162">
        <v>142.36879999999999</v>
      </c>
      <c r="BQ9" s="162">
        <v>-664.83079999999995</v>
      </c>
      <c r="BR9" s="162">
        <v>459.17189999999999</v>
      </c>
      <c r="BS9" s="161"/>
      <c r="BT9" s="162">
        <v>-66.492900000000006</v>
      </c>
      <c r="BU9" s="162">
        <v>68.083699999999993</v>
      </c>
      <c r="BV9" s="162">
        <v>79.008099999999999</v>
      </c>
      <c r="BW9" s="162">
        <v>26.32</v>
      </c>
      <c r="BX9" s="162">
        <v>25.11</v>
      </c>
      <c r="BY9" s="162">
        <v>55.01</v>
      </c>
      <c r="BZ9" s="162">
        <v>70.319999999999993</v>
      </c>
      <c r="CA9" s="162">
        <v>31.0822</v>
      </c>
      <c r="CB9" s="162">
        <v>31.350200000000001</v>
      </c>
      <c r="CC9" s="162">
        <v>25.192299999999999</v>
      </c>
      <c r="CD9" s="162">
        <v>25.830500000000001</v>
      </c>
      <c r="CE9" s="162">
        <v>43.359699999999997</v>
      </c>
      <c r="CF9" s="162">
        <v>0</v>
      </c>
      <c r="CG9" s="162">
        <v>-143.70519999999999</v>
      </c>
      <c r="CH9" s="162">
        <v>7.9565000000000001</v>
      </c>
      <c r="CI9" s="162">
        <v>0</v>
      </c>
      <c r="CJ9" s="161"/>
      <c r="CK9" s="161"/>
      <c r="CL9" s="162">
        <v>83.8</v>
      </c>
      <c r="CM9" s="162">
        <v>76.3</v>
      </c>
      <c r="CN9" s="162">
        <v>-13.07</v>
      </c>
      <c r="CO9" s="162">
        <v>61.823900000000002</v>
      </c>
      <c r="CP9" s="162">
        <v>60.524999999999999</v>
      </c>
      <c r="CQ9" s="162">
        <v>60.378999999999998</v>
      </c>
      <c r="CR9" s="162">
        <v>-35.338200000000001</v>
      </c>
      <c r="CS9" s="162">
        <v>-35.527500000000003</v>
      </c>
      <c r="CT9" s="162">
        <v>79.756600000000006</v>
      </c>
      <c r="CU9" s="162">
        <v>-87.682199999999995</v>
      </c>
      <c r="CV9" s="162">
        <v>88.033299999999997</v>
      </c>
      <c r="CW9" s="162">
        <v>13.3756</v>
      </c>
      <c r="CX9" s="162">
        <v>45.33</v>
      </c>
      <c r="CY9" s="162">
        <v>25.63</v>
      </c>
      <c r="CZ9" s="162">
        <v>47.5854</v>
      </c>
      <c r="DA9" s="162">
        <v>44.828800000000001</v>
      </c>
      <c r="DB9" s="162">
        <v>-25.55</v>
      </c>
      <c r="DC9" s="162">
        <v>-0.83730000000000004</v>
      </c>
      <c r="DD9" s="161"/>
      <c r="DE9" s="161"/>
      <c r="DF9" s="162">
        <v>-141.18559999999999</v>
      </c>
      <c r="DG9" s="162">
        <v>-25.535699999999999</v>
      </c>
      <c r="DH9" s="162">
        <v>-15.811400000000001</v>
      </c>
      <c r="DI9" s="162">
        <v>-87.1</v>
      </c>
      <c r="DJ9" s="162">
        <v>-85.1</v>
      </c>
      <c r="DK9" s="162">
        <v>22.294</v>
      </c>
      <c r="DL9" s="162">
        <v>36.630200000000002</v>
      </c>
      <c r="DM9" s="162">
        <v>50.736499999999999</v>
      </c>
      <c r="DN9" s="162">
        <v>51.580800000000004</v>
      </c>
      <c r="DO9" s="162">
        <v>36.130000000000003</v>
      </c>
      <c r="DP9" s="162">
        <v>-8</v>
      </c>
      <c r="DQ9" s="162">
        <v>61.5505</v>
      </c>
      <c r="DR9" s="162">
        <v>140.00299999999999</v>
      </c>
      <c r="DS9" s="162">
        <v>-17.59</v>
      </c>
      <c r="DT9" s="162">
        <v>-17.84</v>
      </c>
      <c r="DU9" s="162">
        <v>78.09</v>
      </c>
      <c r="DV9" s="162">
        <v>53.2</v>
      </c>
      <c r="DW9" s="162">
        <v>140.4727</v>
      </c>
      <c r="DX9" s="162">
        <v>139.72730000000001</v>
      </c>
      <c r="DY9" s="162">
        <v>63.725499999999997</v>
      </c>
      <c r="DZ9" s="162">
        <v>62.9818</v>
      </c>
      <c r="EA9" s="162">
        <v>239.00470000000001</v>
      </c>
      <c r="EB9" s="162">
        <v>199.61089999999999</v>
      </c>
      <c r="EC9" s="162">
        <v>192.1217</v>
      </c>
      <c r="ED9" s="162">
        <v>194.48820000000001</v>
      </c>
      <c r="EE9" s="162">
        <v>128.1046</v>
      </c>
      <c r="EF9" s="162">
        <v>113.93559999999999</v>
      </c>
      <c r="EG9" s="162">
        <v>-24.327000000000002</v>
      </c>
      <c r="EH9" s="162">
        <v>678.77260000000001</v>
      </c>
      <c r="EI9" s="162">
        <v>463.0659</v>
      </c>
      <c r="EJ9" s="161"/>
      <c r="EK9" s="162">
        <v>-29.2072</v>
      </c>
      <c r="EL9" s="162">
        <v>-26.393699999999999</v>
      </c>
      <c r="EM9" s="162">
        <v>-47.9617</v>
      </c>
      <c r="EN9" s="162">
        <v>37.821399999999997</v>
      </c>
      <c r="EO9" s="162">
        <v>34.682499999999997</v>
      </c>
      <c r="EP9" s="162">
        <v>144.44399999999999</v>
      </c>
      <c r="EQ9" s="162">
        <v>-34.685400000000001</v>
      </c>
      <c r="ER9" s="162">
        <v>-35.040700000000001</v>
      </c>
      <c r="ES9" s="162">
        <v>-77.937600000000003</v>
      </c>
      <c r="ET9" s="162">
        <v>0</v>
      </c>
      <c r="EU9" s="162">
        <v>-14.94</v>
      </c>
      <c r="EV9" s="162">
        <v>114.1</v>
      </c>
      <c r="EW9" s="162">
        <v>12.707000000000001</v>
      </c>
      <c r="EX9" s="162">
        <v>20.579499999999999</v>
      </c>
      <c r="EY9" s="162">
        <v>-38.978400000000001</v>
      </c>
      <c r="EZ9" s="162">
        <v>-37.671700000000001</v>
      </c>
      <c r="FA9" s="162">
        <v>13.15</v>
      </c>
      <c r="FB9" s="162">
        <v>-108.09990000000001</v>
      </c>
      <c r="FC9" s="162">
        <v>73.501999999999995</v>
      </c>
      <c r="FD9" s="162">
        <v>22.8371</v>
      </c>
      <c r="FE9" s="162">
        <v>0</v>
      </c>
      <c r="FF9" s="162">
        <v>23.232199999999999</v>
      </c>
      <c r="FG9" s="162">
        <v>30.202300000000001</v>
      </c>
      <c r="FH9" s="162">
        <v>30.599</v>
      </c>
      <c r="FI9" s="162">
        <v>30.025600000000001</v>
      </c>
      <c r="FJ9" s="162">
        <v>-31.314299999999999</v>
      </c>
      <c r="FK9" s="162">
        <v>-32.151600000000002</v>
      </c>
      <c r="FL9" s="162">
        <v>135.3047</v>
      </c>
      <c r="FM9" s="162">
        <v>-63.3536</v>
      </c>
      <c r="FN9" s="162">
        <v>-62.073</v>
      </c>
      <c r="FO9" s="162">
        <v>94.443700000000007</v>
      </c>
      <c r="FP9" s="162">
        <v>102.2777</v>
      </c>
      <c r="FQ9" s="162">
        <v>32.961300000000001</v>
      </c>
      <c r="FR9" s="162">
        <v>22.37</v>
      </c>
      <c r="FS9" s="162">
        <v>8.6897000000000002</v>
      </c>
      <c r="FT9" s="162">
        <v>0.86819999999999997</v>
      </c>
      <c r="FU9" s="162">
        <v>-5.13</v>
      </c>
      <c r="FV9" s="162">
        <v>10.61</v>
      </c>
      <c r="FW9" s="162">
        <v>32.7943</v>
      </c>
      <c r="FX9" s="161"/>
      <c r="FY9" s="162">
        <v>1.9E-2</v>
      </c>
      <c r="FZ9" s="162">
        <v>4.2960000000000003</v>
      </c>
      <c r="GA9" s="161"/>
      <c r="GB9" s="162">
        <v>44.23</v>
      </c>
      <c r="GC9" s="162">
        <v>-101.2697</v>
      </c>
      <c r="GD9" s="162">
        <v>-92.302499999999995</v>
      </c>
      <c r="GE9" s="162">
        <v>14.61</v>
      </c>
      <c r="GF9" s="162">
        <v>73.426500000000004</v>
      </c>
      <c r="GG9" s="162">
        <v>27.6</v>
      </c>
      <c r="GH9" s="162">
        <v>-11.4903</v>
      </c>
      <c r="GI9" s="162">
        <v>-3.6543000000000001</v>
      </c>
      <c r="GJ9" s="162">
        <v>-4.0865999999999998</v>
      </c>
      <c r="GK9" s="162">
        <v>1.6640999999999999</v>
      </c>
      <c r="GL9" s="161"/>
      <c r="GM9" s="161"/>
      <c r="GN9" s="162">
        <v>-12.624499999999999</v>
      </c>
      <c r="GO9" s="162">
        <v>-27.15</v>
      </c>
      <c r="GP9" s="162">
        <v>16.117599999999999</v>
      </c>
      <c r="GQ9" s="162">
        <v>28.371600000000001</v>
      </c>
      <c r="GR9" s="162">
        <v>62.739400000000003</v>
      </c>
      <c r="GS9" s="162">
        <v>63.377800000000001</v>
      </c>
      <c r="GT9" s="162">
        <v>-107.30370000000001</v>
      </c>
      <c r="GU9" s="162">
        <v>-17.8109</v>
      </c>
      <c r="GV9" s="162">
        <v>26.7454</v>
      </c>
      <c r="GW9" s="162">
        <v>-47.166400000000003</v>
      </c>
      <c r="GX9" s="162">
        <v>9.6112000000000002</v>
      </c>
      <c r="GY9" s="162">
        <v>9.8940999999999999</v>
      </c>
      <c r="GZ9" s="162">
        <v>9.5571000000000002</v>
      </c>
      <c r="HA9" s="161"/>
      <c r="HB9" s="162">
        <v>222.87430000000001</v>
      </c>
      <c r="HC9" s="162">
        <v>221.2704</v>
      </c>
      <c r="HD9" s="162">
        <v>109</v>
      </c>
      <c r="HE9" s="162">
        <v>-109.05159999999999</v>
      </c>
      <c r="HF9" s="162">
        <v>-279.51069999999999</v>
      </c>
      <c r="HG9" s="162">
        <v>280.26389999999998</v>
      </c>
      <c r="HH9" s="162">
        <v>440.08210000000003</v>
      </c>
      <c r="HI9" s="162">
        <v>-209.36369999999999</v>
      </c>
      <c r="HJ9" s="162">
        <v>-205.8509</v>
      </c>
      <c r="HK9" s="162">
        <v>-23.9681</v>
      </c>
      <c r="HL9" s="162">
        <v>-14.272600000000001</v>
      </c>
      <c r="HM9" s="162">
        <v>69.6721</v>
      </c>
      <c r="HN9" s="162">
        <v>71.629800000000003</v>
      </c>
      <c r="HO9" s="161"/>
      <c r="HP9" s="161"/>
      <c r="HQ9" s="162">
        <v>42.872100000000003</v>
      </c>
      <c r="HR9" s="162">
        <v>42.795099999999998</v>
      </c>
      <c r="HS9" s="162">
        <v>-48.0657</v>
      </c>
      <c r="HT9" s="162">
        <v>-47.973300000000002</v>
      </c>
      <c r="HU9" s="162">
        <v>126.75</v>
      </c>
      <c r="HV9" s="162">
        <v>126.52</v>
      </c>
      <c r="HW9" s="162">
        <v>19.899999999999999</v>
      </c>
      <c r="HX9" s="162">
        <v>21.2</v>
      </c>
      <c r="HY9" s="162">
        <v>21.5154</v>
      </c>
      <c r="HZ9" s="162">
        <v>26</v>
      </c>
      <c r="IA9" s="162">
        <v>-362.93520000000001</v>
      </c>
      <c r="IB9" s="162">
        <v>0</v>
      </c>
      <c r="IC9" s="162">
        <v>194.60050000000001</v>
      </c>
      <c r="ID9" s="162">
        <v>12.9</v>
      </c>
      <c r="IE9" s="162">
        <v>-11.5</v>
      </c>
      <c r="IF9" s="162">
        <v>-39.5</v>
      </c>
      <c r="IG9" s="162">
        <v>-39.6</v>
      </c>
      <c r="IH9" s="163">
        <v>1.5941399999999999</v>
      </c>
      <c r="II9" s="162">
        <v>0.97399999999999998</v>
      </c>
      <c r="IJ9" s="162">
        <v>-437.58890000000002</v>
      </c>
      <c r="IK9" s="162">
        <v>-425.21350000000001</v>
      </c>
      <c r="IL9" s="162">
        <v>438.10520000000002</v>
      </c>
      <c r="IM9" s="162">
        <v>364.72949999999997</v>
      </c>
      <c r="IN9" s="162">
        <v>-18.344999999999999</v>
      </c>
      <c r="IO9" s="162">
        <v>-357.4812</v>
      </c>
      <c r="IP9" s="162">
        <v>358.71850000000001</v>
      </c>
      <c r="IQ9" s="162">
        <v>-152.21260000000001</v>
      </c>
      <c r="IR9" s="162">
        <v>-232.49809999999999</v>
      </c>
      <c r="IS9" s="162">
        <v>-352.46199999999999</v>
      </c>
      <c r="IT9" s="162">
        <v>96.330699999999993</v>
      </c>
      <c r="IU9" s="162">
        <v>98.038700000000006</v>
      </c>
      <c r="IV9" s="162">
        <v>156.99889999999999</v>
      </c>
      <c r="IW9" s="162">
        <v>-429.31209999999999</v>
      </c>
      <c r="IX9" s="162">
        <v>241.6936</v>
      </c>
      <c r="IY9" s="162">
        <v>-189.7055</v>
      </c>
      <c r="IZ9" s="162">
        <v>193.68260000000001</v>
      </c>
      <c r="JA9" s="162">
        <v>-12.6304</v>
      </c>
      <c r="JB9" s="161"/>
      <c r="JC9" s="162">
        <v>17.760000000000002</v>
      </c>
      <c r="JD9" s="162">
        <v>8.3070000000000004</v>
      </c>
      <c r="JE9" s="162">
        <v>8.3849999999999998</v>
      </c>
      <c r="JF9" s="162">
        <v>-16.64</v>
      </c>
      <c r="JG9" s="162">
        <v>-9.1199999999999992</v>
      </c>
      <c r="JH9" s="161"/>
      <c r="JI9" s="162">
        <v>8.9372000000000007</v>
      </c>
      <c r="JJ9" s="162">
        <v>-24.199300000000001</v>
      </c>
      <c r="JK9" s="162">
        <v>-12.4224</v>
      </c>
      <c r="JL9" s="162">
        <v>-0.8</v>
      </c>
      <c r="JM9" s="162">
        <v>49.332000000000001</v>
      </c>
      <c r="JN9" s="162">
        <v>50.104999999999997</v>
      </c>
      <c r="JO9" s="162">
        <v>11.225099999999999</v>
      </c>
      <c r="JP9" s="163">
        <v>13.533939999999999</v>
      </c>
      <c r="JQ9" s="162">
        <v>45.465499999999999</v>
      </c>
      <c r="JR9" s="162">
        <v>46.123199999999997</v>
      </c>
      <c r="JS9" s="162">
        <v>46.069899999999997</v>
      </c>
      <c r="JT9" s="161"/>
      <c r="JU9" s="162">
        <v>12.3</v>
      </c>
      <c r="JV9" s="162">
        <v>23.3705</v>
      </c>
      <c r="JW9" s="162">
        <v>6.17</v>
      </c>
      <c r="JX9" s="161"/>
      <c r="JY9" s="162">
        <v>-15.7089</v>
      </c>
      <c r="JZ9" s="162">
        <v>46.855600000000003</v>
      </c>
      <c r="KA9" s="162">
        <v>24.0032</v>
      </c>
      <c r="KB9" s="162">
        <v>-15.523400000000001</v>
      </c>
      <c r="KC9" s="162">
        <v>-47.3508</v>
      </c>
      <c r="KD9" s="162">
        <v>13.4846</v>
      </c>
      <c r="KE9" s="162">
        <v>32.359400000000001</v>
      </c>
      <c r="KF9" s="162">
        <v>-21.1</v>
      </c>
      <c r="KG9" s="162">
        <v>20.6</v>
      </c>
      <c r="KH9" s="162">
        <v>163.47569999999999</v>
      </c>
      <c r="KI9" s="162">
        <v>-114.9091</v>
      </c>
    </row>
    <row r="10" spans="1:295" ht="18" customHeight="1" x14ac:dyDescent="0.35">
      <c r="A10" s="160" t="s">
        <v>47</v>
      </c>
      <c r="B10" s="160" t="s">
        <v>804</v>
      </c>
      <c r="C10" s="164"/>
      <c r="D10" s="165">
        <v>16.510200000000001</v>
      </c>
      <c r="E10" s="165">
        <v>-19.646799999999999</v>
      </c>
      <c r="F10" s="165">
        <v>6.2634999999999996</v>
      </c>
      <c r="G10" s="165">
        <v>14.7911</v>
      </c>
      <c r="H10" s="165">
        <v>0</v>
      </c>
      <c r="I10" s="165">
        <v>30.484400000000001</v>
      </c>
      <c r="J10" s="165">
        <v>-63.944099999999999</v>
      </c>
      <c r="K10" s="165">
        <v>43.775599999999997</v>
      </c>
      <c r="L10" s="165">
        <v>22.007300000000001</v>
      </c>
      <c r="M10" s="165">
        <v>21.563199999999998</v>
      </c>
      <c r="N10" s="165">
        <v>2.2200000000000002</v>
      </c>
      <c r="O10" s="165">
        <v>-32.585999999999999</v>
      </c>
      <c r="P10" s="165">
        <v>28.6</v>
      </c>
      <c r="Q10" s="165">
        <v>9.9359999999999999</v>
      </c>
      <c r="R10" s="165">
        <v>-28.6</v>
      </c>
      <c r="S10" s="165">
        <v>13.1906</v>
      </c>
      <c r="T10" s="165">
        <v>28.543199999999999</v>
      </c>
      <c r="U10" s="165">
        <v>18.025099999999998</v>
      </c>
      <c r="V10" s="165">
        <v>18.122</v>
      </c>
      <c r="W10" s="165">
        <v>30.090299999999999</v>
      </c>
      <c r="X10" s="165">
        <v>17.3582</v>
      </c>
      <c r="Y10" s="165">
        <v>6.1589999999999998</v>
      </c>
      <c r="Z10" s="165">
        <v>8.4993999999999996</v>
      </c>
      <c r="AA10" s="164"/>
      <c r="AB10" s="164"/>
      <c r="AC10" s="165">
        <v>-38.08</v>
      </c>
      <c r="AD10" s="165">
        <v>-38.03</v>
      </c>
      <c r="AE10" s="164"/>
      <c r="AF10" s="165">
        <v>-2.2200000000000002</v>
      </c>
      <c r="AG10" s="165">
        <v>30.8</v>
      </c>
      <c r="AH10" s="164"/>
      <c r="AI10" s="164"/>
      <c r="AJ10" s="165">
        <v>-39.380000000000003</v>
      </c>
      <c r="AK10" s="165">
        <v>-39.409999999999997</v>
      </c>
      <c r="AL10" s="165">
        <v>-36.69</v>
      </c>
      <c r="AM10" s="165">
        <v>39.92</v>
      </c>
      <c r="AN10" s="165">
        <v>39.9</v>
      </c>
      <c r="AO10" s="165">
        <v>16.9178</v>
      </c>
      <c r="AP10" s="165">
        <v>-3.0179</v>
      </c>
      <c r="AQ10" s="165">
        <v>80.118200000000002</v>
      </c>
      <c r="AR10" s="166">
        <v>62.607410000000002</v>
      </c>
      <c r="AS10" s="165">
        <v>55.022100000000002</v>
      </c>
      <c r="AT10" s="165">
        <v>-39.518000000000001</v>
      </c>
      <c r="AU10" s="165">
        <v>-39.466999999999999</v>
      </c>
      <c r="AV10" s="165">
        <v>34.677599999999998</v>
      </c>
      <c r="AW10" s="165">
        <v>33.808199999999999</v>
      </c>
      <c r="AX10" s="165">
        <v>66.577699999999993</v>
      </c>
      <c r="AY10" s="165">
        <v>68.051299999999998</v>
      </c>
      <c r="AZ10" s="165">
        <v>0</v>
      </c>
      <c r="BA10" s="165">
        <v>71.743399999999994</v>
      </c>
      <c r="BB10" s="165">
        <v>-531.15430000000003</v>
      </c>
      <c r="BC10" s="165">
        <v>5.7215999999999996</v>
      </c>
      <c r="BD10" s="165">
        <v>-12.8</v>
      </c>
      <c r="BE10" s="165">
        <v>-13.6</v>
      </c>
      <c r="BF10" s="165">
        <v>45.885899999999999</v>
      </c>
      <c r="BG10" s="165">
        <v>45.002400000000002</v>
      </c>
      <c r="BH10" s="165">
        <v>-3.1976</v>
      </c>
      <c r="BI10" s="164"/>
      <c r="BJ10" s="165">
        <v>-89.962500000000006</v>
      </c>
      <c r="BK10" s="165">
        <v>1.4659</v>
      </c>
      <c r="BL10" s="165">
        <v>0</v>
      </c>
      <c r="BM10" s="165">
        <v>3.8801000000000001</v>
      </c>
      <c r="BN10" s="165">
        <v>570.63490000000002</v>
      </c>
      <c r="BO10" s="165">
        <v>135.7158</v>
      </c>
      <c r="BP10" s="165">
        <v>135.3801</v>
      </c>
      <c r="BQ10" s="165">
        <v>-664.24630000000002</v>
      </c>
      <c r="BR10" s="165">
        <v>438.18830000000003</v>
      </c>
      <c r="BS10" s="164"/>
      <c r="BT10" s="165">
        <v>-58.575400000000002</v>
      </c>
      <c r="BU10" s="165">
        <v>59.892699999999998</v>
      </c>
      <c r="BV10" s="165">
        <v>74.986400000000003</v>
      </c>
      <c r="BW10" s="165">
        <v>25.95</v>
      </c>
      <c r="BX10" s="165">
        <v>24.37</v>
      </c>
      <c r="BY10" s="165">
        <v>52.72</v>
      </c>
      <c r="BZ10" s="165">
        <v>68.099999999999994</v>
      </c>
      <c r="CA10" s="165">
        <v>33.761400000000002</v>
      </c>
      <c r="CB10" s="165">
        <v>32.823700000000002</v>
      </c>
      <c r="CC10" s="165">
        <v>24.0288</v>
      </c>
      <c r="CD10" s="165">
        <v>24.210999999999999</v>
      </c>
      <c r="CE10" s="165">
        <v>42.441400000000002</v>
      </c>
      <c r="CF10" s="165">
        <v>0</v>
      </c>
      <c r="CG10" s="165">
        <v>-135.61500000000001</v>
      </c>
      <c r="CH10" s="165">
        <v>7.9309000000000003</v>
      </c>
      <c r="CI10" s="165">
        <v>0</v>
      </c>
      <c r="CJ10" s="164"/>
      <c r="CK10" s="164"/>
      <c r="CL10" s="165">
        <v>80.3</v>
      </c>
      <c r="CM10" s="165">
        <v>72.900000000000006</v>
      </c>
      <c r="CN10" s="165">
        <v>-12.64</v>
      </c>
      <c r="CO10" s="165">
        <v>60.277200000000001</v>
      </c>
      <c r="CP10" s="165">
        <v>58.631799999999998</v>
      </c>
      <c r="CQ10" s="165">
        <v>58.834200000000003</v>
      </c>
      <c r="CR10" s="165">
        <v>-39.634</v>
      </c>
      <c r="CS10" s="165">
        <v>-38.684600000000003</v>
      </c>
      <c r="CT10" s="165">
        <v>78.343400000000003</v>
      </c>
      <c r="CU10" s="165">
        <v>-81.566500000000005</v>
      </c>
      <c r="CV10" s="165">
        <v>84.969499999999996</v>
      </c>
      <c r="CW10" s="165">
        <v>12.5875</v>
      </c>
      <c r="CX10" s="165">
        <v>42.89</v>
      </c>
      <c r="CY10" s="165">
        <v>24.38</v>
      </c>
      <c r="CZ10" s="165">
        <v>46.882300000000001</v>
      </c>
      <c r="DA10" s="165">
        <v>43.803400000000003</v>
      </c>
      <c r="DB10" s="165">
        <v>-25.57</v>
      </c>
      <c r="DC10" s="165">
        <v>-3.6423000000000001</v>
      </c>
      <c r="DD10" s="164"/>
      <c r="DE10" s="164"/>
      <c r="DF10" s="165">
        <v>-148.48320000000001</v>
      </c>
      <c r="DG10" s="165">
        <v>-25.320499999999999</v>
      </c>
      <c r="DH10" s="165">
        <v>-15.903700000000001</v>
      </c>
      <c r="DI10" s="165">
        <v>-82.3</v>
      </c>
      <c r="DJ10" s="165">
        <v>-82.8</v>
      </c>
      <c r="DK10" s="165">
        <v>21.678799999999999</v>
      </c>
      <c r="DL10" s="165">
        <v>34.286499999999997</v>
      </c>
      <c r="DM10" s="165">
        <v>47.448900000000002</v>
      </c>
      <c r="DN10" s="165">
        <v>48.6511</v>
      </c>
      <c r="DO10" s="165">
        <v>33.93</v>
      </c>
      <c r="DP10" s="165">
        <v>-7.54</v>
      </c>
      <c r="DQ10" s="165">
        <v>62.960999999999999</v>
      </c>
      <c r="DR10" s="165">
        <v>145.8433</v>
      </c>
      <c r="DS10" s="165">
        <v>-17.32</v>
      </c>
      <c r="DT10" s="165">
        <v>-17.57</v>
      </c>
      <c r="DU10" s="165">
        <v>75.180000000000007</v>
      </c>
      <c r="DV10" s="165">
        <v>51.28</v>
      </c>
      <c r="DW10" s="165">
        <v>149.3818</v>
      </c>
      <c r="DX10" s="165">
        <v>142.74549999999999</v>
      </c>
      <c r="DY10" s="165">
        <v>68.867900000000006</v>
      </c>
      <c r="DZ10" s="165">
        <v>67.409099999999995</v>
      </c>
      <c r="EA10" s="165">
        <v>241.57329999999999</v>
      </c>
      <c r="EB10" s="165">
        <v>201.49600000000001</v>
      </c>
      <c r="EC10" s="165">
        <v>193.36709999999999</v>
      </c>
      <c r="ED10" s="165">
        <v>194.66139999999999</v>
      </c>
      <c r="EE10" s="165">
        <v>132.3689</v>
      </c>
      <c r="EF10" s="165">
        <v>114.1096</v>
      </c>
      <c r="EG10" s="165">
        <v>-24.343</v>
      </c>
      <c r="EH10" s="165">
        <v>677.17269999999996</v>
      </c>
      <c r="EI10" s="165">
        <v>481.14929999999998</v>
      </c>
      <c r="EJ10" s="164"/>
      <c r="EK10" s="165">
        <v>-29.809000000000001</v>
      </c>
      <c r="EL10" s="165">
        <v>-27.533000000000001</v>
      </c>
      <c r="EM10" s="165">
        <v>-53.060200000000002</v>
      </c>
      <c r="EN10" s="165">
        <v>38.844099999999997</v>
      </c>
      <c r="EO10" s="165">
        <v>36.197200000000002</v>
      </c>
      <c r="EP10" s="165">
        <v>170.55600000000001</v>
      </c>
      <c r="EQ10" s="165">
        <v>-34.503900000000002</v>
      </c>
      <c r="ER10" s="165">
        <v>-34.916899999999998</v>
      </c>
      <c r="ES10" s="165">
        <v>-80.850399999999993</v>
      </c>
      <c r="ET10" s="165">
        <v>15.12</v>
      </c>
      <c r="EU10" s="165">
        <v>-16.420000000000002</v>
      </c>
      <c r="EV10" s="165">
        <v>100.5</v>
      </c>
      <c r="EW10" s="165">
        <v>12.337199999999999</v>
      </c>
      <c r="EX10" s="165">
        <v>24.244900000000001</v>
      </c>
      <c r="EY10" s="165">
        <v>-38.377000000000002</v>
      </c>
      <c r="EZ10" s="165">
        <v>-37.547899999999998</v>
      </c>
      <c r="FA10" s="165">
        <v>10.7332</v>
      </c>
      <c r="FB10" s="165">
        <v>-111.0656</v>
      </c>
      <c r="FC10" s="165">
        <v>76.805599999999998</v>
      </c>
      <c r="FD10" s="165">
        <v>23.7212</v>
      </c>
      <c r="FE10" s="165">
        <v>0</v>
      </c>
      <c r="FF10" s="165">
        <v>23.1615</v>
      </c>
      <c r="FG10" s="165">
        <v>30.728899999999999</v>
      </c>
      <c r="FH10" s="165">
        <v>30.880500000000001</v>
      </c>
      <c r="FI10" s="165">
        <v>30.034700000000001</v>
      </c>
      <c r="FJ10" s="165">
        <v>-34.8309</v>
      </c>
      <c r="FK10" s="165">
        <v>-33.993600000000001</v>
      </c>
      <c r="FL10" s="165">
        <v>138.82130000000001</v>
      </c>
      <c r="FM10" s="165">
        <v>-66.581100000000006</v>
      </c>
      <c r="FN10" s="165">
        <v>-66.549499999999995</v>
      </c>
      <c r="FO10" s="165">
        <v>92.790700000000001</v>
      </c>
      <c r="FP10" s="165">
        <v>100.09480000000001</v>
      </c>
      <c r="FQ10" s="165">
        <v>31.430499999999999</v>
      </c>
      <c r="FR10" s="165">
        <v>22.52</v>
      </c>
      <c r="FS10" s="165">
        <v>8.9534000000000002</v>
      </c>
      <c r="FT10" s="165">
        <v>0.84499999999999997</v>
      </c>
      <c r="FU10" s="165">
        <v>-5.19</v>
      </c>
      <c r="FV10" s="165">
        <v>9.36</v>
      </c>
      <c r="FW10" s="165">
        <v>31.8264</v>
      </c>
      <c r="FX10" s="164"/>
      <c r="FY10" s="165">
        <v>-0.17100000000000001</v>
      </c>
      <c r="FZ10" s="165">
        <v>4.4020000000000001</v>
      </c>
      <c r="GA10" s="164"/>
      <c r="GB10" s="165">
        <v>44.81</v>
      </c>
      <c r="GC10" s="165">
        <v>-101.6108</v>
      </c>
      <c r="GD10" s="165">
        <v>-92.091499999999996</v>
      </c>
      <c r="GE10" s="166">
        <v>14.61</v>
      </c>
      <c r="GF10" s="165">
        <v>74.296400000000006</v>
      </c>
      <c r="GG10" s="165">
        <v>28.5</v>
      </c>
      <c r="GH10" s="165">
        <v>-11.2553</v>
      </c>
      <c r="GI10" s="165">
        <v>-3.5411000000000001</v>
      </c>
      <c r="GJ10" s="165">
        <v>-3.8776999999999999</v>
      </c>
      <c r="GK10" s="165">
        <v>1.5550999999999999</v>
      </c>
      <c r="GL10" s="164"/>
      <c r="GM10" s="164"/>
      <c r="GN10" s="165">
        <v>-12.1508</v>
      </c>
      <c r="GO10" s="165">
        <v>-25.820900000000002</v>
      </c>
      <c r="GP10" s="165">
        <v>17.1615</v>
      </c>
      <c r="GQ10" s="165">
        <v>26.5564</v>
      </c>
      <c r="GR10" s="165">
        <v>62.173200000000001</v>
      </c>
      <c r="GS10" s="165">
        <v>63.520499999999998</v>
      </c>
      <c r="GT10" s="165">
        <v>-108.92140000000001</v>
      </c>
      <c r="GU10" s="165">
        <v>-17.497299999999999</v>
      </c>
      <c r="GV10" s="165">
        <v>25.868099999999998</v>
      </c>
      <c r="GW10" s="165">
        <v>-46.508299999999998</v>
      </c>
      <c r="GX10" s="165">
        <v>10.1326</v>
      </c>
      <c r="GY10" s="165">
        <v>9.2104999999999997</v>
      </c>
      <c r="GZ10" s="165">
        <v>8.9664000000000001</v>
      </c>
      <c r="HA10" s="164"/>
      <c r="HB10" s="165">
        <v>227.3527</v>
      </c>
      <c r="HC10" s="165">
        <v>225.45590000000001</v>
      </c>
      <c r="HD10" s="165">
        <v>116.5</v>
      </c>
      <c r="HE10" s="165">
        <v>-116.7269</v>
      </c>
      <c r="HF10" s="165">
        <v>-293.28120000000001</v>
      </c>
      <c r="HG10" s="165">
        <v>294.35629999999998</v>
      </c>
      <c r="HH10" s="165">
        <v>457.5625</v>
      </c>
      <c r="HI10" s="165">
        <v>-211.9915</v>
      </c>
      <c r="HJ10" s="165">
        <v>-211.45269999999999</v>
      </c>
      <c r="HK10" s="165">
        <v>-26.080200000000001</v>
      </c>
      <c r="HL10" s="165">
        <v>-16.8977</v>
      </c>
      <c r="HM10" s="165">
        <v>70.023600000000002</v>
      </c>
      <c r="HN10" s="165">
        <v>69.275499999999994</v>
      </c>
      <c r="HO10" s="164"/>
      <c r="HP10" s="164"/>
      <c r="HQ10" s="165">
        <v>40.476999999999997</v>
      </c>
      <c r="HR10" s="165">
        <v>40.400100000000002</v>
      </c>
      <c r="HS10" s="165">
        <v>-61.1937</v>
      </c>
      <c r="HT10" s="165">
        <v>-60.554099999999998</v>
      </c>
      <c r="HU10" s="165">
        <v>121.78</v>
      </c>
      <c r="HV10" s="165">
        <v>122.09</v>
      </c>
      <c r="HW10" s="165">
        <v>19.8</v>
      </c>
      <c r="HX10" s="165">
        <v>19</v>
      </c>
      <c r="HY10" s="165">
        <v>21.720500000000001</v>
      </c>
      <c r="HZ10" s="165">
        <v>24.96</v>
      </c>
      <c r="IA10" s="165">
        <v>-366.04770000000002</v>
      </c>
      <c r="IB10" s="165">
        <v>0</v>
      </c>
      <c r="IC10" s="165">
        <v>191.8433</v>
      </c>
      <c r="ID10" s="165">
        <v>12.8</v>
      </c>
      <c r="IE10" s="165">
        <v>-11.3</v>
      </c>
      <c r="IF10" s="165">
        <v>-39.5</v>
      </c>
      <c r="IG10" s="165">
        <v>-39.6</v>
      </c>
      <c r="IH10" s="165">
        <v>1.6315999999999999</v>
      </c>
      <c r="II10" s="165">
        <v>1.1615</v>
      </c>
      <c r="IJ10" s="165">
        <v>-447.77260000000001</v>
      </c>
      <c r="IK10" s="165">
        <v>-442.18239999999997</v>
      </c>
      <c r="IL10" s="165">
        <v>446.7441</v>
      </c>
      <c r="IM10" s="165">
        <v>369.16829999999999</v>
      </c>
      <c r="IN10" s="165">
        <v>-27.9483</v>
      </c>
      <c r="IO10" s="165">
        <v>-360.97160000000002</v>
      </c>
      <c r="IP10" s="165">
        <v>361.27730000000003</v>
      </c>
      <c r="IQ10" s="165">
        <v>-157.8449</v>
      </c>
      <c r="IR10" s="165">
        <v>-232.5318</v>
      </c>
      <c r="IS10" s="165">
        <v>-361.44779999999997</v>
      </c>
      <c r="IT10" s="165">
        <v>99.427800000000005</v>
      </c>
      <c r="IU10" s="165">
        <v>98.460999999999999</v>
      </c>
      <c r="IV10" s="165">
        <v>158.62280000000001</v>
      </c>
      <c r="IW10" s="165">
        <v>-433.59539999999998</v>
      </c>
      <c r="IX10" s="165">
        <v>237.83760000000001</v>
      </c>
      <c r="IY10" s="165">
        <v>-200.2226</v>
      </c>
      <c r="IZ10" s="165">
        <v>200.63650000000001</v>
      </c>
      <c r="JA10" s="165">
        <v>-12.6304</v>
      </c>
      <c r="JB10" s="164"/>
      <c r="JC10" s="165">
        <v>12.8</v>
      </c>
      <c r="JD10" s="165">
        <v>8.4830000000000005</v>
      </c>
      <c r="JE10" s="165">
        <v>8.48</v>
      </c>
      <c r="JF10" s="165">
        <v>-12.08</v>
      </c>
      <c r="JG10" s="165">
        <v>-12.4</v>
      </c>
      <c r="JH10" s="164"/>
      <c r="JI10" s="165">
        <v>13.0388</v>
      </c>
      <c r="JJ10" s="165">
        <v>-25.575600000000001</v>
      </c>
      <c r="JK10" s="165">
        <v>-13.7987</v>
      </c>
      <c r="JL10" s="165">
        <v>-1.3</v>
      </c>
      <c r="JM10" s="165">
        <v>47.402000000000001</v>
      </c>
      <c r="JN10" s="165">
        <v>48.56</v>
      </c>
      <c r="JO10" s="165">
        <v>11.2301</v>
      </c>
      <c r="JP10" s="166">
        <v>13.53312</v>
      </c>
      <c r="JQ10" s="165">
        <v>47.691400000000002</v>
      </c>
      <c r="JR10" s="165">
        <v>45.414200000000001</v>
      </c>
      <c r="JS10" s="165">
        <v>47.822899999999997</v>
      </c>
      <c r="JT10" s="164"/>
      <c r="JU10" s="165">
        <v>14.4</v>
      </c>
      <c r="JV10" s="165">
        <v>23.9481</v>
      </c>
      <c r="JW10" s="165">
        <v>5.87</v>
      </c>
      <c r="JX10" s="164"/>
      <c r="JY10" s="165">
        <v>-15.6791</v>
      </c>
      <c r="JZ10" s="165">
        <v>48.7622</v>
      </c>
      <c r="KA10" s="165">
        <v>26.292300000000001</v>
      </c>
      <c r="KB10" s="165">
        <v>-16.0992</v>
      </c>
      <c r="KC10" s="165">
        <v>-48.299900000000001</v>
      </c>
      <c r="KD10" s="165">
        <v>15.4549</v>
      </c>
      <c r="KE10" s="165">
        <v>31.482299999999999</v>
      </c>
      <c r="KF10" s="165">
        <v>-21.8</v>
      </c>
      <c r="KG10" s="165">
        <v>22.3</v>
      </c>
      <c r="KH10" s="165">
        <v>163.26050000000001</v>
      </c>
      <c r="KI10" s="165">
        <v>-135.35300000000001</v>
      </c>
    </row>
    <row r="11" spans="1:295" ht="18" customHeight="1" x14ac:dyDescent="0.35">
      <c r="A11" s="160" t="s">
        <v>47</v>
      </c>
      <c r="B11" s="160" t="s">
        <v>805</v>
      </c>
      <c r="C11" s="164"/>
      <c r="D11" s="165">
        <v>16.319700000000001</v>
      </c>
      <c r="E11" s="166">
        <v>-19.419450000000001</v>
      </c>
      <c r="F11" s="165">
        <v>6.0221999999999998</v>
      </c>
      <c r="G11" s="165">
        <v>14.388299999999999</v>
      </c>
      <c r="H11" s="165">
        <v>0</v>
      </c>
      <c r="I11" s="165">
        <v>29.080300000000001</v>
      </c>
      <c r="J11" s="165">
        <v>-61.1738</v>
      </c>
      <c r="K11" s="165">
        <v>42.744900000000001</v>
      </c>
      <c r="L11" s="165">
        <v>21.467300000000002</v>
      </c>
      <c r="M11" s="165">
        <v>21.012699999999999</v>
      </c>
      <c r="N11" s="165">
        <v>-17.760000000000002</v>
      </c>
      <c r="O11" s="165">
        <v>-30.058</v>
      </c>
      <c r="P11" s="165">
        <v>26.4</v>
      </c>
      <c r="Q11" s="165">
        <v>9.1080000000000005</v>
      </c>
      <c r="R11" s="165">
        <v>-26.4</v>
      </c>
      <c r="S11" s="165">
        <v>13.4551</v>
      </c>
      <c r="T11" s="165">
        <v>24.555</v>
      </c>
      <c r="U11" s="165">
        <v>17.529499999999999</v>
      </c>
      <c r="V11" s="165">
        <v>17.767499999999998</v>
      </c>
      <c r="W11" s="165">
        <v>29.865200000000002</v>
      </c>
      <c r="X11" s="165">
        <v>17.3263</v>
      </c>
      <c r="Y11" s="165">
        <v>5.7416</v>
      </c>
      <c r="Z11" s="165">
        <v>8.3019999999999996</v>
      </c>
      <c r="AA11" s="164"/>
      <c r="AB11" s="164"/>
      <c r="AC11" s="165">
        <v>-44.42</v>
      </c>
      <c r="AD11" s="165">
        <v>-44.08</v>
      </c>
      <c r="AE11" s="164"/>
      <c r="AF11" s="165">
        <v>17.760000000000002</v>
      </c>
      <c r="AG11" s="165">
        <v>28.6</v>
      </c>
      <c r="AH11" s="164"/>
      <c r="AI11" s="164"/>
      <c r="AJ11" s="165">
        <v>-44.3</v>
      </c>
      <c r="AK11" s="165">
        <v>-44.41</v>
      </c>
      <c r="AL11" s="165">
        <v>-39.47</v>
      </c>
      <c r="AM11" s="165">
        <v>42.97</v>
      </c>
      <c r="AN11" s="165">
        <v>43.12</v>
      </c>
      <c r="AO11" s="165">
        <v>16.336500000000001</v>
      </c>
      <c r="AP11" s="165">
        <v>-3.2218</v>
      </c>
      <c r="AQ11" s="165">
        <v>78.3048</v>
      </c>
      <c r="AR11" s="166">
        <v>61.968020000000003</v>
      </c>
      <c r="AS11" s="165">
        <v>60.638599999999997</v>
      </c>
      <c r="AT11" s="165">
        <v>-40.589599999999997</v>
      </c>
      <c r="AU11" s="165">
        <v>-41.085999999999999</v>
      </c>
      <c r="AV11" s="165">
        <v>28.487500000000001</v>
      </c>
      <c r="AW11" s="165">
        <v>28.923200000000001</v>
      </c>
      <c r="AX11" s="165">
        <v>69.658799999999999</v>
      </c>
      <c r="AY11" s="165">
        <v>71.132300000000001</v>
      </c>
      <c r="AZ11" s="165">
        <v>0</v>
      </c>
      <c r="BA11" s="165">
        <v>71.981899999999996</v>
      </c>
      <c r="BB11" s="165">
        <v>-544.40430000000003</v>
      </c>
      <c r="BC11" s="165">
        <v>4.3075999999999999</v>
      </c>
      <c r="BD11" s="165">
        <v>-12.5</v>
      </c>
      <c r="BE11" s="165">
        <v>-13.3</v>
      </c>
      <c r="BF11" s="165">
        <v>47.073399999999999</v>
      </c>
      <c r="BG11" s="165">
        <v>46.419899999999998</v>
      </c>
      <c r="BH11" s="165">
        <v>-3.1920000000000002</v>
      </c>
      <c r="BI11" s="164"/>
      <c r="BJ11" s="165">
        <v>-91.274699999999996</v>
      </c>
      <c r="BK11" s="165">
        <v>0.95730000000000004</v>
      </c>
      <c r="BL11" s="165">
        <v>0</v>
      </c>
      <c r="BM11" s="165">
        <v>3.6385999999999998</v>
      </c>
      <c r="BN11" s="165">
        <v>592.4556</v>
      </c>
      <c r="BO11" s="165">
        <v>128.20820000000001</v>
      </c>
      <c r="BP11" s="165">
        <v>127.07899999999999</v>
      </c>
      <c r="BQ11" s="165">
        <v>-657.41560000000004</v>
      </c>
      <c r="BR11" s="165">
        <v>447.9359</v>
      </c>
      <c r="BS11" s="164"/>
      <c r="BT11" s="165">
        <v>-53.311799999999998</v>
      </c>
      <c r="BU11" s="165">
        <v>53.910200000000003</v>
      </c>
      <c r="BV11" s="165">
        <v>71.832800000000006</v>
      </c>
      <c r="BW11" s="165">
        <v>25.47</v>
      </c>
      <c r="BX11" s="165">
        <v>23.09</v>
      </c>
      <c r="BY11" s="165">
        <v>50.48</v>
      </c>
      <c r="BZ11" s="165">
        <v>66.12</v>
      </c>
      <c r="CA11" s="165">
        <v>35.636800000000001</v>
      </c>
      <c r="CB11" s="165">
        <v>34.431199999999997</v>
      </c>
      <c r="CC11" s="165">
        <v>20.3551</v>
      </c>
      <c r="CD11" s="165">
        <v>20.954699999999999</v>
      </c>
      <c r="CE11" s="165">
        <v>44.606299999999997</v>
      </c>
      <c r="CF11" s="165">
        <v>0</v>
      </c>
      <c r="CG11" s="165">
        <v>-137.2681</v>
      </c>
      <c r="CH11" s="165">
        <v>8.1448</v>
      </c>
      <c r="CI11" s="165">
        <v>0</v>
      </c>
      <c r="CJ11" s="164"/>
      <c r="CK11" s="164"/>
      <c r="CL11" s="165">
        <v>78</v>
      </c>
      <c r="CM11" s="165">
        <v>70.8</v>
      </c>
      <c r="CN11" s="165">
        <v>-11.96</v>
      </c>
      <c r="CO11" s="165">
        <v>56.656300000000002</v>
      </c>
      <c r="CP11" s="165">
        <v>55.151600000000002</v>
      </c>
      <c r="CQ11" s="165">
        <v>55.400300000000001</v>
      </c>
      <c r="CR11" s="165">
        <v>-46.657499999999999</v>
      </c>
      <c r="CS11" s="165">
        <v>-47.456299999999999</v>
      </c>
      <c r="CT11" s="165">
        <v>83.846800000000002</v>
      </c>
      <c r="CU11" s="165">
        <v>-76.677300000000002</v>
      </c>
      <c r="CV11" s="165">
        <v>90.245199999999997</v>
      </c>
      <c r="CW11" s="165">
        <v>11.813499999999999</v>
      </c>
      <c r="CX11" s="165">
        <v>41.79</v>
      </c>
      <c r="CY11" s="165">
        <v>23.74</v>
      </c>
      <c r="CZ11" s="165">
        <v>46.882300000000001</v>
      </c>
      <c r="DA11" s="165">
        <v>44.535800000000002</v>
      </c>
      <c r="DB11" s="165">
        <v>-24.62</v>
      </c>
      <c r="DC11" s="165">
        <v>-3.7679</v>
      </c>
      <c r="DD11" s="164"/>
      <c r="DE11" s="164"/>
      <c r="DF11" s="165">
        <v>-145.04810000000001</v>
      </c>
      <c r="DG11" s="165">
        <v>-28.092099999999999</v>
      </c>
      <c r="DH11" s="165">
        <v>-15.3026</v>
      </c>
      <c r="DI11" s="165">
        <v>-80</v>
      </c>
      <c r="DJ11" s="165">
        <v>-78.099999999999994</v>
      </c>
      <c r="DK11" s="165">
        <v>22.0029</v>
      </c>
      <c r="DL11" s="165">
        <v>26.083400000000001</v>
      </c>
      <c r="DM11" s="165">
        <v>45.100700000000003</v>
      </c>
      <c r="DN11" s="165">
        <v>37.518300000000004</v>
      </c>
      <c r="DO11" s="165">
        <v>26.07</v>
      </c>
      <c r="DP11" s="165">
        <v>-7.47</v>
      </c>
      <c r="DQ11" s="165">
        <v>60.155500000000004</v>
      </c>
      <c r="DR11" s="165">
        <v>143.54820000000001</v>
      </c>
      <c r="DS11" s="165">
        <v>-17.14</v>
      </c>
      <c r="DT11" s="165">
        <v>-17.64</v>
      </c>
      <c r="DU11" s="165">
        <v>71.61</v>
      </c>
      <c r="DV11" s="165">
        <v>49.86</v>
      </c>
      <c r="DW11" s="165">
        <v>146.6909</v>
      </c>
      <c r="DX11" s="165">
        <v>143.58179999999999</v>
      </c>
      <c r="DY11" s="165">
        <v>72.5471</v>
      </c>
      <c r="DZ11" s="165">
        <v>70.063599999999994</v>
      </c>
      <c r="EA11" s="165">
        <v>232.6508</v>
      </c>
      <c r="EB11" s="165">
        <v>194.43010000000001</v>
      </c>
      <c r="EC11" s="165">
        <v>185.0737</v>
      </c>
      <c r="ED11" s="165">
        <v>187.66130000000001</v>
      </c>
      <c r="EE11" s="165">
        <v>133.5103</v>
      </c>
      <c r="EF11" s="165">
        <v>117.9581</v>
      </c>
      <c r="EG11" s="165">
        <v>-23.542999999999999</v>
      </c>
      <c r="EH11" s="165">
        <v>669.31560000000002</v>
      </c>
      <c r="EI11" s="165">
        <v>501.28840000000002</v>
      </c>
      <c r="EJ11" s="164"/>
      <c r="EK11" s="165">
        <v>-29.465199999999999</v>
      </c>
      <c r="EL11" s="165">
        <v>-27.220199999999998</v>
      </c>
      <c r="EM11" s="165">
        <v>-58.7273</v>
      </c>
      <c r="EN11" s="165">
        <v>42.854500000000002</v>
      </c>
      <c r="EO11" s="165">
        <v>39.956499999999998</v>
      </c>
      <c r="EP11" s="165">
        <v>144.44399999999999</v>
      </c>
      <c r="EQ11" s="165">
        <v>-31.959199999999999</v>
      </c>
      <c r="ER11" s="165">
        <v>-32.547800000000002</v>
      </c>
      <c r="ES11" s="165">
        <v>-82.787800000000004</v>
      </c>
      <c r="ET11" s="165">
        <v>0</v>
      </c>
      <c r="EU11" s="165">
        <v>-15.38</v>
      </c>
      <c r="EV11" s="165">
        <v>115.3</v>
      </c>
      <c r="EW11" s="165">
        <v>12.247199999999999</v>
      </c>
      <c r="EX11" s="165">
        <v>32.398800000000001</v>
      </c>
      <c r="EY11" s="165">
        <v>-36.416400000000003</v>
      </c>
      <c r="EZ11" s="165">
        <v>-35.826099999999997</v>
      </c>
      <c r="FA11" s="165">
        <v>10.7736</v>
      </c>
      <c r="FB11" s="165">
        <v>-112.7004</v>
      </c>
      <c r="FC11" s="165">
        <v>76.787199999999999</v>
      </c>
      <c r="FD11" s="165">
        <v>22.440200000000001</v>
      </c>
      <c r="FE11" s="165">
        <v>0</v>
      </c>
      <c r="FF11" s="165">
        <v>22.0091</v>
      </c>
      <c r="FG11" s="165">
        <v>30.601199999999999</v>
      </c>
      <c r="FH11" s="165">
        <v>31.390999999999998</v>
      </c>
      <c r="FI11" s="165">
        <v>29.421199999999999</v>
      </c>
      <c r="FJ11" s="165">
        <v>-35.668199999999999</v>
      </c>
      <c r="FK11" s="165">
        <v>-34.663499999999999</v>
      </c>
      <c r="FL11" s="165">
        <v>137.14670000000001</v>
      </c>
      <c r="FM11" s="165">
        <v>-70.846000000000004</v>
      </c>
      <c r="FN11" s="165">
        <v>-70.634699999999995</v>
      </c>
      <c r="FO11" s="165">
        <v>96.297899999999998</v>
      </c>
      <c r="FP11" s="165">
        <v>102.3439</v>
      </c>
      <c r="FQ11" s="165">
        <v>30.104800000000001</v>
      </c>
      <c r="FR11" s="165">
        <v>22.69</v>
      </c>
      <c r="FS11" s="165">
        <v>8.9558</v>
      </c>
      <c r="FT11" s="165">
        <v>0.82189999999999996</v>
      </c>
      <c r="FU11" s="165">
        <v>-5.15</v>
      </c>
      <c r="FV11" s="165">
        <v>9.4</v>
      </c>
      <c r="FW11" s="165">
        <v>30.318200000000001</v>
      </c>
      <c r="FX11" s="164"/>
      <c r="FY11" s="165">
        <v>-0.33500000000000002</v>
      </c>
      <c r="FZ11" s="165">
        <v>4.3920000000000003</v>
      </c>
      <c r="GA11" s="164"/>
      <c r="GB11" s="165">
        <v>44.09</v>
      </c>
      <c r="GC11" s="165">
        <v>-104.7278</v>
      </c>
      <c r="GD11" s="165">
        <v>-94.069000000000003</v>
      </c>
      <c r="GE11" s="166">
        <v>14.7</v>
      </c>
      <c r="GF11" s="165">
        <v>72.948700000000002</v>
      </c>
      <c r="GG11" s="165">
        <v>27.8</v>
      </c>
      <c r="GH11" s="165">
        <v>-12.105399999999999</v>
      </c>
      <c r="GI11" s="165">
        <v>-3.2101999999999999</v>
      </c>
      <c r="GJ11" s="165">
        <v>-3.8094000000000001</v>
      </c>
      <c r="GK11" s="165">
        <v>1.4792000000000001</v>
      </c>
      <c r="GL11" s="164"/>
      <c r="GM11" s="164"/>
      <c r="GN11" s="165">
        <v>-12.497299999999999</v>
      </c>
      <c r="GO11" s="165">
        <v>-26.304600000000001</v>
      </c>
      <c r="GP11" s="165">
        <v>16.2958</v>
      </c>
      <c r="GQ11" s="165">
        <v>27.271100000000001</v>
      </c>
      <c r="GR11" s="165">
        <v>64.539199999999994</v>
      </c>
      <c r="GS11" s="165">
        <v>65.146000000000001</v>
      </c>
      <c r="GT11" s="165">
        <v>-111.5659</v>
      </c>
      <c r="GU11" s="165">
        <v>-17.107299999999999</v>
      </c>
      <c r="GV11" s="165">
        <v>26.624500000000001</v>
      </c>
      <c r="GW11" s="165">
        <v>-45.402700000000003</v>
      </c>
      <c r="GX11" s="165">
        <v>10.489000000000001</v>
      </c>
      <c r="GY11" s="165">
        <v>8.7904999999999998</v>
      </c>
      <c r="GZ11" s="165">
        <v>8.5023999999999997</v>
      </c>
      <c r="HA11" s="165">
        <v>12.272399999999999</v>
      </c>
      <c r="HB11" s="165">
        <v>234.58850000000001</v>
      </c>
      <c r="HC11" s="165">
        <v>234.0197</v>
      </c>
      <c r="HD11" s="165">
        <v>105.6</v>
      </c>
      <c r="HE11" s="165">
        <v>-106.54340000000001</v>
      </c>
      <c r="HF11" s="165">
        <v>-279.11939999999998</v>
      </c>
      <c r="HG11" s="165">
        <v>280.00839999999999</v>
      </c>
      <c r="HH11" s="165">
        <v>480.80130000000003</v>
      </c>
      <c r="HI11" s="165">
        <v>-219.52430000000001</v>
      </c>
      <c r="HJ11" s="165">
        <v>-219.2106</v>
      </c>
      <c r="HK11" s="165">
        <v>-25.530899999999999</v>
      </c>
      <c r="HL11" s="165">
        <v>-15.3863</v>
      </c>
      <c r="HM11" s="165">
        <v>75.115300000000005</v>
      </c>
      <c r="HN11" s="165">
        <v>74.322999999999993</v>
      </c>
      <c r="HO11" s="164"/>
      <c r="HP11" s="165">
        <v>-139.3289</v>
      </c>
      <c r="HQ11" s="165">
        <v>42.0261</v>
      </c>
      <c r="HR11" s="165">
        <v>41.542700000000004</v>
      </c>
      <c r="HS11" s="165">
        <v>-62.6036</v>
      </c>
      <c r="HT11" s="165">
        <v>-62.698</v>
      </c>
      <c r="HU11" s="165">
        <v>118.31</v>
      </c>
      <c r="HV11" s="165">
        <v>117.86</v>
      </c>
      <c r="HW11" s="165">
        <v>29</v>
      </c>
      <c r="HX11" s="165">
        <v>29.8</v>
      </c>
      <c r="HY11" s="165">
        <v>21.186399999999999</v>
      </c>
      <c r="HZ11" s="165">
        <v>24.56</v>
      </c>
      <c r="IA11" s="165">
        <v>-381.50130000000001</v>
      </c>
      <c r="IB11" s="165">
        <v>0</v>
      </c>
      <c r="IC11" s="165">
        <v>198.32939999999999</v>
      </c>
      <c r="ID11" s="165">
        <v>12.2</v>
      </c>
      <c r="IE11" s="165">
        <v>2.9</v>
      </c>
      <c r="IF11" s="165">
        <v>-38.700000000000003</v>
      </c>
      <c r="IG11" s="165">
        <v>-38.9</v>
      </c>
      <c r="IH11" s="166">
        <v>1.5808</v>
      </c>
      <c r="II11" s="165">
        <v>1.2538</v>
      </c>
      <c r="IJ11" s="165">
        <v>-466.8974</v>
      </c>
      <c r="IK11" s="165">
        <v>-463.58479999999997</v>
      </c>
      <c r="IL11" s="165">
        <v>473.66289999999998</v>
      </c>
      <c r="IM11" s="165">
        <v>386.58199999999999</v>
      </c>
      <c r="IN11" s="165">
        <v>-27.1037</v>
      </c>
      <c r="IO11" s="165">
        <v>-372.0958</v>
      </c>
      <c r="IP11" s="165">
        <v>373.5625</v>
      </c>
      <c r="IQ11" s="165">
        <v>-163.50620000000001</v>
      </c>
      <c r="IR11" s="165">
        <v>-236.58009999999999</v>
      </c>
      <c r="IS11" s="165">
        <v>-368.98989999999998</v>
      </c>
      <c r="IT11" s="165">
        <v>101.3801</v>
      </c>
      <c r="IU11" s="165">
        <v>99.328400000000002</v>
      </c>
      <c r="IV11" s="165">
        <v>168.84119999999999</v>
      </c>
      <c r="IW11" s="165">
        <v>-452.75959999999998</v>
      </c>
      <c r="IX11" s="165">
        <v>244.4751</v>
      </c>
      <c r="IY11" s="165">
        <v>-209.6018</v>
      </c>
      <c r="IZ11" s="165">
        <v>211.06110000000001</v>
      </c>
      <c r="JA11" s="165">
        <v>-13.209899999999999</v>
      </c>
      <c r="JB11" s="164"/>
      <c r="JC11" s="165">
        <v>17.2</v>
      </c>
      <c r="JD11" s="165">
        <v>7.1280000000000001</v>
      </c>
      <c r="JE11" s="165">
        <v>7.14</v>
      </c>
      <c r="JF11" s="165">
        <v>-17.12</v>
      </c>
      <c r="JG11" s="165">
        <v>-8.56</v>
      </c>
      <c r="JH11" s="164"/>
      <c r="JI11" s="165">
        <v>9.4346999999999994</v>
      </c>
      <c r="JJ11" s="165">
        <v>-27.6844</v>
      </c>
      <c r="JK11" s="165">
        <v>-9.1691000000000003</v>
      </c>
      <c r="JL11" s="165">
        <v>0.5</v>
      </c>
      <c r="JM11" s="165">
        <v>52.006999999999998</v>
      </c>
      <c r="JN11" s="165">
        <v>51.32</v>
      </c>
      <c r="JO11" s="165">
        <v>11.2165</v>
      </c>
      <c r="JP11" s="165">
        <v>13.536</v>
      </c>
      <c r="JQ11" s="165">
        <v>48.634900000000002</v>
      </c>
      <c r="JR11" s="165">
        <v>48.9178</v>
      </c>
      <c r="JS11" s="165">
        <v>48.920299999999997</v>
      </c>
      <c r="JT11" s="164"/>
      <c r="JU11" s="165">
        <v>-1.6</v>
      </c>
      <c r="JV11" s="165">
        <v>22.237300000000001</v>
      </c>
      <c r="JW11" s="165">
        <v>5.72</v>
      </c>
      <c r="JX11" s="164"/>
      <c r="JY11" s="165">
        <v>-13.1608</v>
      </c>
      <c r="JZ11" s="165">
        <v>47.760300000000001</v>
      </c>
      <c r="KA11" s="165">
        <v>25.116800000000001</v>
      </c>
      <c r="KB11" s="165">
        <v>-12.962199999999999</v>
      </c>
      <c r="KC11" s="165">
        <v>-47.493699999999997</v>
      </c>
      <c r="KD11" s="165">
        <v>15.0046</v>
      </c>
      <c r="KE11" s="165">
        <v>31.435300000000002</v>
      </c>
      <c r="KF11" s="165">
        <v>-7.5</v>
      </c>
      <c r="KG11" s="165">
        <v>8.4</v>
      </c>
      <c r="KH11" s="165">
        <v>191.80420000000001</v>
      </c>
      <c r="KI11" s="165">
        <v>-143.1189</v>
      </c>
    </row>
    <row r="12" spans="1:295" ht="18" customHeight="1" x14ac:dyDescent="0.35">
      <c r="A12" s="160" t="s">
        <v>47</v>
      </c>
      <c r="B12" s="160" t="s">
        <v>806</v>
      </c>
      <c r="C12" s="164"/>
      <c r="D12" s="165">
        <v>16.342400000000001</v>
      </c>
      <c r="E12" s="165">
        <v>-19.1921</v>
      </c>
      <c r="F12" s="165">
        <v>5.5633999999999997</v>
      </c>
      <c r="G12" s="165">
        <v>14.180999999999999</v>
      </c>
      <c r="H12" s="165">
        <v>0</v>
      </c>
      <c r="I12" s="165">
        <v>27.911100000000001</v>
      </c>
      <c r="J12" s="165">
        <v>-60.473999999999997</v>
      </c>
      <c r="K12" s="165">
        <v>41.485500000000002</v>
      </c>
      <c r="L12" s="165">
        <v>20.933399999999999</v>
      </c>
      <c r="M12" s="165">
        <v>20.494399999999999</v>
      </c>
      <c r="N12" s="165">
        <v>-13.32</v>
      </c>
      <c r="O12" s="165">
        <v>-30.385999999999999</v>
      </c>
      <c r="P12" s="165">
        <v>28.6</v>
      </c>
      <c r="Q12" s="165">
        <v>9.1080000000000005</v>
      </c>
      <c r="R12" s="165">
        <v>-28.6</v>
      </c>
      <c r="S12" s="165">
        <v>13.3688</v>
      </c>
      <c r="T12" s="165">
        <v>24.180399999999999</v>
      </c>
      <c r="U12" s="165">
        <v>17.299399999999999</v>
      </c>
      <c r="V12" s="165">
        <v>17.6875</v>
      </c>
      <c r="W12" s="165">
        <v>29.503799999999998</v>
      </c>
      <c r="X12" s="165">
        <v>17.231200000000001</v>
      </c>
      <c r="Y12" s="165">
        <v>5.8853</v>
      </c>
      <c r="Z12" s="165">
        <v>7.9645000000000001</v>
      </c>
      <c r="AA12" s="164"/>
      <c r="AB12" s="164"/>
      <c r="AC12" s="165">
        <v>-43.55</v>
      </c>
      <c r="AD12" s="165">
        <v>-43.48</v>
      </c>
      <c r="AE12" s="164"/>
      <c r="AF12" s="165">
        <v>13.32</v>
      </c>
      <c r="AG12" s="166">
        <v>27.5</v>
      </c>
      <c r="AH12" s="164"/>
      <c r="AI12" s="164"/>
      <c r="AJ12" s="165">
        <v>-36.659999999999997</v>
      </c>
      <c r="AK12" s="165">
        <v>-37.229999999999997</v>
      </c>
      <c r="AL12" s="165">
        <v>-54</v>
      </c>
      <c r="AM12" s="165">
        <v>36.479999999999997</v>
      </c>
      <c r="AN12" s="165">
        <v>36.6</v>
      </c>
      <c r="AO12" s="165">
        <v>16.435099999999998</v>
      </c>
      <c r="AP12" s="165">
        <v>-2.7016</v>
      </c>
      <c r="AQ12" s="165">
        <v>77.183899999999994</v>
      </c>
      <c r="AR12" s="166">
        <v>61.712560000000003</v>
      </c>
      <c r="AS12" s="165">
        <v>57.528399999999998</v>
      </c>
      <c r="AT12" s="165">
        <v>-35.499200000000002</v>
      </c>
      <c r="AU12" s="165">
        <v>-35.921799999999998</v>
      </c>
      <c r="AV12" s="165">
        <v>10.883900000000001</v>
      </c>
      <c r="AW12" s="165">
        <v>11.504799999999999</v>
      </c>
      <c r="AX12" s="165">
        <v>69.7928</v>
      </c>
      <c r="AY12" s="165">
        <v>71.400300000000001</v>
      </c>
      <c r="AZ12" s="165">
        <v>0</v>
      </c>
      <c r="BA12" s="165">
        <v>40.691699999999997</v>
      </c>
      <c r="BB12" s="165">
        <v>-515.51430000000005</v>
      </c>
      <c r="BC12" s="165">
        <v>3.7107999999999999</v>
      </c>
      <c r="BD12" s="165">
        <v>-12.4</v>
      </c>
      <c r="BE12" s="165">
        <v>-13.1</v>
      </c>
      <c r="BF12" s="165">
        <v>42.020600000000002</v>
      </c>
      <c r="BG12" s="165">
        <v>41.362699999999997</v>
      </c>
      <c r="BH12" s="165">
        <v>-3.1135000000000002</v>
      </c>
      <c r="BI12" s="164"/>
      <c r="BJ12" s="165">
        <v>-84.516099999999994</v>
      </c>
      <c r="BK12" s="165">
        <v>0.77529999999999999</v>
      </c>
      <c r="BL12" s="165">
        <v>0</v>
      </c>
      <c r="BM12" s="165">
        <v>3.1360000000000001</v>
      </c>
      <c r="BN12" s="165">
        <v>563.21889999999996</v>
      </c>
      <c r="BO12" s="165">
        <v>120.67019999999999</v>
      </c>
      <c r="BP12" s="165">
        <v>120.67019999999999</v>
      </c>
      <c r="BQ12" s="165">
        <v>-654.31179999999995</v>
      </c>
      <c r="BR12" s="165">
        <v>413.86860000000001</v>
      </c>
      <c r="BS12" s="164"/>
      <c r="BT12" s="165">
        <v>-60.6599</v>
      </c>
      <c r="BU12" s="165">
        <v>61.964500000000001</v>
      </c>
      <c r="BV12" s="165">
        <v>68.759100000000004</v>
      </c>
      <c r="BW12" s="165">
        <v>25.42</v>
      </c>
      <c r="BX12" s="165">
        <v>22.57</v>
      </c>
      <c r="BY12" s="165">
        <v>48.39</v>
      </c>
      <c r="BZ12" s="165">
        <v>64.81</v>
      </c>
      <c r="CA12" s="165">
        <v>32.555799999999998</v>
      </c>
      <c r="CB12" s="165">
        <v>41.7988</v>
      </c>
      <c r="CC12" s="165">
        <v>19.102599999999999</v>
      </c>
      <c r="CD12" s="165">
        <v>19.484400000000001</v>
      </c>
      <c r="CE12" s="165">
        <v>44.671700000000001</v>
      </c>
      <c r="CF12" s="165">
        <v>0</v>
      </c>
      <c r="CG12" s="165">
        <v>-134.4614</v>
      </c>
      <c r="CH12" s="165">
        <v>8.4468999999999994</v>
      </c>
      <c r="CI12" s="165">
        <v>0</v>
      </c>
      <c r="CJ12" s="164"/>
      <c r="CK12" s="164"/>
      <c r="CL12" s="165">
        <v>76.8</v>
      </c>
      <c r="CM12" s="165">
        <v>69.7</v>
      </c>
      <c r="CN12" s="165">
        <v>-11.71</v>
      </c>
      <c r="CO12" s="165">
        <v>53.8065</v>
      </c>
      <c r="CP12" s="165">
        <v>53.136299999999999</v>
      </c>
      <c r="CQ12" s="165">
        <v>53.391199999999998</v>
      </c>
      <c r="CR12" s="165">
        <v>-52.986400000000003</v>
      </c>
      <c r="CS12" s="165">
        <v>-52.917000000000002</v>
      </c>
      <c r="CT12" s="165">
        <v>83.814899999999994</v>
      </c>
      <c r="CU12" s="165">
        <v>-70.277100000000004</v>
      </c>
      <c r="CV12" s="165">
        <v>89.606200000000001</v>
      </c>
      <c r="CW12" s="165">
        <v>12.0258</v>
      </c>
      <c r="CX12" s="165">
        <v>40.74</v>
      </c>
      <c r="CY12" s="165">
        <v>23.24</v>
      </c>
      <c r="CZ12" s="165">
        <v>46.179200000000002</v>
      </c>
      <c r="DA12" s="165">
        <v>43.9499</v>
      </c>
      <c r="DB12" s="165">
        <v>-24.36</v>
      </c>
      <c r="DC12" s="165">
        <v>-3.7679</v>
      </c>
      <c r="DD12" s="164"/>
      <c r="DE12" s="164"/>
      <c r="DF12" s="165">
        <v>-139.73769999999999</v>
      </c>
      <c r="DG12" s="165">
        <v>-28.4527</v>
      </c>
      <c r="DH12" s="165">
        <v>-15.1068</v>
      </c>
      <c r="DI12" s="165">
        <v>-77.5</v>
      </c>
      <c r="DJ12" s="165">
        <v>-75.7</v>
      </c>
      <c r="DK12" s="165">
        <v>22.0139</v>
      </c>
      <c r="DL12" s="165">
        <v>25.497399999999999</v>
      </c>
      <c r="DM12" s="165">
        <v>42.282800000000002</v>
      </c>
      <c r="DN12" s="165">
        <v>36.346400000000003</v>
      </c>
      <c r="DO12" s="165">
        <v>25.5</v>
      </c>
      <c r="DP12" s="165">
        <v>-6.79</v>
      </c>
      <c r="DQ12" s="165">
        <v>58.372999999999998</v>
      </c>
      <c r="DR12" s="165">
        <v>138.71289999999999</v>
      </c>
      <c r="DS12" s="165">
        <v>-16.97</v>
      </c>
      <c r="DT12" s="165">
        <v>-17.399999999999999</v>
      </c>
      <c r="DU12" s="165">
        <v>69.69</v>
      </c>
      <c r="DV12" s="165">
        <v>49.29</v>
      </c>
      <c r="DW12" s="165">
        <v>138.7818</v>
      </c>
      <c r="DX12" s="165">
        <v>135.32730000000001</v>
      </c>
      <c r="DY12" s="165">
        <v>75.135199999999998</v>
      </c>
      <c r="DZ12" s="165">
        <v>74.436400000000006</v>
      </c>
      <c r="EA12" s="165">
        <v>230.28729999999999</v>
      </c>
      <c r="EB12" s="165">
        <v>190.7192</v>
      </c>
      <c r="EC12" s="165">
        <v>180.2149</v>
      </c>
      <c r="ED12" s="165">
        <v>184.09950000000001</v>
      </c>
      <c r="EE12" s="165">
        <v>132.9143</v>
      </c>
      <c r="EF12" s="165">
        <v>120.24590000000001</v>
      </c>
      <c r="EG12" s="165">
        <v>-22.617999999999999</v>
      </c>
      <c r="EH12" s="165">
        <v>667.84670000000006</v>
      </c>
      <c r="EI12" s="165">
        <v>518.20609999999999</v>
      </c>
      <c r="EJ12" s="164"/>
      <c r="EK12" s="165">
        <v>-29.7621</v>
      </c>
      <c r="EL12" s="165">
        <v>-26.900700000000001</v>
      </c>
      <c r="EM12" s="165">
        <v>-60.010199999999998</v>
      </c>
      <c r="EN12" s="165">
        <v>44.406799999999997</v>
      </c>
      <c r="EO12" s="165">
        <v>40.507899999999999</v>
      </c>
      <c r="EP12" s="165">
        <v>167.48400000000001</v>
      </c>
      <c r="EQ12" s="165">
        <v>-27.561299999999999</v>
      </c>
      <c r="ER12" s="165">
        <v>-27.968900000000001</v>
      </c>
      <c r="ES12" s="165">
        <v>-85.012900000000002</v>
      </c>
      <c r="ET12" s="165">
        <v>15.24</v>
      </c>
      <c r="EU12" s="165">
        <v>-16.46</v>
      </c>
      <c r="EV12" s="165">
        <v>90</v>
      </c>
      <c r="EW12" s="165">
        <v>12.0093</v>
      </c>
      <c r="EX12" s="165">
        <v>37.270000000000003</v>
      </c>
      <c r="EY12" s="165">
        <v>-35.648499999999999</v>
      </c>
      <c r="EZ12" s="165">
        <v>-34.971299999999999</v>
      </c>
      <c r="FA12" s="165">
        <v>10.7986</v>
      </c>
      <c r="FB12" s="165">
        <v>-115.819</v>
      </c>
      <c r="FC12" s="165">
        <v>77.686199999999999</v>
      </c>
      <c r="FD12" s="165">
        <v>21.322099999999999</v>
      </c>
      <c r="FE12" s="165">
        <v>0</v>
      </c>
      <c r="FF12" s="165">
        <v>20.808800000000002</v>
      </c>
      <c r="FG12" s="165">
        <v>30.810300000000002</v>
      </c>
      <c r="FH12" s="165">
        <v>31.2209</v>
      </c>
      <c r="FI12" s="165">
        <v>29.968499999999999</v>
      </c>
      <c r="FJ12" s="165">
        <v>-41.529200000000003</v>
      </c>
      <c r="FK12" s="165">
        <v>-40.5244</v>
      </c>
      <c r="FL12" s="165">
        <v>130.4485</v>
      </c>
      <c r="FM12" s="165">
        <v>-73.904399999999995</v>
      </c>
      <c r="FN12" s="165">
        <v>-73.343100000000007</v>
      </c>
      <c r="FO12" s="165">
        <v>91.762900000000002</v>
      </c>
      <c r="FP12" s="165">
        <v>99.171999999999997</v>
      </c>
      <c r="FQ12" s="165">
        <v>31.291399999999999</v>
      </c>
      <c r="FR12" s="165">
        <v>20.72</v>
      </c>
      <c r="FS12" s="165">
        <v>8.8605999999999998</v>
      </c>
      <c r="FT12" s="165">
        <v>0.79869999999999997</v>
      </c>
      <c r="FU12" s="165">
        <v>-5.41</v>
      </c>
      <c r="FV12" s="165">
        <v>10.19</v>
      </c>
      <c r="FW12" s="165">
        <v>30.848099999999999</v>
      </c>
      <c r="FX12" s="164"/>
      <c r="FY12" s="165">
        <v>-0.39200000000000002</v>
      </c>
      <c r="FZ12" s="165">
        <v>4.3949999999999996</v>
      </c>
      <c r="GA12" s="164"/>
      <c r="GB12" s="165">
        <v>44.36</v>
      </c>
      <c r="GC12" s="165">
        <v>-99.695099999999996</v>
      </c>
      <c r="GD12" s="165">
        <v>-90.352099999999993</v>
      </c>
      <c r="GE12" s="166">
        <v>14.79</v>
      </c>
      <c r="GF12" s="165">
        <v>74.558700000000002</v>
      </c>
      <c r="GG12" s="165">
        <v>28.4</v>
      </c>
      <c r="GH12" s="165">
        <v>-10.902799999999999</v>
      </c>
      <c r="GI12" s="165">
        <v>-3.2978000000000001</v>
      </c>
      <c r="GJ12" s="165">
        <v>-3.5369999999999999</v>
      </c>
      <c r="GK12" s="165">
        <v>1.446</v>
      </c>
      <c r="GL12" s="164"/>
      <c r="GM12" s="164"/>
      <c r="GN12" s="165">
        <v>-13.059799999999999</v>
      </c>
      <c r="GO12" s="165">
        <v>-24.088999999999999</v>
      </c>
      <c r="GP12" s="165">
        <v>17.772600000000001</v>
      </c>
      <c r="GQ12" s="165">
        <v>25.079499999999999</v>
      </c>
      <c r="GR12" s="165">
        <v>61.2759</v>
      </c>
      <c r="GS12" s="165">
        <v>65.013999999999996</v>
      </c>
      <c r="GT12" s="165">
        <v>-106.10509999999999</v>
      </c>
      <c r="GU12" s="165">
        <v>-16.866199999999999</v>
      </c>
      <c r="GV12" s="165">
        <v>25.450800000000001</v>
      </c>
      <c r="GW12" s="165">
        <v>-44.193399999999997</v>
      </c>
      <c r="GX12" s="165">
        <v>10.7204</v>
      </c>
      <c r="GY12" s="165">
        <v>8.0776000000000003</v>
      </c>
      <c r="GZ12" s="165">
        <v>7.8273000000000001</v>
      </c>
      <c r="HA12" s="165">
        <v>12</v>
      </c>
      <c r="HB12" s="165">
        <v>228.65199999999999</v>
      </c>
      <c r="HC12" s="165">
        <v>226.2475</v>
      </c>
      <c r="HD12" s="165">
        <v>41.9</v>
      </c>
      <c r="HE12" s="165">
        <v>-41.629899999999999</v>
      </c>
      <c r="HF12" s="165">
        <v>-206.21899999999999</v>
      </c>
      <c r="HG12" s="165">
        <v>207.9631</v>
      </c>
      <c r="HH12" s="165">
        <v>447.99950000000001</v>
      </c>
      <c r="HI12" s="165">
        <v>-212.94569999999999</v>
      </c>
      <c r="HJ12" s="165">
        <v>-214.8622</v>
      </c>
      <c r="HK12" s="165">
        <v>-28.099900000000002</v>
      </c>
      <c r="HL12" s="165">
        <v>-18.7651</v>
      </c>
      <c r="HM12" s="165">
        <v>75.408500000000004</v>
      </c>
      <c r="HN12" s="165">
        <v>75.398600000000002</v>
      </c>
      <c r="HO12" s="165">
        <v>-143.4451</v>
      </c>
      <c r="HP12" s="164"/>
      <c r="HQ12" s="165">
        <v>38.817999999999998</v>
      </c>
      <c r="HR12" s="165">
        <v>38.697200000000002</v>
      </c>
      <c r="HS12" s="165">
        <v>-61.183599999999998</v>
      </c>
      <c r="HT12" s="165">
        <v>-61.2898</v>
      </c>
      <c r="HU12" s="165">
        <v>117.15</v>
      </c>
      <c r="HV12" s="165">
        <v>116.77</v>
      </c>
      <c r="HW12" s="165">
        <v>31.7</v>
      </c>
      <c r="HX12" s="165">
        <v>31</v>
      </c>
      <c r="HY12" s="165">
        <v>21.288900000000002</v>
      </c>
      <c r="HZ12" s="165">
        <v>24.72</v>
      </c>
      <c r="IA12" s="165">
        <v>-366.25490000000002</v>
      </c>
      <c r="IB12" s="165">
        <v>0</v>
      </c>
      <c r="IC12" s="165">
        <v>179.61</v>
      </c>
      <c r="ID12" s="165">
        <v>12.2</v>
      </c>
      <c r="IE12" s="165">
        <v>2.4</v>
      </c>
      <c r="IF12" s="165">
        <v>-36.9</v>
      </c>
      <c r="IG12" s="165">
        <v>-37</v>
      </c>
      <c r="IH12" s="165">
        <v>1.53</v>
      </c>
      <c r="II12" s="165">
        <v>1.1806000000000001</v>
      </c>
      <c r="IJ12" s="165">
        <v>-442.05849999999998</v>
      </c>
      <c r="IK12" s="165">
        <v>-476.38900000000001</v>
      </c>
      <c r="IL12" s="165">
        <v>456.13389999999998</v>
      </c>
      <c r="IM12" s="165">
        <v>380.08980000000003</v>
      </c>
      <c r="IN12" s="165">
        <v>-27.953900000000001</v>
      </c>
      <c r="IO12" s="165">
        <v>-370.63319999999999</v>
      </c>
      <c r="IP12" s="165">
        <v>373.40210000000002</v>
      </c>
      <c r="IQ12" s="165">
        <v>-158.94479999999999</v>
      </c>
      <c r="IR12" s="165">
        <v>-233.6567</v>
      </c>
      <c r="IS12" s="165">
        <v>-369.2826</v>
      </c>
      <c r="IT12" s="165">
        <v>101.1588</v>
      </c>
      <c r="IU12" s="165">
        <v>100.4669</v>
      </c>
      <c r="IV12" s="165">
        <v>159.2756</v>
      </c>
      <c r="IW12" s="165">
        <v>-443.07850000000002</v>
      </c>
      <c r="IX12" s="165">
        <v>242.4562</v>
      </c>
      <c r="IY12" s="165">
        <v>-207.8372</v>
      </c>
      <c r="IZ12" s="165">
        <v>211.66659999999999</v>
      </c>
      <c r="JA12" s="165">
        <v>-12.391400000000001</v>
      </c>
      <c r="JB12" s="164"/>
      <c r="JC12" s="165">
        <v>18.239999999999998</v>
      </c>
      <c r="JD12" s="165">
        <v>7.1280000000000001</v>
      </c>
      <c r="JE12" s="165">
        <v>7.133</v>
      </c>
      <c r="JF12" s="165">
        <v>-17.36</v>
      </c>
      <c r="JG12" s="165">
        <v>-9.2799999999999994</v>
      </c>
      <c r="JH12" s="164"/>
      <c r="JI12" s="165">
        <v>9.0562000000000005</v>
      </c>
      <c r="JJ12" s="165">
        <v>-28.624400000000001</v>
      </c>
      <c r="JK12" s="165">
        <v>-8.9342000000000006</v>
      </c>
      <c r="JL12" s="165">
        <v>0.7</v>
      </c>
      <c r="JM12" s="165">
        <v>52.417999999999999</v>
      </c>
      <c r="JN12" s="165">
        <v>53.140999999999998</v>
      </c>
      <c r="JO12" s="165">
        <v>11.433</v>
      </c>
      <c r="JP12" s="166">
        <v>13.5336</v>
      </c>
      <c r="JQ12" s="165">
        <v>49.425800000000002</v>
      </c>
      <c r="JR12" s="165">
        <v>49.214599999999997</v>
      </c>
      <c r="JS12" s="165">
        <v>49.464700000000001</v>
      </c>
      <c r="JT12" s="164"/>
      <c r="JU12" s="165">
        <v>-4.7</v>
      </c>
      <c r="JV12" s="165">
        <v>22.552700000000002</v>
      </c>
      <c r="JW12" s="165">
        <v>5.59</v>
      </c>
      <c r="JX12" s="164"/>
      <c r="JY12" s="165">
        <v>-17.137</v>
      </c>
      <c r="JZ12" s="165">
        <v>49.454900000000002</v>
      </c>
      <c r="KA12" s="165">
        <v>28.3916</v>
      </c>
      <c r="KB12" s="165">
        <v>-17.6614</v>
      </c>
      <c r="KC12" s="165">
        <v>-49.373699999999999</v>
      </c>
      <c r="KD12" s="165">
        <v>17.6142</v>
      </c>
      <c r="KE12" s="165">
        <v>30.486899999999999</v>
      </c>
      <c r="KF12" s="165">
        <v>-4</v>
      </c>
      <c r="KG12" s="165">
        <v>4.7</v>
      </c>
      <c r="KH12" s="165">
        <v>240.983</v>
      </c>
      <c r="KI12" s="165">
        <v>-185.54429999999999</v>
      </c>
    </row>
    <row r="13" spans="1:295" ht="18" customHeight="1" x14ac:dyDescent="0.35">
      <c r="A13" s="160" t="s">
        <v>47</v>
      </c>
      <c r="B13" s="160" t="s">
        <v>807</v>
      </c>
      <c r="C13" s="164"/>
      <c r="D13" s="166">
        <v>16.247900000000001</v>
      </c>
      <c r="E13" s="165">
        <v>-19.425699999999999</v>
      </c>
      <c r="F13" s="165">
        <v>5.3650000000000002</v>
      </c>
      <c r="G13" s="165">
        <v>13.8978</v>
      </c>
      <c r="H13" s="165">
        <v>0</v>
      </c>
      <c r="I13" s="165">
        <v>27.455400000000001</v>
      </c>
      <c r="J13" s="165">
        <v>-60.317399999999999</v>
      </c>
      <c r="K13" s="165">
        <v>41.367400000000004</v>
      </c>
      <c r="L13" s="165">
        <v>21.1434</v>
      </c>
      <c r="M13" s="165">
        <v>20.6267</v>
      </c>
      <c r="N13" s="165">
        <v>-15.54</v>
      </c>
      <c r="O13" s="165">
        <v>-28.538</v>
      </c>
      <c r="P13" s="165">
        <v>26.4</v>
      </c>
      <c r="Q13" s="165">
        <v>8.2799999999999994</v>
      </c>
      <c r="R13" s="165">
        <v>-26.4</v>
      </c>
      <c r="S13" s="165">
        <v>13.4368</v>
      </c>
      <c r="T13" s="165">
        <v>22.114599999999999</v>
      </c>
      <c r="U13" s="165">
        <v>17.3002</v>
      </c>
      <c r="V13" s="165">
        <v>17.600999999999999</v>
      </c>
      <c r="W13" s="165">
        <v>29.175000000000001</v>
      </c>
      <c r="X13" s="165">
        <v>17.329499999999999</v>
      </c>
      <c r="Y13" s="165">
        <v>6.0815000000000001</v>
      </c>
      <c r="Z13" s="165">
        <v>8.1046999999999993</v>
      </c>
      <c r="AA13" s="164"/>
      <c r="AB13" s="164"/>
      <c r="AC13" s="165">
        <v>-42.45</v>
      </c>
      <c r="AD13" s="165">
        <v>-42.54</v>
      </c>
      <c r="AE13" s="164"/>
      <c r="AF13" s="165">
        <v>15.54</v>
      </c>
      <c r="AG13" s="165">
        <v>26.4</v>
      </c>
      <c r="AH13" s="164"/>
      <c r="AI13" s="164"/>
      <c r="AJ13" s="165">
        <v>-41.23</v>
      </c>
      <c r="AK13" s="165">
        <v>-41.75</v>
      </c>
      <c r="AL13" s="165">
        <v>-39.49</v>
      </c>
      <c r="AM13" s="165">
        <v>41.94</v>
      </c>
      <c r="AN13" s="165">
        <v>41.89</v>
      </c>
      <c r="AO13" s="165">
        <v>16.519100000000002</v>
      </c>
      <c r="AP13" s="165">
        <v>-3.2063000000000001</v>
      </c>
      <c r="AQ13" s="165">
        <v>78.136099999999999</v>
      </c>
      <c r="AR13" s="166">
        <v>61.831890000000001</v>
      </c>
      <c r="AS13" s="165">
        <v>57.650799999999997</v>
      </c>
      <c r="AT13" s="165">
        <v>-39.116100000000003</v>
      </c>
      <c r="AU13" s="165">
        <v>-40.879899999999999</v>
      </c>
      <c r="AV13" s="165">
        <v>38.823399999999999</v>
      </c>
      <c r="AW13" s="165">
        <v>32.554000000000002</v>
      </c>
      <c r="AX13" s="165">
        <v>68.587100000000007</v>
      </c>
      <c r="AY13" s="165">
        <v>67.7834</v>
      </c>
      <c r="AZ13" s="165">
        <v>0</v>
      </c>
      <c r="BA13" s="165">
        <v>74.412400000000005</v>
      </c>
      <c r="BB13" s="165">
        <v>-532.96400000000006</v>
      </c>
      <c r="BC13" s="165">
        <v>4.1532</v>
      </c>
      <c r="BD13" s="165">
        <v>-12.1</v>
      </c>
      <c r="BE13" s="165">
        <v>-12.9</v>
      </c>
      <c r="BF13" s="165">
        <v>47.072400000000002</v>
      </c>
      <c r="BG13" s="165">
        <v>46.186999999999998</v>
      </c>
      <c r="BH13" s="165">
        <v>-2.8323</v>
      </c>
      <c r="BI13" s="164"/>
      <c r="BJ13" s="165">
        <v>-89.469200000000001</v>
      </c>
      <c r="BK13" s="165">
        <v>0.66049999999999998</v>
      </c>
      <c r="BL13" s="165">
        <v>0</v>
      </c>
      <c r="BM13" s="165">
        <v>3.0482</v>
      </c>
      <c r="BN13" s="165">
        <v>582.96439999999996</v>
      </c>
      <c r="BO13" s="165">
        <v>119.4494</v>
      </c>
      <c r="BP13" s="165">
        <v>118.7475</v>
      </c>
      <c r="BQ13" s="165">
        <v>-659.70100000000002</v>
      </c>
      <c r="BR13" s="165">
        <v>423.45240000000001</v>
      </c>
      <c r="BS13" s="164"/>
      <c r="BT13" s="165">
        <v>-48.549900000000001</v>
      </c>
      <c r="BU13" s="165">
        <v>49.828400000000002</v>
      </c>
      <c r="BV13" s="165">
        <v>67.731200000000001</v>
      </c>
      <c r="BW13" s="165">
        <v>25.64</v>
      </c>
      <c r="BX13" s="165">
        <v>22.62</v>
      </c>
      <c r="BY13" s="165">
        <v>47.89</v>
      </c>
      <c r="BZ13" s="165">
        <v>64.16</v>
      </c>
      <c r="CA13" s="165">
        <v>39.387599999999999</v>
      </c>
      <c r="CB13" s="165">
        <v>41.262999999999998</v>
      </c>
      <c r="CC13" s="165">
        <v>19.381900000000002</v>
      </c>
      <c r="CD13" s="165">
        <v>19.457799999999999</v>
      </c>
      <c r="CE13" s="165">
        <v>44.426200000000001</v>
      </c>
      <c r="CF13" s="165">
        <v>0</v>
      </c>
      <c r="CG13" s="165">
        <v>-127.7311</v>
      </c>
      <c r="CH13" s="165">
        <v>7.6608999999999998</v>
      </c>
      <c r="CI13" s="165">
        <v>0</v>
      </c>
      <c r="CJ13" s="164"/>
      <c r="CK13" s="164"/>
      <c r="CL13" s="165">
        <v>74.7</v>
      </c>
      <c r="CM13" s="165">
        <v>67.7</v>
      </c>
      <c r="CN13" s="165">
        <v>-11.28</v>
      </c>
      <c r="CO13" s="165">
        <v>54.421700000000001</v>
      </c>
      <c r="CP13" s="165">
        <v>52.442799999999998</v>
      </c>
      <c r="CQ13" s="165">
        <v>52.816000000000003</v>
      </c>
      <c r="CR13" s="165">
        <v>-53.493400000000001</v>
      </c>
      <c r="CS13" s="165">
        <v>-53.744999999999997</v>
      </c>
      <c r="CT13" s="165">
        <v>85.757400000000004</v>
      </c>
      <c r="CU13" s="165">
        <v>-70.412999999999997</v>
      </c>
      <c r="CV13" s="165">
        <v>91.923199999999994</v>
      </c>
      <c r="CW13" s="165">
        <v>12.0335</v>
      </c>
      <c r="CX13" s="165">
        <v>39.82</v>
      </c>
      <c r="CY13" s="165">
        <v>22.65</v>
      </c>
      <c r="CZ13" s="165">
        <v>45.7104</v>
      </c>
      <c r="DA13" s="165">
        <v>42.924500000000002</v>
      </c>
      <c r="DB13" s="165">
        <v>-24.07</v>
      </c>
      <c r="DC13" s="165">
        <v>-3.7679</v>
      </c>
      <c r="DD13" s="164"/>
      <c r="DE13" s="164"/>
      <c r="DF13" s="165">
        <v>-143.20660000000001</v>
      </c>
      <c r="DG13" s="165">
        <v>-28.1844</v>
      </c>
      <c r="DH13" s="165">
        <v>-14.866</v>
      </c>
      <c r="DI13" s="165">
        <v>-75.099999999999994</v>
      </c>
      <c r="DJ13" s="166">
        <v>-74.55</v>
      </c>
      <c r="DK13" s="165">
        <v>21.5305</v>
      </c>
      <c r="DL13" s="165">
        <v>24.9115</v>
      </c>
      <c r="DM13" s="165">
        <v>41.343499999999999</v>
      </c>
      <c r="DN13" s="165">
        <v>35.7605</v>
      </c>
      <c r="DO13" s="165">
        <v>24.67</v>
      </c>
      <c r="DP13" s="165">
        <v>-6.96</v>
      </c>
      <c r="DQ13" s="165">
        <v>58.388500000000001</v>
      </c>
      <c r="DR13" s="165">
        <v>142.60310000000001</v>
      </c>
      <c r="DS13" s="165">
        <v>-17.02</v>
      </c>
      <c r="DT13" s="165">
        <v>-17.350000000000001</v>
      </c>
      <c r="DU13" s="165">
        <v>68.069999999999993</v>
      </c>
      <c r="DV13" s="165">
        <v>48.13</v>
      </c>
      <c r="DW13" s="165">
        <v>141.8545</v>
      </c>
      <c r="DX13" s="165">
        <v>139.94540000000001</v>
      </c>
      <c r="DY13" s="165">
        <v>76.4499</v>
      </c>
      <c r="DZ13" s="165">
        <v>75.045500000000004</v>
      </c>
      <c r="EA13" s="165">
        <v>227.90539999999999</v>
      </c>
      <c r="EB13" s="165">
        <v>189.73419999999999</v>
      </c>
      <c r="EC13" s="165">
        <v>183.4059</v>
      </c>
      <c r="ED13" s="165">
        <v>183.7662</v>
      </c>
      <c r="EE13" s="165">
        <v>131.54839999999999</v>
      </c>
      <c r="EF13" s="165">
        <v>116.1957</v>
      </c>
      <c r="EG13" s="165">
        <v>-22.902999999999999</v>
      </c>
      <c r="EH13" s="165">
        <v>671.89390000000003</v>
      </c>
      <c r="EI13" s="165">
        <v>507.09070000000003</v>
      </c>
      <c r="EJ13" s="164"/>
      <c r="EK13" s="165">
        <v>-29.422899999999998</v>
      </c>
      <c r="EL13" s="165">
        <v>-26.9072</v>
      </c>
      <c r="EM13" s="165">
        <v>-57.5184</v>
      </c>
      <c r="EN13" s="165">
        <v>45.516199999999998</v>
      </c>
      <c r="EO13" s="165">
        <v>42.974499999999999</v>
      </c>
      <c r="EP13" s="165">
        <v>139.83600000000001</v>
      </c>
      <c r="EQ13" s="165">
        <v>-26.876999999999999</v>
      </c>
      <c r="ER13" s="165">
        <v>-27.788399999999999</v>
      </c>
      <c r="ES13" s="165">
        <v>-82.790700000000001</v>
      </c>
      <c r="ET13" s="165">
        <v>0</v>
      </c>
      <c r="EU13" s="165">
        <v>-17.93</v>
      </c>
      <c r="EV13" s="165">
        <v>95.3</v>
      </c>
      <c r="EW13" s="165">
        <v>12.0228</v>
      </c>
      <c r="EX13" s="165">
        <v>37.425199999999997</v>
      </c>
      <c r="EY13" s="165">
        <v>-35.181899999999999</v>
      </c>
      <c r="EZ13" s="165">
        <v>-34.738599999999998</v>
      </c>
      <c r="FA13" s="165">
        <v>9.8857999999999997</v>
      </c>
      <c r="FB13" s="165">
        <v>-114.33920000000001</v>
      </c>
      <c r="FC13" s="165">
        <v>75.840800000000002</v>
      </c>
      <c r="FD13" s="165">
        <v>21.459900000000001</v>
      </c>
      <c r="FE13" s="165">
        <v>0</v>
      </c>
      <c r="FF13" s="165">
        <v>20.748000000000001</v>
      </c>
      <c r="FG13" s="165">
        <v>30.761900000000001</v>
      </c>
      <c r="FH13" s="165">
        <v>29.821899999999999</v>
      </c>
      <c r="FI13" s="165">
        <v>30.2163</v>
      </c>
      <c r="FJ13" s="165">
        <v>-40.691899999999997</v>
      </c>
      <c r="FK13" s="165">
        <v>-41.864100000000001</v>
      </c>
      <c r="FL13" s="165">
        <v>132.7929</v>
      </c>
      <c r="FM13" s="165">
        <v>-74.535600000000002</v>
      </c>
      <c r="FN13" s="165">
        <v>-73.8489</v>
      </c>
      <c r="FO13" s="165">
        <v>94.598699999999994</v>
      </c>
      <c r="FP13" s="165">
        <v>102.7436</v>
      </c>
      <c r="FQ13" s="165">
        <v>28.574000000000002</v>
      </c>
      <c r="FR13" s="165">
        <v>22.54</v>
      </c>
      <c r="FS13" s="165">
        <v>9.9909999999999997</v>
      </c>
      <c r="FT13" s="165">
        <v>0.751</v>
      </c>
      <c r="FU13" s="165">
        <v>-5.69</v>
      </c>
      <c r="FV13" s="165">
        <v>9.52</v>
      </c>
      <c r="FW13" s="165">
        <v>27.546399999999998</v>
      </c>
      <c r="FX13" s="164"/>
      <c r="FY13" s="165">
        <v>-0.42099999999999999</v>
      </c>
      <c r="FZ13" s="165">
        <v>4.4219999999999997</v>
      </c>
      <c r="GA13" s="164"/>
      <c r="GB13" s="165">
        <v>43.69</v>
      </c>
      <c r="GC13" s="165">
        <v>-102.5021</v>
      </c>
      <c r="GD13" s="165">
        <v>-91.412599999999998</v>
      </c>
      <c r="GE13" s="165">
        <v>14.79</v>
      </c>
      <c r="GF13" s="165">
        <v>74.468199999999996</v>
      </c>
      <c r="GG13" s="165">
        <v>26.6</v>
      </c>
      <c r="GH13" s="165">
        <v>-10.7706</v>
      </c>
      <c r="GI13" s="165">
        <v>-3.3205</v>
      </c>
      <c r="GJ13" s="165">
        <v>-3.6631</v>
      </c>
      <c r="GK13" s="165">
        <v>1.4097999999999999</v>
      </c>
      <c r="GL13" s="164"/>
      <c r="GM13" s="164"/>
      <c r="GN13" s="165">
        <v>-12.927</v>
      </c>
      <c r="GO13" s="165">
        <v>-24.348800000000001</v>
      </c>
      <c r="GP13" s="165">
        <v>18.4178</v>
      </c>
      <c r="GQ13" s="165">
        <v>24.968299999999999</v>
      </c>
      <c r="GR13" s="165">
        <v>62.450800000000001</v>
      </c>
      <c r="GS13" s="165">
        <v>64.047499999999999</v>
      </c>
      <c r="GT13" s="165">
        <v>-108.4584</v>
      </c>
      <c r="GU13" s="165">
        <v>-16.307099999999998</v>
      </c>
      <c r="GV13" s="165">
        <v>26.354299999999999</v>
      </c>
      <c r="GW13" s="165">
        <v>-43.196399999999997</v>
      </c>
      <c r="GX13" s="165">
        <v>10.2928</v>
      </c>
      <c r="GY13" s="165">
        <v>7.8822999999999999</v>
      </c>
      <c r="GZ13" s="165">
        <v>7.6269</v>
      </c>
      <c r="HA13" s="166">
        <v>11.5</v>
      </c>
      <c r="HB13" s="165">
        <v>224.18510000000001</v>
      </c>
      <c r="HC13" s="165">
        <v>224.26820000000001</v>
      </c>
      <c r="HD13" s="165">
        <v>39</v>
      </c>
      <c r="HE13" s="165">
        <v>-39.216000000000001</v>
      </c>
      <c r="HF13" s="165">
        <v>-203.3673</v>
      </c>
      <c r="HG13" s="165">
        <v>204.80260000000001</v>
      </c>
      <c r="HH13" s="165">
        <v>433.46440000000001</v>
      </c>
      <c r="HI13" s="165">
        <v>-210.83</v>
      </c>
      <c r="HJ13" s="165">
        <v>-209.07560000000001</v>
      </c>
      <c r="HK13" s="165">
        <v>-29.144200000000001</v>
      </c>
      <c r="HL13" s="165">
        <v>-20.5383</v>
      </c>
      <c r="HM13" s="165">
        <v>76.463200000000001</v>
      </c>
      <c r="HN13" s="165">
        <v>76.4435</v>
      </c>
      <c r="HO13" s="164"/>
      <c r="HP13" s="164"/>
      <c r="HQ13" s="165">
        <v>38.642299999999999</v>
      </c>
      <c r="HR13" s="165">
        <v>37.840200000000003</v>
      </c>
      <c r="HS13" s="165">
        <v>-56.592199999999998</v>
      </c>
      <c r="HT13" s="165">
        <v>-56.756500000000003</v>
      </c>
      <c r="HU13" s="165">
        <v>116.74</v>
      </c>
      <c r="HV13" s="165">
        <v>116.26</v>
      </c>
      <c r="HW13" s="165">
        <v>30.4</v>
      </c>
      <c r="HX13" s="165">
        <v>30.7</v>
      </c>
      <c r="HY13" s="165">
        <v>21.474799999999998</v>
      </c>
      <c r="HZ13" s="165">
        <v>25.04</v>
      </c>
      <c r="IA13" s="165">
        <v>-358.5335</v>
      </c>
      <c r="IB13" s="165">
        <v>0</v>
      </c>
      <c r="IC13" s="165">
        <v>175.2089</v>
      </c>
      <c r="ID13" s="165">
        <v>12.2</v>
      </c>
      <c r="IE13" s="165">
        <v>2.2999999999999998</v>
      </c>
      <c r="IF13" s="165">
        <v>-36.9</v>
      </c>
      <c r="IG13" s="165">
        <v>-37</v>
      </c>
      <c r="IH13" s="166">
        <v>1.5861000000000001</v>
      </c>
      <c r="II13" s="166">
        <v>1.2462</v>
      </c>
      <c r="IJ13" s="165">
        <v>-428.45119999999997</v>
      </c>
      <c r="IK13" s="165">
        <v>-466.63249999999999</v>
      </c>
      <c r="IL13" s="165">
        <v>447.72089999999997</v>
      </c>
      <c r="IM13" s="165">
        <v>366.1653</v>
      </c>
      <c r="IN13" s="165">
        <v>-25.754000000000001</v>
      </c>
      <c r="IO13" s="165">
        <v>-360.3802</v>
      </c>
      <c r="IP13" s="165">
        <v>358.81900000000002</v>
      </c>
      <c r="IQ13" s="165">
        <v>-152.96870000000001</v>
      </c>
      <c r="IR13" s="165">
        <v>-230.32079999999999</v>
      </c>
      <c r="IS13" s="165">
        <v>-359.09739999999999</v>
      </c>
      <c r="IT13" s="165">
        <v>100.0194</v>
      </c>
      <c r="IU13" s="165">
        <v>96.491600000000005</v>
      </c>
      <c r="IV13" s="165">
        <v>152.2182</v>
      </c>
      <c r="IW13" s="165">
        <v>-437.10520000000002</v>
      </c>
      <c r="IX13" s="165">
        <v>234.95400000000001</v>
      </c>
      <c r="IY13" s="165">
        <v>-204.47919999999999</v>
      </c>
      <c r="IZ13" s="165">
        <v>206.58519999999999</v>
      </c>
      <c r="JA13" s="165">
        <v>-12.287000000000001</v>
      </c>
      <c r="JB13" s="164"/>
      <c r="JC13" s="165">
        <v>18.48</v>
      </c>
      <c r="JD13" s="165">
        <v>7.1109999999999998</v>
      </c>
      <c r="JE13" s="165">
        <v>7.1180000000000003</v>
      </c>
      <c r="JF13" s="165">
        <v>-18</v>
      </c>
      <c r="JG13" s="165">
        <v>-8.08</v>
      </c>
      <c r="JH13" s="164"/>
      <c r="JI13" s="165">
        <v>8.5556999999999999</v>
      </c>
      <c r="JJ13" s="165">
        <v>-28.477900000000002</v>
      </c>
      <c r="JK13" s="165">
        <v>-9.0532000000000004</v>
      </c>
      <c r="JL13" s="165">
        <v>1.2</v>
      </c>
      <c r="JM13" s="165">
        <v>53.283000000000001</v>
      </c>
      <c r="JN13" s="165">
        <v>52.813000000000002</v>
      </c>
      <c r="JO13" s="165">
        <v>11.4602</v>
      </c>
      <c r="JP13" s="166">
        <v>13.53302</v>
      </c>
      <c r="JQ13" s="165">
        <v>49.8795</v>
      </c>
      <c r="JR13" s="165">
        <v>50.058100000000003</v>
      </c>
      <c r="JS13" s="165">
        <v>50.412999999999997</v>
      </c>
      <c r="JT13" s="164"/>
      <c r="JU13" s="165">
        <v>-3</v>
      </c>
      <c r="JV13" s="165">
        <v>22.315799999999999</v>
      </c>
      <c r="JW13" s="165">
        <v>5.48</v>
      </c>
      <c r="JX13" s="164"/>
      <c r="JY13" s="165">
        <v>-18.552700000000002</v>
      </c>
      <c r="JZ13" s="165">
        <v>50.163600000000002</v>
      </c>
      <c r="KA13" s="165">
        <v>29.08</v>
      </c>
      <c r="KB13" s="165">
        <v>-18.851299999999998</v>
      </c>
      <c r="KC13" s="165">
        <v>-49.826700000000002</v>
      </c>
      <c r="KD13" s="165">
        <v>19.4755</v>
      </c>
      <c r="KE13" s="165">
        <v>29.741900000000001</v>
      </c>
      <c r="KF13" s="165">
        <v>-5.4</v>
      </c>
      <c r="KG13" s="165">
        <v>5.9</v>
      </c>
      <c r="KH13" s="165">
        <v>230.82429999999999</v>
      </c>
      <c r="KI13" s="165">
        <v>-179.2937</v>
      </c>
    </row>
    <row r="14" spans="1:295" ht="18" customHeight="1" x14ac:dyDescent="0.35">
      <c r="A14" s="160" t="s">
        <v>47</v>
      </c>
      <c r="B14" s="160" t="s">
        <v>808</v>
      </c>
      <c r="C14" s="164"/>
      <c r="D14" s="165">
        <v>16.153400000000001</v>
      </c>
      <c r="E14" s="165">
        <v>-19.240400000000001</v>
      </c>
      <c r="F14" s="165">
        <v>5.2525000000000004</v>
      </c>
      <c r="G14" s="165">
        <v>13.6797</v>
      </c>
      <c r="H14" s="165">
        <v>0</v>
      </c>
      <c r="I14" s="165">
        <v>27.238700000000001</v>
      </c>
      <c r="J14" s="165">
        <v>-61.403599999999997</v>
      </c>
      <c r="K14" s="165">
        <v>41.447699999999998</v>
      </c>
      <c r="L14" s="165">
        <v>21.089400000000001</v>
      </c>
      <c r="M14" s="165">
        <v>20.573699999999999</v>
      </c>
      <c r="N14" s="165">
        <v>-13.32</v>
      </c>
      <c r="O14" s="165">
        <v>-29.029</v>
      </c>
      <c r="P14" s="166">
        <v>26.4</v>
      </c>
      <c r="Q14" s="165">
        <v>8.2799999999999994</v>
      </c>
      <c r="R14" s="166">
        <v>-26.4</v>
      </c>
      <c r="S14" s="165">
        <v>13.2949</v>
      </c>
      <c r="T14" s="165">
        <v>23.45</v>
      </c>
      <c r="U14" s="165">
        <v>16.566700000000001</v>
      </c>
      <c r="V14" s="165">
        <v>16.7348</v>
      </c>
      <c r="W14" s="165">
        <v>27.889600000000002</v>
      </c>
      <c r="X14" s="165">
        <v>14.750500000000001</v>
      </c>
      <c r="Y14" s="165">
        <v>5.7766000000000002</v>
      </c>
      <c r="Z14" s="165">
        <v>8.2199000000000009</v>
      </c>
      <c r="AA14" s="164"/>
      <c r="AB14" s="164"/>
      <c r="AC14" s="165">
        <v>-42.18</v>
      </c>
      <c r="AD14" s="165">
        <v>-42.33</v>
      </c>
      <c r="AE14" s="164"/>
      <c r="AF14" s="165">
        <v>13.32</v>
      </c>
      <c r="AG14" s="165">
        <v>28.6</v>
      </c>
      <c r="AH14" s="164"/>
      <c r="AI14" s="164"/>
      <c r="AJ14" s="165">
        <v>-41</v>
      </c>
      <c r="AK14" s="165">
        <v>-41.66</v>
      </c>
      <c r="AL14" s="165">
        <v>-39.57</v>
      </c>
      <c r="AM14" s="165">
        <v>41.94</v>
      </c>
      <c r="AN14" s="165">
        <v>41.81</v>
      </c>
      <c r="AO14" s="165">
        <v>16.606200000000001</v>
      </c>
      <c r="AP14" s="165">
        <v>-2.9188999999999998</v>
      </c>
      <c r="AQ14" s="165">
        <v>77.985500000000002</v>
      </c>
      <c r="AR14" s="166">
        <v>62.134619999999998</v>
      </c>
      <c r="AS14" s="165">
        <v>57.6066</v>
      </c>
      <c r="AT14" s="165">
        <v>-39.919800000000002</v>
      </c>
      <c r="AU14" s="165">
        <v>-40.331600000000002</v>
      </c>
      <c r="AV14" s="165">
        <v>30.532599999999999</v>
      </c>
      <c r="AW14" s="165">
        <v>34.002200000000002</v>
      </c>
      <c r="AX14" s="165">
        <v>68.319199999999995</v>
      </c>
      <c r="AY14" s="165">
        <v>69.7928</v>
      </c>
      <c r="AZ14" s="165">
        <v>0</v>
      </c>
      <c r="BA14" s="165">
        <v>72.302300000000002</v>
      </c>
      <c r="BB14" s="165">
        <v>-539.46379999999999</v>
      </c>
      <c r="BC14" s="165">
        <v>4.3143000000000002</v>
      </c>
      <c r="BD14" s="165">
        <v>-12.2</v>
      </c>
      <c r="BE14" s="165">
        <v>-13</v>
      </c>
      <c r="BF14" s="165">
        <v>46.774500000000003</v>
      </c>
      <c r="BG14" s="165">
        <v>45.900700000000001</v>
      </c>
      <c r="BH14" s="165">
        <v>-2.5741999999999998</v>
      </c>
      <c r="BI14" s="164"/>
      <c r="BJ14" s="165">
        <v>-91.465100000000007</v>
      </c>
      <c r="BK14" s="165">
        <v>0.1547</v>
      </c>
      <c r="BL14" s="165">
        <v>0</v>
      </c>
      <c r="BM14" s="165">
        <v>3.0606</v>
      </c>
      <c r="BN14" s="165">
        <v>587.63369999999998</v>
      </c>
      <c r="BO14" s="165">
        <v>114.658</v>
      </c>
      <c r="BP14" s="165">
        <v>115.1768</v>
      </c>
      <c r="BQ14" s="165">
        <v>-669.78610000000003</v>
      </c>
      <c r="BR14" s="165">
        <v>412.94630000000001</v>
      </c>
      <c r="BS14" s="164"/>
      <c r="BT14" s="165">
        <v>-57.524500000000003</v>
      </c>
      <c r="BU14" s="165">
        <v>58.860300000000002</v>
      </c>
      <c r="BV14" s="165">
        <v>65.585599999999999</v>
      </c>
      <c r="BW14" s="165">
        <v>25.1</v>
      </c>
      <c r="BX14" s="165">
        <v>22.42</v>
      </c>
      <c r="BY14" s="165">
        <v>47.38</v>
      </c>
      <c r="BZ14" s="165">
        <v>63.34</v>
      </c>
      <c r="CA14" s="165">
        <v>48.764600000000002</v>
      </c>
      <c r="CB14" s="165">
        <v>49.300400000000003</v>
      </c>
      <c r="CC14" s="165">
        <v>17.104500000000002</v>
      </c>
      <c r="CD14" s="165">
        <v>17.601600000000001</v>
      </c>
      <c r="CE14" s="165">
        <v>46.045200000000001</v>
      </c>
      <c r="CF14" s="165">
        <v>0</v>
      </c>
      <c r="CG14" s="165">
        <v>-134.05969999999999</v>
      </c>
      <c r="CH14" s="165">
        <v>8.032</v>
      </c>
      <c r="CI14" s="165">
        <v>0</v>
      </c>
      <c r="CJ14" s="164"/>
      <c r="CK14" s="164"/>
      <c r="CL14" s="165">
        <v>74.3</v>
      </c>
      <c r="CM14" s="165">
        <v>66.8</v>
      </c>
      <c r="CN14" s="165">
        <v>-11.11</v>
      </c>
      <c r="CO14" s="165">
        <v>51.9407</v>
      </c>
      <c r="CP14" s="165">
        <v>50.416600000000003</v>
      </c>
      <c r="CQ14" s="165">
        <v>50.859099999999998</v>
      </c>
      <c r="CR14" s="165">
        <v>-59.740200000000002</v>
      </c>
      <c r="CS14" s="165">
        <v>-58.703099999999999</v>
      </c>
      <c r="CT14" s="165">
        <v>86.002700000000004</v>
      </c>
      <c r="CU14" s="165">
        <v>-64.0989</v>
      </c>
      <c r="CV14" s="165">
        <v>93.187799999999996</v>
      </c>
      <c r="CW14" s="165">
        <v>11.4659</v>
      </c>
      <c r="CX14" s="165">
        <v>36.4</v>
      </c>
      <c r="CY14" s="165">
        <v>21.15</v>
      </c>
      <c r="CZ14" s="165">
        <v>45.476100000000002</v>
      </c>
      <c r="DA14" s="165">
        <v>43.070999999999998</v>
      </c>
      <c r="DB14" s="165">
        <v>-23.32</v>
      </c>
      <c r="DC14" s="165">
        <v>-3.7679</v>
      </c>
      <c r="DD14" s="164"/>
      <c r="DE14" s="164"/>
      <c r="DF14" s="165">
        <v>-145.94049999999999</v>
      </c>
      <c r="DG14" s="165">
        <v>-29.3687</v>
      </c>
      <c r="DH14" s="165">
        <v>-14.316599999999999</v>
      </c>
      <c r="DI14" s="165">
        <v>-72.8</v>
      </c>
      <c r="DJ14" s="165">
        <v>-73.400000000000006</v>
      </c>
      <c r="DK14" s="165">
        <v>21.634799999999998</v>
      </c>
      <c r="DL14" s="165">
        <v>24.618500000000001</v>
      </c>
      <c r="DM14" s="165">
        <v>40.873899999999999</v>
      </c>
      <c r="DN14" s="165">
        <v>34.5886</v>
      </c>
      <c r="DO14" s="165">
        <v>24.41</v>
      </c>
      <c r="DP14" s="165">
        <v>-6.65</v>
      </c>
      <c r="DQ14" s="165">
        <v>59.349499999999999</v>
      </c>
      <c r="DR14" s="165">
        <v>145.16820000000001</v>
      </c>
      <c r="DS14" s="165">
        <v>-17.350000000000001</v>
      </c>
      <c r="DT14" s="165">
        <v>-17.61</v>
      </c>
      <c r="DU14" s="165">
        <v>67.83</v>
      </c>
      <c r="DV14" s="165">
        <v>42.94</v>
      </c>
      <c r="DW14" s="165">
        <v>145.41820000000001</v>
      </c>
      <c r="DX14" s="165">
        <v>142.74549999999999</v>
      </c>
      <c r="DY14" s="165">
        <v>84.364199999999997</v>
      </c>
      <c r="DZ14" s="165">
        <v>82.381799999999998</v>
      </c>
      <c r="EA14" s="165">
        <v>225.44900000000001</v>
      </c>
      <c r="EB14" s="165">
        <v>191.6403</v>
      </c>
      <c r="EC14" s="165">
        <v>184.42099999999999</v>
      </c>
      <c r="ED14" s="165">
        <v>186.63730000000001</v>
      </c>
      <c r="EE14" s="165">
        <v>137.75399999999999</v>
      </c>
      <c r="EF14" s="165">
        <v>124.2135</v>
      </c>
      <c r="EG14" s="165">
        <v>-23.029</v>
      </c>
      <c r="EH14" s="165">
        <v>676.94349999999997</v>
      </c>
      <c r="EI14" s="165">
        <v>523.58839999999998</v>
      </c>
      <c r="EJ14" s="164"/>
      <c r="EK14" s="165">
        <v>-28.6783</v>
      </c>
      <c r="EL14" s="165">
        <v>-27.437200000000001</v>
      </c>
      <c r="EM14" s="165">
        <v>-65.963499999999996</v>
      </c>
      <c r="EN14" s="165">
        <v>44.683100000000003</v>
      </c>
      <c r="EO14" s="165">
        <v>42.066699999999997</v>
      </c>
      <c r="EP14" s="165">
        <v>162.876</v>
      </c>
      <c r="EQ14" s="165">
        <v>-22.959499999999998</v>
      </c>
      <c r="ER14" s="165">
        <v>-23.384899999999998</v>
      </c>
      <c r="ES14" s="165">
        <v>-90.235299999999995</v>
      </c>
      <c r="ET14" s="165">
        <v>0</v>
      </c>
      <c r="EU14" s="165">
        <v>-16.309999999999999</v>
      </c>
      <c r="EV14" s="165">
        <v>105.8</v>
      </c>
      <c r="EW14" s="165">
        <v>11.7653</v>
      </c>
      <c r="EX14" s="165">
        <v>35.822699999999998</v>
      </c>
      <c r="EY14" s="165">
        <v>-37.219200000000001</v>
      </c>
      <c r="EZ14" s="165">
        <v>-36.17</v>
      </c>
      <c r="FA14" s="165">
        <v>10.6509</v>
      </c>
      <c r="FB14" s="165">
        <v>-121.67740000000001</v>
      </c>
      <c r="FC14" s="165">
        <v>81.009399999999999</v>
      </c>
      <c r="FD14" s="165">
        <v>22.011399999999998</v>
      </c>
      <c r="FE14" s="165">
        <v>0</v>
      </c>
      <c r="FF14" s="165">
        <v>21.831600000000002</v>
      </c>
      <c r="FG14" s="165">
        <v>30.845199999999998</v>
      </c>
      <c r="FH14" s="165">
        <v>31.062799999999999</v>
      </c>
      <c r="FI14" s="165">
        <v>30.290700000000001</v>
      </c>
      <c r="FJ14" s="165">
        <v>-49.734499999999997</v>
      </c>
      <c r="FK14" s="165">
        <v>-49.734499999999997</v>
      </c>
      <c r="FL14" s="165">
        <v>135.6396</v>
      </c>
      <c r="FM14" s="165">
        <v>-82.171199999999999</v>
      </c>
      <c r="FN14" s="165">
        <v>-82.156899999999993</v>
      </c>
      <c r="FO14" s="165">
        <v>93.223600000000005</v>
      </c>
      <c r="FP14" s="165">
        <v>100.6087</v>
      </c>
      <c r="FQ14" s="165">
        <v>28.713200000000001</v>
      </c>
      <c r="FR14" s="165">
        <v>23.32</v>
      </c>
      <c r="FS14" s="165">
        <v>9.9909999999999997</v>
      </c>
      <c r="FT14" s="165">
        <v>0.76329999999999998</v>
      </c>
      <c r="FU14" s="165">
        <v>-5.7</v>
      </c>
      <c r="FV14" s="165">
        <v>9.65</v>
      </c>
      <c r="FW14" s="165">
        <v>29.241700000000002</v>
      </c>
      <c r="FX14" s="164"/>
      <c r="FY14" s="165">
        <v>-0.44400000000000001</v>
      </c>
      <c r="FZ14" s="165">
        <v>4.3849999999999998</v>
      </c>
      <c r="GA14" s="164"/>
      <c r="GB14" s="165">
        <v>44.55</v>
      </c>
      <c r="GC14" s="165">
        <v>-101.7638</v>
      </c>
      <c r="GD14" s="165">
        <v>-92.242000000000004</v>
      </c>
      <c r="GE14" s="166">
        <v>14.675000000000001</v>
      </c>
      <c r="GF14" s="165">
        <v>74.441599999999994</v>
      </c>
      <c r="GG14" s="165">
        <v>28.9</v>
      </c>
      <c r="GH14" s="165">
        <v>-10.9268</v>
      </c>
      <c r="GI14" s="165">
        <v>-3.2162999999999999</v>
      </c>
      <c r="GJ14" s="165">
        <v>-3.4893000000000001</v>
      </c>
      <c r="GK14" s="165">
        <v>1.3909</v>
      </c>
      <c r="GL14" s="164"/>
      <c r="GM14" s="164"/>
      <c r="GN14" s="165">
        <v>-13.281499999999999</v>
      </c>
      <c r="GO14" s="165">
        <v>-24.074999999999999</v>
      </c>
      <c r="GP14" s="165">
        <v>17.150700000000001</v>
      </c>
      <c r="GQ14" s="165">
        <v>25.1355</v>
      </c>
      <c r="GR14" s="165">
        <v>62.715400000000002</v>
      </c>
      <c r="GS14" s="165">
        <v>63.726399999999998</v>
      </c>
      <c r="GT14" s="165">
        <v>-108.93040000000001</v>
      </c>
      <c r="GU14" s="165">
        <v>-16.6557</v>
      </c>
      <c r="GV14" s="165">
        <v>26.026</v>
      </c>
      <c r="GW14" s="165">
        <v>-43.8279</v>
      </c>
      <c r="GX14" s="165">
        <v>10.0495</v>
      </c>
      <c r="GY14" s="165">
        <v>7.7163000000000004</v>
      </c>
      <c r="GZ14" s="165">
        <v>7.5214999999999996</v>
      </c>
      <c r="HA14" s="165">
        <v>11</v>
      </c>
      <c r="HB14" s="165">
        <v>222.12780000000001</v>
      </c>
      <c r="HC14" s="165">
        <v>221.2073</v>
      </c>
      <c r="HD14" s="165">
        <v>40.200000000000003</v>
      </c>
      <c r="HE14" s="165">
        <v>-39.756100000000004</v>
      </c>
      <c r="HF14" s="165">
        <v>-190.91630000000001</v>
      </c>
      <c r="HG14" s="165">
        <v>193.3347</v>
      </c>
      <c r="HH14" s="165">
        <v>435.57619999999997</v>
      </c>
      <c r="HI14" s="165">
        <v>-209.7423</v>
      </c>
      <c r="HJ14" s="165">
        <v>-209.21109999999999</v>
      </c>
      <c r="HK14" s="165">
        <v>-27.043199999999999</v>
      </c>
      <c r="HL14" s="165">
        <v>-18.988499999999998</v>
      </c>
      <c r="HM14" s="165">
        <v>74.450999999999993</v>
      </c>
      <c r="HN14" s="165">
        <v>72.266199999999998</v>
      </c>
      <c r="HO14" s="164"/>
      <c r="HP14" s="164"/>
      <c r="HQ14" s="165">
        <v>38.774099999999997</v>
      </c>
      <c r="HR14" s="165">
        <v>38.653199999999998</v>
      </c>
      <c r="HS14" s="165">
        <v>-56.978299999999997</v>
      </c>
      <c r="HT14" s="165">
        <v>-56.335900000000002</v>
      </c>
      <c r="HU14" s="165">
        <v>120.66</v>
      </c>
      <c r="HV14" s="165">
        <v>120.37</v>
      </c>
      <c r="HW14" s="165">
        <v>28.9</v>
      </c>
      <c r="HX14" s="165">
        <v>29.2</v>
      </c>
      <c r="HY14" s="165">
        <v>21.391500000000001</v>
      </c>
      <c r="HZ14" s="165">
        <v>26.16</v>
      </c>
      <c r="IA14" s="165">
        <v>-363.84690000000001</v>
      </c>
      <c r="IB14" s="165">
        <v>0</v>
      </c>
      <c r="IC14" s="165">
        <v>175.06899999999999</v>
      </c>
      <c r="ID14" s="166">
        <v>12.2</v>
      </c>
      <c r="IE14" s="165">
        <v>2.2999999999999998</v>
      </c>
      <c r="IF14" s="165">
        <v>-36.1</v>
      </c>
      <c r="IG14" s="165">
        <v>-36.200000000000003</v>
      </c>
      <c r="IH14" s="165">
        <v>1.6422000000000001</v>
      </c>
      <c r="II14" s="165">
        <v>1.3118000000000001</v>
      </c>
      <c r="IJ14" s="165">
        <v>-427.25529999999998</v>
      </c>
      <c r="IK14" s="165">
        <v>-480.59829999999999</v>
      </c>
      <c r="IL14" s="165">
        <v>458.03989999999999</v>
      </c>
      <c r="IM14" s="165">
        <v>377.18619999999999</v>
      </c>
      <c r="IN14" s="165">
        <v>-26.844799999999999</v>
      </c>
      <c r="IO14" s="165">
        <v>-363.74430000000001</v>
      </c>
      <c r="IP14" s="165">
        <v>364.56360000000001</v>
      </c>
      <c r="IQ14" s="165">
        <v>-154.14590000000001</v>
      </c>
      <c r="IR14" s="165">
        <v>-232.3665</v>
      </c>
      <c r="IS14" s="165">
        <v>-362.98939999999999</v>
      </c>
      <c r="IT14" s="165">
        <v>102.60760000000001</v>
      </c>
      <c r="IU14" s="165">
        <v>103.3754</v>
      </c>
      <c r="IV14" s="165">
        <v>156.44669999999999</v>
      </c>
      <c r="IW14" s="165">
        <v>-442.0222</v>
      </c>
      <c r="IX14" s="165">
        <v>238.40539999999999</v>
      </c>
      <c r="IY14" s="165">
        <v>-205.81360000000001</v>
      </c>
      <c r="IZ14" s="165">
        <v>210.07390000000001</v>
      </c>
      <c r="JA14" s="165">
        <v>-12.6304</v>
      </c>
      <c r="JB14" s="164"/>
      <c r="JC14" s="165">
        <v>17.920000000000002</v>
      </c>
      <c r="JD14" s="165">
        <v>7.12</v>
      </c>
      <c r="JE14" s="166">
        <v>7.1180000000000003</v>
      </c>
      <c r="JF14" s="165">
        <v>-18</v>
      </c>
      <c r="JG14" s="165">
        <v>-8.8000000000000007</v>
      </c>
      <c r="JH14" s="164"/>
      <c r="JI14" s="165">
        <v>9.1722000000000001</v>
      </c>
      <c r="JJ14" s="165">
        <v>-27.5685</v>
      </c>
      <c r="JK14" s="165">
        <v>-9.9901</v>
      </c>
      <c r="JL14" s="165">
        <v>0.7</v>
      </c>
      <c r="JM14" s="165">
        <v>53.137</v>
      </c>
      <c r="JN14" s="165">
        <v>50.884999999999998</v>
      </c>
      <c r="JO14" s="165">
        <v>11.2791</v>
      </c>
      <c r="JP14" s="166">
        <v>13.52988</v>
      </c>
      <c r="JQ14" s="165">
        <v>47.872399999999999</v>
      </c>
      <c r="JR14" s="165">
        <v>46.690800000000003</v>
      </c>
      <c r="JS14" s="165">
        <v>48.392200000000003</v>
      </c>
      <c r="JT14" s="164"/>
      <c r="JU14" s="165">
        <v>-2.2999999999999998</v>
      </c>
      <c r="JV14" s="165">
        <v>22.041499999999999</v>
      </c>
      <c r="JW14" s="165">
        <v>5.42</v>
      </c>
      <c r="JX14" s="164"/>
      <c r="JY14" s="165">
        <v>-17.961600000000001</v>
      </c>
      <c r="JZ14" s="165">
        <v>48.234299999999998</v>
      </c>
      <c r="KA14" s="165">
        <v>27.030999999999999</v>
      </c>
      <c r="KB14" s="165">
        <v>-17.779699999999998</v>
      </c>
      <c r="KC14" s="165">
        <v>-48.3752</v>
      </c>
      <c r="KD14" s="165">
        <v>18.044899999999998</v>
      </c>
      <c r="KE14" s="165">
        <v>29.819700000000001</v>
      </c>
      <c r="KF14" s="165">
        <v>-7.7</v>
      </c>
      <c r="KG14" s="165">
        <v>8.5</v>
      </c>
      <c r="KH14" s="165">
        <v>242.3313</v>
      </c>
      <c r="KI14" s="165">
        <v>-209.46469999999999</v>
      </c>
    </row>
    <row r="15" spans="1:295" ht="18" customHeight="1" x14ac:dyDescent="0.35">
      <c r="A15" s="160" t="s">
        <v>47</v>
      </c>
      <c r="B15" s="160" t="s">
        <v>809</v>
      </c>
      <c r="C15" s="164"/>
      <c r="D15" s="165">
        <v>16.5184</v>
      </c>
      <c r="E15" s="165">
        <v>-19.5001</v>
      </c>
      <c r="F15" s="165">
        <v>5.3296999999999999</v>
      </c>
      <c r="G15" s="165">
        <v>13.863300000000001</v>
      </c>
      <c r="H15" s="165">
        <v>0</v>
      </c>
      <c r="I15" s="165">
        <v>28.0153</v>
      </c>
      <c r="J15" s="165">
        <v>-59.57</v>
      </c>
      <c r="K15" s="165">
        <v>40.912300000000002</v>
      </c>
      <c r="L15" s="165">
        <v>20.885400000000001</v>
      </c>
      <c r="M15" s="165">
        <v>20.378299999999999</v>
      </c>
      <c r="N15" s="165">
        <v>-15.54</v>
      </c>
      <c r="O15" s="165">
        <v>-29.684000000000001</v>
      </c>
      <c r="P15" s="165">
        <v>26.4</v>
      </c>
      <c r="Q15" s="165">
        <v>8.2799999999999994</v>
      </c>
      <c r="R15" s="165">
        <v>-26.4</v>
      </c>
      <c r="S15" s="165">
        <v>13.4786</v>
      </c>
      <c r="T15" s="165">
        <v>22.034400000000002</v>
      </c>
      <c r="U15" s="165">
        <v>16.6616</v>
      </c>
      <c r="V15" s="165">
        <v>16.758500000000002</v>
      </c>
      <c r="W15" s="165">
        <v>28.1</v>
      </c>
      <c r="X15" s="165">
        <v>14.6198</v>
      </c>
      <c r="Y15" s="165">
        <v>6.3367000000000004</v>
      </c>
      <c r="Z15" s="165">
        <v>8.1153999999999993</v>
      </c>
      <c r="AA15" s="164"/>
      <c r="AB15" s="164"/>
      <c r="AC15" s="165">
        <v>-43.52</v>
      </c>
      <c r="AD15" s="165">
        <v>-43.39</v>
      </c>
      <c r="AE15" s="164"/>
      <c r="AF15" s="165">
        <v>15.54</v>
      </c>
      <c r="AG15" s="165">
        <v>28.6</v>
      </c>
      <c r="AH15" s="164"/>
      <c r="AI15" s="164"/>
      <c r="AJ15" s="165">
        <v>-37.33</v>
      </c>
      <c r="AK15" s="165">
        <v>-37.26</v>
      </c>
      <c r="AL15" s="165">
        <v>-51.81</v>
      </c>
      <c r="AM15" s="165">
        <v>37.520000000000003</v>
      </c>
      <c r="AN15" s="165">
        <v>37.74</v>
      </c>
      <c r="AO15" s="165">
        <v>16.5091</v>
      </c>
      <c r="AP15" s="165">
        <v>-2.7273000000000001</v>
      </c>
      <c r="AQ15" s="165">
        <v>78.820599999999999</v>
      </c>
      <c r="AR15" s="166">
        <v>62.408410000000003</v>
      </c>
      <c r="AS15" s="165">
        <v>57.594999999999999</v>
      </c>
      <c r="AT15" s="165">
        <v>-34.561500000000002</v>
      </c>
      <c r="AU15" s="165">
        <v>-34.735799999999998</v>
      </c>
      <c r="AV15" s="165">
        <v>12.020799999999999</v>
      </c>
      <c r="AW15" s="165">
        <v>11.915100000000001</v>
      </c>
      <c r="AX15" s="165">
        <v>70.194599999999994</v>
      </c>
      <c r="AY15" s="165">
        <v>71.534199999999998</v>
      </c>
      <c r="AZ15" s="165">
        <v>0</v>
      </c>
      <c r="BA15" s="165">
        <v>41.926099999999998</v>
      </c>
      <c r="BB15" s="165">
        <v>-514.7441</v>
      </c>
      <c r="BC15" s="165">
        <v>3.9165000000000001</v>
      </c>
      <c r="BD15" s="165">
        <v>-12.3</v>
      </c>
      <c r="BE15" s="165">
        <v>-13.5</v>
      </c>
      <c r="BF15" s="165">
        <v>41.298900000000003</v>
      </c>
      <c r="BG15" s="165">
        <v>40.368000000000002</v>
      </c>
      <c r="BH15" s="165">
        <v>-3.052</v>
      </c>
      <c r="BI15" s="164"/>
      <c r="BJ15" s="165">
        <v>-83.344300000000004</v>
      </c>
      <c r="BK15" s="165">
        <v>0.57789999999999997</v>
      </c>
      <c r="BL15" s="165">
        <v>0</v>
      </c>
      <c r="BM15" s="165">
        <v>3.2290999999999999</v>
      </c>
      <c r="BN15" s="165">
        <v>565.38570000000004</v>
      </c>
      <c r="BO15" s="165">
        <v>119.1442</v>
      </c>
      <c r="BP15" s="165">
        <v>119.3884</v>
      </c>
      <c r="BQ15" s="165">
        <v>-666.47770000000003</v>
      </c>
      <c r="BR15" s="165">
        <v>405.37740000000002</v>
      </c>
      <c r="BS15" s="164"/>
      <c r="BT15" s="165">
        <v>-40.030299999999997</v>
      </c>
      <c r="BU15" s="165">
        <v>40.540199999999999</v>
      </c>
      <c r="BV15" s="165">
        <v>65.625500000000002</v>
      </c>
      <c r="BW15" s="165">
        <v>25.08</v>
      </c>
      <c r="BX15" s="165">
        <v>21.99</v>
      </c>
      <c r="BY15" s="165">
        <v>47.34</v>
      </c>
      <c r="BZ15" s="165">
        <v>63.35</v>
      </c>
      <c r="CA15" s="165">
        <v>44.611899999999999</v>
      </c>
      <c r="CB15" s="165">
        <v>43.406300000000002</v>
      </c>
      <c r="CC15" s="165">
        <v>17.487200000000001</v>
      </c>
      <c r="CD15" s="165">
        <v>18.060199999999998</v>
      </c>
      <c r="CE15" s="165">
        <v>46.1721</v>
      </c>
      <c r="CF15" s="165">
        <v>0</v>
      </c>
      <c r="CG15" s="165">
        <v>-123.0202</v>
      </c>
      <c r="CH15" s="165">
        <v>7.2968999999999999</v>
      </c>
      <c r="CI15" s="165">
        <v>0</v>
      </c>
      <c r="CJ15" s="164"/>
      <c r="CK15" s="164"/>
      <c r="CL15" s="165">
        <v>73.099999999999994</v>
      </c>
      <c r="CM15" s="165">
        <v>66.3</v>
      </c>
      <c r="CN15" s="165">
        <v>-11.23</v>
      </c>
      <c r="CO15" s="165">
        <v>54.434100000000001</v>
      </c>
      <c r="CP15" s="165">
        <v>52.458799999999997</v>
      </c>
      <c r="CQ15" s="165">
        <v>53.013599999999997</v>
      </c>
      <c r="CR15" s="165">
        <v>-54.860599999999998</v>
      </c>
      <c r="CS15" s="165">
        <v>-54.6111</v>
      </c>
      <c r="CT15" s="165">
        <v>86.445899999999995</v>
      </c>
      <c r="CU15" s="165">
        <v>-68.330299999999994</v>
      </c>
      <c r="CV15" s="165">
        <v>93.955399999999997</v>
      </c>
      <c r="CW15" s="165">
        <v>11.5847</v>
      </c>
      <c r="CX15" s="165">
        <v>37.72</v>
      </c>
      <c r="CY15" s="165">
        <v>21.74</v>
      </c>
      <c r="CZ15" s="165">
        <v>45.007300000000001</v>
      </c>
      <c r="DA15" s="165">
        <v>42.631500000000003</v>
      </c>
      <c r="DB15" s="165">
        <v>-23.68</v>
      </c>
      <c r="DC15" s="165">
        <v>-3.7679</v>
      </c>
      <c r="DD15" s="164"/>
      <c r="DE15" s="164"/>
      <c r="DF15" s="165">
        <v>-147.5368</v>
      </c>
      <c r="DG15" s="165">
        <v>-28.952300000000001</v>
      </c>
      <c r="DH15" s="165">
        <v>-14.504899999999999</v>
      </c>
      <c r="DI15" s="166">
        <v>-72.8</v>
      </c>
      <c r="DJ15" s="166">
        <v>-73.400000000000006</v>
      </c>
      <c r="DK15" s="165">
        <v>21.481000000000002</v>
      </c>
      <c r="DL15" s="165">
        <v>24.325600000000001</v>
      </c>
      <c r="DM15" s="165">
        <v>40.873899999999999</v>
      </c>
      <c r="DN15" s="165">
        <v>35.174599999999998</v>
      </c>
      <c r="DO15" s="165">
        <v>24.4</v>
      </c>
      <c r="DP15" s="165">
        <v>-6.83</v>
      </c>
      <c r="DQ15" s="165">
        <v>57.939</v>
      </c>
      <c r="DR15" s="165">
        <v>147.13839999999999</v>
      </c>
      <c r="DS15" s="165">
        <v>-17.399999999999999</v>
      </c>
      <c r="DT15" s="165">
        <v>-17.649999999999999</v>
      </c>
      <c r="DU15" s="165">
        <v>67.540000000000006</v>
      </c>
      <c r="DV15" s="165">
        <v>43.16</v>
      </c>
      <c r="DW15" s="165">
        <v>149.19999999999999</v>
      </c>
      <c r="DX15" s="165">
        <v>146.12729999999999</v>
      </c>
      <c r="DY15" s="165">
        <v>80.914500000000004</v>
      </c>
      <c r="DZ15" s="165">
        <v>80.554500000000004</v>
      </c>
      <c r="EA15" s="165">
        <v>228.8663</v>
      </c>
      <c r="EB15" s="165">
        <v>194.15129999999999</v>
      </c>
      <c r="EC15" s="165">
        <v>185.24459999999999</v>
      </c>
      <c r="ED15" s="165">
        <v>186.4324</v>
      </c>
      <c r="EE15" s="165">
        <v>129.93010000000001</v>
      </c>
      <c r="EF15" s="165">
        <v>116.6773</v>
      </c>
      <c r="EG15" s="165">
        <v>-23.603000000000002</v>
      </c>
      <c r="EH15" s="165">
        <v>677.15340000000003</v>
      </c>
      <c r="EI15" s="165">
        <v>509.36290000000002</v>
      </c>
      <c r="EJ15" s="164"/>
      <c r="EK15" s="165">
        <v>-28.675999999999998</v>
      </c>
      <c r="EL15" s="165">
        <v>-26.887899999999998</v>
      </c>
      <c r="EM15" s="165">
        <v>-48.946899999999999</v>
      </c>
      <c r="EN15" s="165">
        <v>44.942799999999998</v>
      </c>
      <c r="EO15" s="165">
        <v>41.055599999999998</v>
      </c>
      <c r="EP15" s="165">
        <v>118.32</v>
      </c>
      <c r="EQ15" s="165">
        <v>-18.131499999999999</v>
      </c>
      <c r="ER15" s="165">
        <v>-17.633299999999998</v>
      </c>
      <c r="ES15" s="165">
        <v>-79.243099999999998</v>
      </c>
      <c r="ET15" s="165">
        <v>0</v>
      </c>
      <c r="EU15" s="165">
        <v>-17.86</v>
      </c>
      <c r="EV15" s="165">
        <v>70.400000000000006</v>
      </c>
      <c r="EW15" s="165">
        <v>11.808999999999999</v>
      </c>
      <c r="EX15" s="165">
        <v>38.248600000000003</v>
      </c>
      <c r="EY15" s="165">
        <v>-37.297499999999999</v>
      </c>
      <c r="EZ15" s="165">
        <v>-36.384900000000002</v>
      </c>
      <c r="FA15" s="165">
        <v>10.3683</v>
      </c>
      <c r="FB15" s="165">
        <v>-110.0043</v>
      </c>
      <c r="FC15" s="165">
        <v>70.402799999999999</v>
      </c>
      <c r="FD15" s="165">
        <v>21.7971</v>
      </c>
      <c r="FE15" s="165">
        <v>0</v>
      </c>
      <c r="FF15" s="165">
        <v>21.486799999999999</v>
      </c>
      <c r="FG15" s="165">
        <v>29.540500000000002</v>
      </c>
      <c r="FH15" s="165">
        <v>30.1571</v>
      </c>
      <c r="FI15" s="165">
        <v>28.602699999999999</v>
      </c>
      <c r="FJ15" s="165">
        <v>-43.203699999999998</v>
      </c>
      <c r="FK15" s="165">
        <v>-44.040999999999997</v>
      </c>
      <c r="FL15" s="165">
        <v>132.29050000000001</v>
      </c>
      <c r="FM15" s="165">
        <v>-79.038700000000006</v>
      </c>
      <c r="FN15" s="165">
        <v>-79.104699999999994</v>
      </c>
      <c r="FO15" s="165">
        <v>91.308199999999999</v>
      </c>
      <c r="FP15" s="165">
        <v>96.834699999999998</v>
      </c>
      <c r="FQ15" s="165">
        <v>31.430499999999999</v>
      </c>
      <c r="FR15" s="165">
        <v>21.74</v>
      </c>
      <c r="FS15" s="165">
        <v>9.0730000000000004</v>
      </c>
      <c r="FT15" s="165">
        <v>0.76329999999999998</v>
      </c>
      <c r="FU15" s="165">
        <v>-5.33</v>
      </c>
      <c r="FV15" s="165">
        <v>10.34</v>
      </c>
      <c r="FW15" s="165">
        <v>30.615100000000002</v>
      </c>
      <c r="FX15" s="164"/>
      <c r="FY15" s="165">
        <v>-0.438</v>
      </c>
      <c r="FZ15" s="165">
        <v>4.2629999999999999</v>
      </c>
      <c r="GA15" s="164"/>
      <c r="GB15" s="165">
        <v>45.5</v>
      </c>
      <c r="GC15" s="165">
        <v>-96.406700000000001</v>
      </c>
      <c r="GD15" s="165">
        <v>-88.986699999999999</v>
      </c>
      <c r="GE15" s="165">
        <v>14.56</v>
      </c>
      <c r="GF15" s="165">
        <v>75.855000000000004</v>
      </c>
      <c r="GG15" s="165">
        <v>26</v>
      </c>
      <c r="GH15" s="165">
        <v>-10.0307</v>
      </c>
      <c r="GI15" s="165">
        <v>-3.7044999999999999</v>
      </c>
      <c r="GJ15" s="165">
        <v>-3.9649999999999999</v>
      </c>
      <c r="GK15" s="165">
        <v>1.4276</v>
      </c>
      <c r="GL15" s="164"/>
      <c r="GM15" s="164"/>
      <c r="GN15" s="166">
        <v>-13.28585</v>
      </c>
      <c r="GO15" s="165">
        <v>-22.988700000000001</v>
      </c>
      <c r="GP15" s="165">
        <v>16.888999999999999</v>
      </c>
      <c r="GQ15" s="165">
        <v>23.970400000000001</v>
      </c>
      <c r="GR15" s="165">
        <v>61.838799999999999</v>
      </c>
      <c r="GS15" s="165">
        <v>63.936700000000002</v>
      </c>
      <c r="GT15" s="165">
        <v>-103.688</v>
      </c>
      <c r="GU15" s="165">
        <v>-16.191400000000002</v>
      </c>
      <c r="GV15" s="165">
        <v>25.971900000000002</v>
      </c>
      <c r="GW15" s="165">
        <v>-43.750500000000002</v>
      </c>
      <c r="GX15" s="165">
        <v>9.7685999999999993</v>
      </c>
      <c r="GY15" s="165">
        <v>7.9019000000000004</v>
      </c>
      <c r="GZ15" s="165">
        <v>7.6163999999999996</v>
      </c>
      <c r="HA15" s="166">
        <v>11.078099999999999</v>
      </c>
      <c r="HB15" s="165">
        <v>223.7124</v>
      </c>
      <c r="HC15" s="165">
        <v>223.40819999999999</v>
      </c>
      <c r="HD15" s="165">
        <v>37.299999999999997</v>
      </c>
      <c r="HE15" s="165">
        <v>-36.932200000000002</v>
      </c>
      <c r="HF15" s="165">
        <v>-179.9897</v>
      </c>
      <c r="HG15" s="165">
        <v>184.15649999999999</v>
      </c>
      <c r="HH15" s="165">
        <v>429.99560000000002</v>
      </c>
      <c r="HI15" s="165">
        <v>-208.6437</v>
      </c>
      <c r="HJ15" s="165">
        <v>-208.0951</v>
      </c>
      <c r="HK15" s="165">
        <v>-27.7257</v>
      </c>
      <c r="HL15" s="165">
        <v>-18.805299999999999</v>
      </c>
      <c r="HM15" s="165">
        <v>76.197400000000002</v>
      </c>
      <c r="HN15" s="165">
        <v>74.945999999999998</v>
      </c>
      <c r="HO15" s="165">
        <v>-136.74809999999999</v>
      </c>
      <c r="HP15" s="164"/>
      <c r="HQ15" s="165">
        <v>37.235999999999997</v>
      </c>
      <c r="HR15" s="165">
        <v>37.005299999999998</v>
      </c>
      <c r="HS15" s="165">
        <v>-56.532200000000003</v>
      </c>
      <c r="HT15" s="165">
        <v>-56.349400000000003</v>
      </c>
      <c r="HU15" s="165">
        <v>117.92</v>
      </c>
      <c r="HV15" s="165">
        <v>117.53</v>
      </c>
      <c r="HW15" s="165">
        <v>30.3</v>
      </c>
      <c r="HX15" s="165">
        <v>30.2</v>
      </c>
      <c r="HY15" s="165">
        <v>21.372199999999999</v>
      </c>
      <c r="HZ15" s="165">
        <v>25.44</v>
      </c>
      <c r="IA15" s="165">
        <v>-362.69779999999997</v>
      </c>
      <c r="IB15" s="165">
        <v>0</v>
      </c>
      <c r="IC15" s="165">
        <v>174.4658</v>
      </c>
      <c r="ID15" s="165">
        <v>12.2</v>
      </c>
      <c r="IE15" s="165">
        <v>4.5</v>
      </c>
      <c r="IF15" s="165">
        <v>-36.1</v>
      </c>
      <c r="IG15" s="165">
        <v>-36.200000000000003</v>
      </c>
      <c r="IH15" s="165">
        <v>1.4581</v>
      </c>
      <c r="II15" s="165">
        <v>1.1279999999999999</v>
      </c>
      <c r="IJ15" s="165">
        <v>-423.38940000000002</v>
      </c>
      <c r="IK15" s="165">
        <v>-472.55470000000003</v>
      </c>
      <c r="IL15" s="165">
        <v>460.20479999999998</v>
      </c>
      <c r="IM15" s="165">
        <v>377.6465</v>
      </c>
      <c r="IN15" s="165">
        <v>-19.2989</v>
      </c>
      <c r="IO15" s="165">
        <v>-371.08679999999998</v>
      </c>
      <c r="IP15" s="165">
        <v>371.84739999999999</v>
      </c>
      <c r="IQ15" s="165">
        <v>-156.23230000000001</v>
      </c>
      <c r="IR15" s="165">
        <v>-232.59270000000001</v>
      </c>
      <c r="IS15" s="165">
        <v>-365.21850000000001</v>
      </c>
      <c r="IT15" s="165">
        <v>103.9098</v>
      </c>
      <c r="IU15" s="165">
        <v>103.3464</v>
      </c>
      <c r="IV15" s="165">
        <v>155.0857</v>
      </c>
      <c r="IW15" s="165">
        <v>-448.45209999999997</v>
      </c>
      <c r="IX15" s="165">
        <v>238.1883</v>
      </c>
      <c r="IY15" s="165">
        <v>-212.1035</v>
      </c>
      <c r="IZ15" s="165">
        <v>211.71440000000001</v>
      </c>
      <c r="JA15" s="165">
        <v>-12.287000000000001</v>
      </c>
      <c r="JB15" s="164"/>
      <c r="JC15" s="165">
        <v>17.28</v>
      </c>
      <c r="JD15" s="165">
        <v>7.1340000000000003</v>
      </c>
      <c r="JE15" s="166">
        <v>7.1260000000000003</v>
      </c>
      <c r="JF15" s="165">
        <v>-17.68</v>
      </c>
      <c r="JG15" s="165">
        <v>-7.76</v>
      </c>
      <c r="JH15" s="164"/>
      <c r="JI15" s="165">
        <v>8.6747999999999994</v>
      </c>
      <c r="JJ15" s="165">
        <v>-27.422000000000001</v>
      </c>
      <c r="JK15" s="165">
        <v>-9.7856000000000005</v>
      </c>
      <c r="JL15" s="165">
        <v>1.5</v>
      </c>
      <c r="JM15" s="165">
        <v>53.015000000000001</v>
      </c>
      <c r="JN15" s="165">
        <v>54.941000000000003</v>
      </c>
      <c r="JO15" s="165">
        <v>11.2951</v>
      </c>
      <c r="JP15" s="166">
        <v>13.533899999999999</v>
      </c>
      <c r="JQ15" s="165">
        <v>50.540999999999997</v>
      </c>
      <c r="JR15" s="165">
        <v>49.065399999999997</v>
      </c>
      <c r="JS15" s="165">
        <v>50.278199999999998</v>
      </c>
      <c r="JT15" s="164"/>
      <c r="JU15" s="165">
        <v>-2.2999999999999998</v>
      </c>
      <c r="JV15" s="165">
        <v>21.978100000000001</v>
      </c>
      <c r="JW15" s="165">
        <v>5.41</v>
      </c>
      <c r="JX15" s="164"/>
      <c r="JY15" s="165">
        <v>-16.860600000000002</v>
      </c>
      <c r="JZ15" s="165">
        <v>48.908099999999997</v>
      </c>
      <c r="KA15" s="165">
        <v>27.954699999999999</v>
      </c>
      <c r="KB15" s="165">
        <v>-16.990200000000002</v>
      </c>
      <c r="KC15" s="165">
        <v>-48.729199999999999</v>
      </c>
      <c r="KD15" s="165">
        <v>17.6236</v>
      </c>
      <c r="KE15" s="165">
        <v>30.071300000000001</v>
      </c>
      <c r="KF15" s="165">
        <v>-6.8</v>
      </c>
      <c r="KG15" s="165">
        <v>6.4</v>
      </c>
      <c r="KH15" s="165">
        <v>242.90190000000001</v>
      </c>
      <c r="KI15" s="165">
        <v>-197.81399999999999</v>
      </c>
    </row>
    <row r="16" spans="1:295" ht="18" customHeight="1" x14ac:dyDescent="0.35">
      <c r="A16" s="160" t="s">
        <v>47</v>
      </c>
      <c r="B16" s="160" t="s">
        <v>810</v>
      </c>
      <c r="C16" s="167"/>
      <c r="D16" s="168">
        <v>16.980399999999999</v>
      </c>
      <c r="E16" s="168">
        <v>-20.310199999999998</v>
      </c>
      <c r="F16" s="168">
        <v>5.2081999999999997</v>
      </c>
      <c r="G16" s="168">
        <v>13.9353</v>
      </c>
      <c r="H16" s="168">
        <v>0</v>
      </c>
      <c r="I16" s="168">
        <v>27.8156</v>
      </c>
      <c r="J16" s="168">
        <v>-60.512700000000002</v>
      </c>
      <c r="K16" s="168">
        <v>40.596899999999998</v>
      </c>
      <c r="L16" s="168">
        <v>20.6374</v>
      </c>
      <c r="M16" s="168">
        <v>20.776800000000001</v>
      </c>
      <c r="N16" s="168">
        <v>-15.54</v>
      </c>
      <c r="O16" s="168">
        <v>-29.690999999999999</v>
      </c>
      <c r="P16" s="168">
        <v>26.4</v>
      </c>
      <c r="Q16" s="168">
        <v>8.2799999999999994</v>
      </c>
      <c r="R16" s="169">
        <v>-26.4</v>
      </c>
      <c r="S16" s="168">
        <v>13.455500000000001</v>
      </c>
      <c r="T16" s="168">
        <v>22.3996</v>
      </c>
      <c r="U16" s="168">
        <v>16.5185</v>
      </c>
      <c r="V16" s="168">
        <v>16.648800000000001</v>
      </c>
      <c r="W16" s="168">
        <v>27.940100000000001</v>
      </c>
      <c r="X16" s="168">
        <v>14.5708</v>
      </c>
      <c r="Y16" s="168">
        <v>6.0392999999999999</v>
      </c>
      <c r="Z16" s="168">
        <v>7.1079999999999997</v>
      </c>
      <c r="AA16" s="167"/>
      <c r="AB16" s="167"/>
      <c r="AC16" s="168">
        <v>-41.73</v>
      </c>
      <c r="AD16" s="168">
        <v>-42.01</v>
      </c>
      <c r="AE16" s="167"/>
      <c r="AF16" s="168">
        <v>15.54</v>
      </c>
      <c r="AG16" s="168">
        <v>28.6</v>
      </c>
      <c r="AH16" s="167"/>
      <c r="AI16" s="167"/>
      <c r="AJ16" s="168">
        <v>-40.950000000000003</v>
      </c>
      <c r="AK16" s="168">
        <v>-41.12</v>
      </c>
      <c r="AL16" s="168">
        <v>-43.42</v>
      </c>
      <c r="AM16" s="168">
        <v>41.21</v>
      </c>
      <c r="AN16" s="168">
        <v>41.86</v>
      </c>
      <c r="AO16" s="168">
        <v>16.157699999999998</v>
      </c>
      <c r="AP16" s="168">
        <v>-2.7383999999999999</v>
      </c>
      <c r="AQ16" s="168">
        <v>78.370199999999997</v>
      </c>
      <c r="AR16" s="169">
        <v>62.892940000000003</v>
      </c>
      <c r="AS16" s="168">
        <v>56.989400000000003</v>
      </c>
      <c r="AT16" s="168">
        <v>-39.25</v>
      </c>
      <c r="AU16" s="168">
        <v>-39.758000000000003</v>
      </c>
      <c r="AV16" s="168">
        <v>26.262</v>
      </c>
      <c r="AW16" s="168">
        <v>27.584900000000001</v>
      </c>
      <c r="AX16" s="168">
        <v>68.587100000000007</v>
      </c>
      <c r="AY16" s="168">
        <v>69.926699999999997</v>
      </c>
      <c r="AZ16" s="168">
        <v>0</v>
      </c>
      <c r="BA16" s="168">
        <v>60.861499999999999</v>
      </c>
      <c r="BB16" s="168">
        <v>-533.27779999999996</v>
      </c>
      <c r="BC16" s="168">
        <v>4.4219999999999997</v>
      </c>
      <c r="BD16" s="168">
        <v>-12.8</v>
      </c>
      <c r="BE16" s="168">
        <v>-13.4</v>
      </c>
      <c r="BF16" s="168">
        <v>46.960799999999999</v>
      </c>
      <c r="BG16" s="168">
        <v>44.998399999999997</v>
      </c>
      <c r="BH16" s="168">
        <v>-2.7732999999999999</v>
      </c>
      <c r="BI16" s="167"/>
      <c r="BJ16" s="168">
        <v>-90.657399999999996</v>
      </c>
      <c r="BK16" s="168">
        <v>0.439</v>
      </c>
      <c r="BL16" s="168">
        <v>0</v>
      </c>
      <c r="BM16" s="168">
        <v>3.2662</v>
      </c>
      <c r="BN16" s="168">
        <v>584.42930000000001</v>
      </c>
      <c r="BO16" s="168">
        <v>114.90219999999999</v>
      </c>
      <c r="BP16" s="168">
        <v>114.9937</v>
      </c>
      <c r="BQ16" s="168">
        <v>-662.33770000000004</v>
      </c>
      <c r="BR16" s="168">
        <v>411.32690000000002</v>
      </c>
      <c r="BS16" s="167"/>
      <c r="BT16" s="168">
        <v>-48.8033</v>
      </c>
      <c r="BU16" s="168">
        <v>50.201000000000001</v>
      </c>
      <c r="BV16" s="168">
        <v>64.547700000000006</v>
      </c>
      <c r="BW16" s="168">
        <v>24.85</v>
      </c>
      <c r="BX16" s="168">
        <v>22.15</v>
      </c>
      <c r="BY16" s="168">
        <v>46.83</v>
      </c>
      <c r="BZ16" s="168">
        <v>63.31</v>
      </c>
      <c r="CA16" s="168">
        <v>47.2911</v>
      </c>
      <c r="CB16" s="168">
        <v>47.960799999999999</v>
      </c>
      <c r="CC16" s="168">
        <v>18.950399999999998</v>
      </c>
      <c r="CD16" s="168">
        <v>19.325299999999999</v>
      </c>
      <c r="CE16" s="168">
        <v>45.737299999999998</v>
      </c>
      <c r="CF16" s="168">
        <v>0</v>
      </c>
      <c r="CG16" s="168">
        <v>-127.57259999999999</v>
      </c>
      <c r="CH16" s="168">
        <v>8.0508000000000006</v>
      </c>
      <c r="CI16" s="168">
        <v>0</v>
      </c>
      <c r="CJ16" s="167"/>
      <c r="CK16" s="167"/>
      <c r="CL16" s="168">
        <v>72.7</v>
      </c>
      <c r="CM16" s="168">
        <v>66</v>
      </c>
      <c r="CN16" s="168">
        <v>-11.18</v>
      </c>
      <c r="CO16" s="168">
        <v>52.350900000000003</v>
      </c>
      <c r="CP16" s="168">
        <v>51.217700000000001</v>
      </c>
      <c r="CQ16" s="168">
        <v>51.228999999999999</v>
      </c>
      <c r="CR16" s="168">
        <v>-58.665999999999997</v>
      </c>
      <c r="CS16" s="168">
        <v>-57.3596</v>
      </c>
      <c r="CT16" s="168">
        <v>85.302700000000002</v>
      </c>
      <c r="CU16" s="168">
        <v>-63.1965</v>
      </c>
      <c r="CV16" s="168">
        <v>91.710599999999999</v>
      </c>
      <c r="CW16" s="168">
        <v>11.949400000000001</v>
      </c>
      <c r="CX16" s="168">
        <v>37.64</v>
      </c>
      <c r="CY16" s="168">
        <v>21.76</v>
      </c>
      <c r="CZ16" s="168">
        <v>45.007300000000001</v>
      </c>
      <c r="DA16" s="168">
        <v>42.192100000000003</v>
      </c>
      <c r="DB16" s="168">
        <v>-23.49</v>
      </c>
      <c r="DC16" s="167"/>
      <c r="DD16" s="167"/>
      <c r="DE16" s="167"/>
      <c r="DF16" s="168">
        <v>-146.946</v>
      </c>
      <c r="DG16" s="168">
        <v>-28.5778</v>
      </c>
      <c r="DH16" s="168">
        <v>-14.4003</v>
      </c>
      <c r="DI16" s="169">
        <v>-74.05</v>
      </c>
      <c r="DJ16" s="168">
        <v>-73.400000000000006</v>
      </c>
      <c r="DK16" s="168">
        <v>21.437100000000001</v>
      </c>
      <c r="DL16" s="168">
        <v>24.325600000000001</v>
      </c>
      <c r="DM16" s="168">
        <v>40.404200000000003</v>
      </c>
      <c r="DN16" s="168">
        <v>34.5886</v>
      </c>
      <c r="DO16" s="168">
        <v>24.15</v>
      </c>
      <c r="DP16" s="168">
        <v>-6.78</v>
      </c>
      <c r="DQ16" s="168">
        <v>58.047499999999999</v>
      </c>
      <c r="DR16" s="168">
        <v>144.98820000000001</v>
      </c>
      <c r="DS16" s="168">
        <v>-17.440000000000001</v>
      </c>
      <c r="DT16" s="168">
        <v>-17.68</v>
      </c>
      <c r="DU16" s="168">
        <v>67.7</v>
      </c>
      <c r="DV16" s="168">
        <v>44.06</v>
      </c>
      <c r="DW16" s="168">
        <v>147.2182</v>
      </c>
      <c r="DX16" s="168">
        <v>144.7818</v>
      </c>
      <c r="DY16" s="168">
        <v>84.408000000000001</v>
      </c>
      <c r="DZ16" s="168">
        <v>81.290899999999993</v>
      </c>
      <c r="EA16" s="168">
        <v>229.28389999999999</v>
      </c>
      <c r="EB16" s="168">
        <v>192.41900000000001</v>
      </c>
      <c r="EC16" s="168">
        <v>185.1414</v>
      </c>
      <c r="ED16" s="168">
        <v>188.33580000000001</v>
      </c>
      <c r="EE16" s="168">
        <v>141.37260000000001</v>
      </c>
      <c r="EF16" s="168">
        <v>126.5975</v>
      </c>
      <c r="EG16" s="168">
        <v>-22.800999999999998</v>
      </c>
      <c r="EH16" s="168">
        <v>676.20699999999999</v>
      </c>
      <c r="EI16" s="168">
        <v>520.10329999999999</v>
      </c>
      <c r="EJ16" s="167"/>
      <c r="EK16" s="168">
        <v>-29.320499999999999</v>
      </c>
      <c r="EL16" s="168">
        <v>-27.029599999999999</v>
      </c>
      <c r="EM16" s="168">
        <v>-65.254000000000005</v>
      </c>
      <c r="EN16" s="168">
        <v>45.1569</v>
      </c>
      <c r="EO16" s="168">
        <v>44.492600000000003</v>
      </c>
      <c r="EP16" s="168">
        <v>150.58799999999999</v>
      </c>
      <c r="EQ16" s="168">
        <v>-24.173500000000001</v>
      </c>
      <c r="ER16" s="168">
        <v>-25.019400000000001</v>
      </c>
      <c r="ES16" s="168">
        <v>-91.584100000000007</v>
      </c>
      <c r="ET16" s="168">
        <v>0</v>
      </c>
      <c r="EU16" s="168">
        <v>-17.059999999999999</v>
      </c>
      <c r="EV16" s="168">
        <v>103.2</v>
      </c>
      <c r="EW16" s="168">
        <v>11.942399999999999</v>
      </c>
      <c r="EX16" s="168">
        <v>36.334299999999999</v>
      </c>
      <c r="EY16" s="168">
        <v>-38.152099999999997</v>
      </c>
      <c r="EZ16" s="168">
        <v>-37.278399999999998</v>
      </c>
      <c r="FA16" s="168">
        <v>11.2563</v>
      </c>
      <c r="FB16" s="168">
        <v>-122.199</v>
      </c>
      <c r="FC16" s="168">
        <v>84.21</v>
      </c>
      <c r="FD16" s="168">
        <v>23.2257</v>
      </c>
      <c r="FE16" s="168">
        <v>0</v>
      </c>
      <c r="FF16" s="168">
        <v>21.904900000000001</v>
      </c>
      <c r="FG16" s="168">
        <v>32.147300000000001</v>
      </c>
      <c r="FH16" s="168">
        <v>32.672499999999999</v>
      </c>
      <c r="FI16" s="168">
        <v>31.623699999999999</v>
      </c>
      <c r="FJ16" s="168">
        <v>-49.064700000000002</v>
      </c>
      <c r="FK16" s="168">
        <v>-48.227400000000003</v>
      </c>
      <c r="FL16" s="168">
        <v>134.30000000000001</v>
      </c>
      <c r="FM16" s="168">
        <v>-81.327600000000004</v>
      </c>
      <c r="FN16" s="168">
        <v>-81.508600000000001</v>
      </c>
      <c r="FO16" s="168">
        <v>90.589500000000001</v>
      </c>
      <c r="FP16" s="168">
        <v>98.775199999999998</v>
      </c>
      <c r="FQ16" s="168">
        <v>29.614100000000001</v>
      </c>
      <c r="FR16" s="168">
        <v>20.81</v>
      </c>
      <c r="FS16" s="168">
        <v>8.9558</v>
      </c>
      <c r="FT16" s="168">
        <v>0.76080000000000003</v>
      </c>
      <c r="FU16" s="168">
        <v>-5.22</v>
      </c>
      <c r="FV16" s="168">
        <v>8.9600000000000009</v>
      </c>
      <c r="FW16" s="168">
        <v>28.264099999999999</v>
      </c>
      <c r="FX16" s="167"/>
      <c r="FY16" s="168">
        <v>-0.43</v>
      </c>
      <c r="FZ16" s="168">
        <v>4.2779999999999996</v>
      </c>
      <c r="GA16" s="167"/>
      <c r="GB16" s="168">
        <v>42.43</v>
      </c>
      <c r="GC16" s="168">
        <v>-101.3798</v>
      </c>
      <c r="GD16" s="168">
        <v>-91.005300000000005</v>
      </c>
      <c r="GE16" s="168">
        <v>14.8</v>
      </c>
      <c r="GF16" s="168">
        <v>71.876000000000005</v>
      </c>
      <c r="GG16" s="168">
        <v>25.9</v>
      </c>
      <c r="GH16" s="168">
        <v>-11.7028</v>
      </c>
      <c r="GI16" s="168">
        <v>-3.0314999999999999</v>
      </c>
      <c r="GJ16" s="168">
        <v>-3.3073000000000001</v>
      </c>
      <c r="GK16" s="168">
        <v>1.3966000000000001</v>
      </c>
      <c r="GL16" s="167"/>
      <c r="GM16" s="167"/>
      <c r="GN16" s="168">
        <v>-13.2902</v>
      </c>
      <c r="GO16" s="168">
        <v>-25.006799999999998</v>
      </c>
      <c r="GP16" s="168">
        <v>15.8246</v>
      </c>
      <c r="GQ16" s="168">
        <v>25.680199999999999</v>
      </c>
      <c r="GR16" s="167"/>
      <c r="GS16" s="167"/>
      <c r="GT16" s="168">
        <v>-109.91849999999999</v>
      </c>
      <c r="GU16" s="168">
        <v>-16.424399999999999</v>
      </c>
      <c r="GV16" s="168">
        <v>26.058</v>
      </c>
      <c r="GW16" s="168">
        <v>-42.603000000000002</v>
      </c>
      <c r="GX16" s="168">
        <v>9.9228000000000005</v>
      </c>
      <c r="GY16" s="168">
        <v>7.9507000000000003</v>
      </c>
      <c r="GZ16" s="168">
        <v>7.6163999999999996</v>
      </c>
      <c r="HA16" s="168">
        <v>11.1562</v>
      </c>
      <c r="HB16" s="168">
        <v>227.96979999999999</v>
      </c>
      <c r="HC16" s="168">
        <v>222.1354</v>
      </c>
      <c r="HD16" s="168">
        <v>44</v>
      </c>
      <c r="HE16" s="168">
        <v>-43.637900000000002</v>
      </c>
      <c r="HF16" s="168">
        <v>-185.72669999999999</v>
      </c>
      <c r="HG16" s="168">
        <v>186.62020000000001</v>
      </c>
      <c r="HH16" s="168">
        <v>446.36810000000003</v>
      </c>
      <c r="HI16" s="168">
        <v>-211.75640000000001</v>
      </c>
      <c r="HJ16" s="168">
        <v>-212.4443</v>
      </c>
      <c r="HK16" s="168">
        <v>-25.649699999999999</v>
      </c>
      <c r="HL16" s="168">
        <v>-17.1555</v>
      </c>
      <c r="HM16" s="168">
        <v>70.094800000000006</v>
      </c>
      <c r="HN16" s="168">
        <v>72.640199999999993</v>
      </c>
      <c r="HO16" s="169">
        <v>-141.69049999999999</v>
      </c>
      <c r="HP16" s="167"/>
      <c r="HQ16" s="168">
        <v>39.576099999999997</v>
      </c>
      <c r="HR16" s="168">
        <v>39.554099999999998</v>
      </c>
      <c r="HS16" s="168">
        <v>-59.3551</v>
      </c>
      <c r="HT16" s="168">
        <v>-59.920999999999999</v>
      </c>
      <c r="HU16" s="168">
        <v>113.54</v>
      </c>
      <c r="HV16" s="168">
        <v>113.23</v>
      </c>
      <c r="HW16" s="168">
        <v>41.5</v>
      </c>
      <c r="HX16" s="168">
        <v>41.7</v>
      </c>
      <c r="HY16" s="168">
        <v>21.2697</v>
      </c>
      <c r="HZ16" s="168">
        <v>26.96</v>
      </c>
      <c r="IA16" s="168">
        <v>-378.71300000000002</v>
      </c>
      <c r="IB16" s="168">
        <v>0</v>
      </c>
      <c r="IC16" s="168">
        <v>183.75899999999999</v>
      </c>
      <c r="ID16" s="168">
        <v>12.2</v>
      </c>
      <c r="IE16" s="168">
        <v>18.3</v>
      </c>
      <c r="IF16" s="168">
        <v>-37.9</v>
      </c>
      <c r="IG16" s="168">
        <v>-37.9</v>
      </c>
      <c r="IH16" s="169">
        <v>1.4581</v>
      </c>
      <c r="II16" s="169">
        <v>1.1279999999999999</v>
      </c>
      <c r="IJ16" s="168">
        <v>-435.4239</v>
      </c>
      <c r="IK16" s="168">
        <v>-484.20710000000003</v>
      </c>
      <c r="IL16" s="168">
        <v>478.91370000000001</v>
      </c>
      <c r="IM16" s="168">
        <v>390.30009999999999</v>
      </c>
      <c r="IN16" s="168">
        <v>-17.9955</v>
      </c>
      <c r="IO16" s="168">
        <v>-381.12580000000003</v>
      </c>
      <c r="IP16" s="168">
        <v>384.97590000000002</v>
      </c>
      <c r="IQ16" s="168">
        <v>-167.5538</v>
      </c>
      <c r="IR16" s="168">
        <v>-240.1814</v>
      </c>
      <c r="IS16" s="168">
        <v>-377.99669999999998</v>
      </c>
      <c r="IT16" s="168">
        <v>105.14319999999999</v>
      </c>
      <c r="IU16" s="168">
        <v>104.0462</v>
      </c>
      <c r="IV16" s="168">
        <v>170.89959999999999</v>
      </c>
      <c r="IW16" s="168">
        <v>-460.1087</v>
      </c>
      <c r="IX16" s="168">
        <v>245.85759999999999</v>
      </c>
      <c r="IY16" s="168">
        <v>-218.50069999999999</v>
      </c>
      <c r="IZ16" s="168">
        <v>222.26589999999999</v>
      </c>
      <c r="JA16" s="168">
        <v>-12.7622</v>
      </c>
      <c r="JB16" s="167"/>
      <c r="JC16" s="168">
        <v>21.6</v>
      </c>
      <c r="JD16" s="168">
        <v>7.1280000000000001</v>
      </c>
      <c r="JE16" s="169">
        <v>7.1340000000000003</v>
      </c>
      <c r="JF16" s="168">
        <v>-21.04</v>
      </c>
      <c r="JG16" s="168">
        <v>-4.88</v>
      </c>
      <c r="JH16" s="167"/>
      <c r="JI16" s="168">
        <v>4.2191000000000001</v>
      </c>
      <c r="JJ16" s="168">
        <v>-30.263200000000001</v>
      </c>
      <c r="JK16" s="168">
        <v>-5.4489999999999998</v>
      </c>
      <c r="JL16" s="168">
        <v>2.5</v>
      </c>
      <c r="JM16" s="168">
        <v>52.594999999999999</v>
      </c>
      <c r="JN16" s="168">
        <v>52.329000000000001</v>
      </c>
      <c r="JO16" s="168">
        <v>11.2903</v>
      </c>
      <c r="JP16" s="168">
        <v>13.537599999999999</v>
      </c>
      <c r="JQ16" s="168">
        <v>44.9163</v>
      </c>
      <c r="JR16" s="168">
        <v>47.511200000000002</v>
      </c>
      <c r="JS16" s="168">
        <v>45.712699999999998</v>
      </c>
      <c r="JT16" s="167"/>
      <c r="JU16" s="168">
        <v>-19.600000000000001</v>
      </c>
      <c r="JV16" s="168">
        <v>22.709</v>
      </c>
      <c r="JW16" s="168">
        <v>5.5</v>
      </c>
      <c r="JX16" s="167"/>
      <c r="JY16" s="168">
        <v>-13.3515</v>
      </c>
      <c r="JZ16" s="168">
        <v>48.123899999999999</v>
      </c>
      <c r="KA16" s="168">
        <v>26.246200000000002</v>
      </c>
      <c r="KB16" s="168">
        <v>-13.996499999999999</v>
      </c>
      <c r="KC16" s="168">
        <v>-47.6081</v>
      </c>
      <c r="KD16" s="168">
        <v>16.853100000000001</v>
      </c>
      <c r="KE16" s="168">
        <v>30.478899999999999</v>
      </c>
      <c r="KF16" s="168">
        <v>10.199999999999999</v>
      </c>
      <c r="KG16" s="168">
        <v>-9.6999999999999993</v>
      </c>
      <c r="KH16" s="168">
        <v>255.52430000000001</v>
      </c>
      <c r="KI16" s="168">
        <v>-201.28200000000001</v>
      </c>
    </row>
    <row r="17" spans="1:295" ht="18" customHeight="1" x14ac:dyDescent="0.35">
      <c r="A17" s="160" t="s">
        <v>47</v>
      </c>
      <c r="B17" s="160" t="s">
        <v>811</v>
      </c>
      <c r="C17" s="161"/>
      <c r="D17" s="162">
        <v>17.3995</v>
      </c>
      <c r="E17" s="162">
        <v>-20.568899999999999</v>
      </c>
      <c r="F17" s="162">
        <v>5.6055000000000001</v>
      </c>
      <c r="G17" s="162">
        <v>12.9268</v>
      </c>
      <c r="H17" s="162">
        <v>0</v>
      </c>
      <c r="I17" s="162">
        <v>28.3582</v>
      </c>
      <c r="J17" s="162">
        <v>-63.009399999999999</v>
      </c>
      <c r="K17" s="162">
        <v>42.136000000000003</v>
      </c>
      <c r="L17" s="162">
        <v>21.267399999999999</v>
      </c>
      <c r="M17" s="162">
        <v>20.880700000000001</v>
      </c>
      <c r="N17" s="162">
        <v>-15.54</v>
      </c>
      <c r="O17" s="162">
        <v>-29.768000000000001</v>
      </c>
      <c r="P17" s="162">
        <v>26.4</v>
      </c>
      <c r="Q17" s="162">
        <v>9.1080000000000005</v>
      </c>
      <c r="R17" s="162">
        <v>-26.4</v>
      </c>
      <c r="S17" s="162">
        <v>13.6303</v>
      </c>
      <c r="T17" s="162">
        <v>24.690999999999999</v>
      </c>
      <c r="U17" s="162">
        <v>17.1785</v>
      </c>
      <c r="V17" s="162">
        <v>17.412099999999999</v>
      </c>
      <c r="W17" s="162">
        <v>29.160599999999999</v>
      </c>
      <c r="X17" s="162">
        <v>16.845700000000001</v>
      </c>
      <c r="Y17" s="162">
        <v>6.2552000000000003</v>
      </c>
      <c r="Z17" s="162">
        <v>8.0112000000000005</v>
      </c>
      <c r="AA17" s="161"/>
      <c r="AB17" s="161"/>
      <c r="AC17" s="162">
        <v>-42.25</v>
      </c>
      <c r="AD17" s="162">
        <v>-42.32</v>
      </c>
      <c r="AE17" s="161"/>
      <c r="AF17" s="162">
        <v>15.54</v>
      </c>
      <c r="AG17" s="162">
        <v>28.6</v>
      </c>
      <c r="AH17" s="161"/>
      <c r="AI17" s="161"/>
      <c r="AJ17" s="162">
        <v>-42.62</v>
      </c>
      <c r="AK17" s="162">
        <v>-42.98</v>
      </c>
      <c r="AL17" s="162">
        <v>-45.38</v>
      </c>
      <c r="AM17" s="162">
        <v>43.02</v>
      </c>
      <c r="AN17" s="162">
        <v>42.47</v>
      </c>
      <c r="AO17" s="162">
        <v>16.794</v>
      </c>
      <c r="AP17" s="162">
        <v>-2.5695000000000001</v>
      </c>
      <c r="AQ17" s="162">
        <v>79.283100000000005</v>
      </c>
      <c r="AR17" s="163">
        <v>63.571179999999998</v>
      </c>
      <c r="AS17" s="162">
        <v>58.704300000000003</v>
      </c>
      <c r="AT17" s="162">
        <v>-40.053800000000003</v>
      </c>
      <c r="AU17" s="162">
        <v>-40.521599999999999</v>
      </c>
      <c r="AV17" s="162">
        <v>23.735299999999999</v>
      </c>
      <c r="AW17" s="162">
        <v>25.4755</v>
      </c>
      <c r="AX17" s="162">
        <v>68.989000000000004</v>
      </c>
      <c r="AY17" s="162">
        <v>69.524799999999999</v>
      </c>
      <c r="AZ17" s="162">
        <v>0</v>
      </c>
      <c r="BA17" s="162">
        <v>73.043400000000005</v>
      </c>
      <c r="BB17" s="162">
        <v>-547.44140000000004</v>
      </c>
      <c r="BC17" s="162">
        <v>4.7713999999999999</v>
      </c>
      <c r="BD17" s="162">
        <v>-12.5</v>
      </c>
      <c r="BE17" s="162">
        <v>-13.3</v>
      </c>
      <c r="BF17" s="162">
        <v>48.311799999999998</v>
      </c>
      <c r="BG17" s="162">
        <v>47.2468</v>
      </c>
      <c r="BH17" s="162">
        <v>-2.9552999999999998</v>
      </c>
      <c r="BI17" s="161"/>
      <c r="BJ17" s="162">
        <v>-91.385599999999997</v>
      </c>
      <c r="BK17" s="162">
        <v>0.44700000000000001</v>
      </c>
      <c r="BL17" s="162">
        <v>0</v>
      </c>
      <c r="BM17" s="162">
        <v>3.3952</v>
      </c>
      <c r="BN17" s="162">
        <v>594.74450000000002</v>
      </c>
      <c r="BO17" s="162">
        <v>116.0008</v>
      </c>
      <c r="BP17" s="162">
        <v>116.5196</v>
      </c>
      <c r="BQ17" s="162">
        <v>-670.58429999999998</v>
      </c>
      <c r="BR17" s="162">
        <v>420.93340000000001</v>
      </c>
      <c r="BS17" s="161"/>
      <c r="BT17" s="162">
        <v>-49.225499999999997</v>
      </c>
      <c r="BU17" s="162">
        <v>48.981200000000001</v>
      </c>
      <c r="BV17" s="162">
        <v>66.723299999999995</v>
      </c>
      <c r="BW17" s="162">
        <v>25.53</v>
      </c>
      <c r="BX17" s="162">
        <v>22.91</v>
      </c>
      <c r="BY17" s="162">
        <v>47.81</v>
      </c>
      <c r="BZ17" s="162">
        <v>63.38</v>
      </c>
      <c r="CA17" s="162">
        <v>45.817500000000003</v>
      </c>
      <c r="CB17" s="162">
        <v>43.406300000000002</v>
      </c>
      <c r="CC17" s="162">
        <v>21.120899999999999</v>
      </c>
      <c r="CD17" s="162">
        <v>22.001799999999999</v>
      </c>
      <c r="CE17" s="162">
        <v>45.7836</v>
      </c>
      <c r="CF17" s="162">
        <v>0</v>
      </c>
      <c r="CG17" s="162">
        <v>-134.57429999999999</v>
      </c>
      <c r="CH17" s="162">
        <v>7.5918000000000001</v>
      </c>
      <c r="CI17" s="162">
        <v>0</v>
      </c>
      <c r="CJ17" s="161"/>
      <c r="CK17" s="161"/>
      <c r="CL17" s="162">
        <v>72.900000000000006</v>
      </c>
      <c r="CM17" s="162">
        <v>66.3</v>
      </c>
      <c r="CN17" s="162">
        <v>-11.29</v>
      </c>
      <c r="CO17" s="162">
        <v>53.580599999999997</v>
      </c>
      <c r="CP17" s="162">
        <v>51.3035</v>
      </c>
      <c r="CQ17" s="162">
        <v>51.945399999999999</v>
      </c>
      <c r="CR17" s="162">
        <v>-56.789099999999998</v>
      </c>
      <c r="CS17" s="162">
        <v>-55.969499999999996</v>
      </c>
      <c r="CT17" s="162">
        <v>86.273600000000002</v>
      </c>
      <c r="CU17" s="162">
        <v>-67.940799999999996</v>
      </c>
      <c r="CV17" s="162">
        <v>93.129499999999993</v>
      </c>
      <c r="CW17" s="162">
        <v>12.1457</v>
      </c>
      <c r="CX17" s="162">
        <v>36.67</v>
      </c>
      <c r="CY17" s="162">
        <v>21.29</v>
      </c>
      <c r="CZ17" s="162">
        <v>45.241700000000002</v>
      </c>
      <c r="DA17" s="162">
        <v>42.924500000000002</v>
      </c>
      <c r="DB17" s="162">
        <v>-23.41</v>
      </c>
      <c r="DC17" s="161"/>
      <c r="DD17" s="161"/>
      <c r="DE17" s="161"/>
      <c r="DF17" s="162">
        <v>-149.54689999999999</v>
      </c>
      <c r="DG17" s="162">
        <v>-28.933399999999999</v>
      </c>
      <c r="DH17" s="162">
        <v>-14.4565</v>
      </c>
      <c r="DI17" s="163">
        <v>-75.3</v>
      </c>
      <c r="DJ17" s="163">
        <v>-73.400000000000006</v>
      </c>
      <c r="DK17" s="162">
        <v>21.7392</v>
      </c>
      <c r="DL17" s="162">
        <v>24.618500000000001</v>
      </c>
      <c r="DM17" s="162">
        <v>41.343499999999999</v>
      </c>
      <c r="DN17" s="162">
        <v>35.174599999999998</v>
      </c>
      <c r="DO17" s="162">
        <v>24.4</v>
      </c>
      <c r="DP17" s="162">
        <v>-6.91</v>
      </c>
      <c r="DQ17" s="162">
        <v>57.365499999999997</v>
      </c>
      <c r="DR17" s="162">
        <v>147.35339999999999</v>
      </c>
      <c r="DS17" s="162">
        <v>-17.73</v>
      </c>
      <c r="DT17" s="162">
        <v>-18.010000000000002</v>
      </c>
      <c r="DU17" s="162">
        <v>69.16</v>
      </c>
      <c r="DV17" s="162">
        <v>45.17</v>
      </c>
      <c r="DW17" s="162">
        <v>150.6182</v>
      </c>
      <c r="DX17" s="162">
        <v>145.0909</v>
      </c>
      <c r="DY17" s="162">
        <v>81.279700000000005</v>
      </c>
      <c r="DZ17" s="162">
        <v>79.854500000000002</v>
      </c>
      <c r="EA17" s="162">
        <v>229.7654</v>
      </c>
      <c r="EB17" s="162">
        <v>195.71100000000001</v>
      </c>
      <c r="EC17" s="162">
        <v>185.4802</v>
      </c>
      <c r="ED17" s="162">
        <v>188.47499999999999</v>
      </c>
      <c r="EE17" s="162">
        <v>131.82689999999999</v>
      </c>
      <c r="EF17" s="162">
        <v>118.47410000000001</v>
      </c>
      <c r="EG17" s="162">
        <v>-22.728000000000002</v>
      </c>
      <c r="EH17" s="162">
        <v>681.11569999999995</v>
      </c>
      <c r="EI17" s="162">
        <v>518.20699999999999</v>
      </c>
      <c r="EJ17" s="161"/>
      <c r="EK17" s="162">
        <v>-29.9269</v>
      </c>
      <c r="EL17" s="162">
        <v>-26.527100000000001</v>
      </c>
      <c r="EM17" s="162">
        <v>-49.241900000000001</v>
      </c>
      <c r="EN17" s="162">
        <v>49.926099999999998</v>
      </c>
      <c r="EO17" s="162">
        <v>47.680199999999999</v>
      </c>
      <c r="EP17" s="162">
        <v>127.536</v>
      </c>
      <c r="EQ17" s="162">
        <v>-24.810600000000001</v>
      </c>
      <c r="ER17" s="162">
        <v>-25.225899999999999</v>
      </c>
      <c r="ES17" s="162">
        <v>-83.200699999999998</v>
      </c>
      <c r="ET17" s="162">
        <v>0</v>
      </c>
      <c r="EU17" s="162">
        <v>-15.94</v>
      </c>
      <c r="EV17" s="162">
        <v>84</v>
      </c>
      <c r="EW17" s="162">
        <v>12.109</v>
      </c>
      <c r="EX17" s="162">
        <v>44.583100000000002</v>
      </c>
      <c r="EY17" s="162">
        <v>-36.920499999999997</v>
      </c>
      <c r="EZ17" s="162">
        <v>-36.2303</v>
      </c>
      <c r="FA17" s="162">
        <v>12.241899999999999</v>
      </c>
      <c r="FB17" s="162">
        <v>-114.6384</v>
      </c>
      <c r="FC17" s="162">
        <v>74.442499999999995</v>
      </c>
      <c r="FD17" s="162">
        <v>22.2698</v>
      </c>
      <c r="FE17" s="162">
        <v>0</v>
      </c>
      <c r="FF17" s="162">
        <v>21.6709</v>
      </c>
      <c r="FG17" s="162">
        <v>31.335999999999999</v>
      </c>
      <c r="FH17" s="162">
        <v>31.183900000000001</v>
      </c>
      <c r="FI17" s="162">
        <v>30.6236</v>
      </c>
      <c r="FJ17" s="162">
        <v>-45.715600000000002</v>
      </c>
      <c r="FK17" s="162">
        <v>-44.543399999999998</v>
      </c>
      <c r="FL17" s="162">
        <v>133.6301</v>
      </c>
      <c r="FM17" s="162">
        <v>-79.500399999999999</v>
      </c>
      <c r="FN17" s="162">
        <v>-78.881</v>
      </c>
      <c r="FO17" s="162">
        <v>92.902299999999997</v>
      </c>
      <c r="FP17" s="162">
        <v>103.01739999999999</v>
      </c>
      <c r="FQ17" s="162">
        <v>30.104800000000001</v>
      </c>
      <c r="FR17" s="162">
        <v>21.2</v>
      </c>
      <c r="FS17" s="162">
        <v>9.1658000000000008</v>
      </c>
      <c r="FT17" s="162">
        <v>0.76329999999999998</v>
      </c>
      <c r="FU17" s="162">
        <v>-5.42</v>
      </c>
      <c r="FV17" s="162">
        <v>9.82</v>
      </c>
      <c r="FW17" s="162">
        <v>31.031400000000001</v>
      </c>
      <c r="FX17" s="161"/>
      <c r="FY17" s="162">
        <v>-0.38700000000000001</v>
      </c>
      <c r="FZ17" s="162">
        <v>4.2960000000000003</v>
      </c>
      <c r="GA17" s="161"/>
      <c r="GB17" s="162">
        <v>43.29</v>
      </c>
      <c r="GC17" s="162">
        <v>-104.01309999999999</v>
      </c>
      <c r="GD17" s="162">
        <v>-93.886499999999998</v>
      </c>
      <c r="GE17" s="162">
        <v>15.14</v>
      </c>
      <c r="GF17" s="162">
        <v>73.446399999999997</v>
      </c>
      <c r="GG17" s="162">
        <v>25.9</v>
      </c>
      <c r="GH17" s="162">
        <v>-12.2713</v>
      </c>
      <c r="GI17" s="162">
        <v>-3.1042999999999998</v>
      </c>
      <c r="GJ17" s="162">
        <v>-3.3769</v>
      </c>
      <c r="GK17" s="162">
        <v>1.4249000000000001</v>
      </c>
      <c r="GL17" s="161"/>
      <c r="GM17" s="161"/>
      <c r="GN17" s="162">
        <v>-14.151199999999999</v>
      </c>
      <c r="GO17" s="162">
        <v>-25.4115</v>
      </c>
      <c r="GP17" s="162">
        <v>16.578600000000002</v>
      </c>
      <c r="GQ17" s="162">
        <v>25.9191</v>
      </c>
      <c r="GR17" s="161"/>
      <c r="GS17" s="161"/>
      <c r="GT17" s="162">
        <v>-111.3459</v>
      </c>
      <c r="GU17" s="162">
        <v>-16.574400000000001</v>
      </c>
      <c r="GV17" s="162">
        <v>26.879899999999999</v>
      </c>
      <c r="GW17" s="162">
        <v>-43.203299999999999</v>
      </c>
      <c r="GX17" s="162">
        <v>9.7453000000000003</v>
      </c>
      <c r="GY17" s="162">
        <v>8.1362000000000005</v>
      </c>
      <c r="GZ17" s="162">
        <v>7.8061999999999996</v>
      </c>
      <c r="HA17" s="162">
        <v>11</v>
      </c>
      <c r="HB17" s="162">
        <v>232.6284</v>
      </c>
      <c r="HC17" s="162">
        <v>232.33240000000001</v>
      </c>
      <c r="HD17" s="162">
        <v>39</v>
      </c>
      <c r="HE17" s="162">
        <v>-39.672199999999997</v>
      </c>
      <c r="HF17" s="162">
        <v>-205.8526</v>
      </c>
      <c r="HG17" s="162">
        <v>209.15899999999999</v>
      </c>
      <c r="HH17" s="162">
        <v>437.60770000000002</v>
      </c>
      <c r="HI17" s="162">
        <v>-216.428</v>
      </c>
      <c r="HJ17" s="162">
        <v>-217.75149999999999</v>
      </c>
      <c r="HK17" s="162">
        <v>-27.661799999999999</v>
      </c>
      <c r="HL17" s="162">
        <v>-18.296399999999998</v>
      </c>
      <c r="HM17" s="162">
        <v>74.596199999999996</v>
      </c>
      <c r="HN17" s="162">
        <v>72.896100000000004</v>
      </c>
      <c r="HO17" s="162">
        <v>-146.63290000000001</v>
      </c>
      <c r="HP17" s="162">
        <v>-147.1294</v>
      </c>
      <c r="HQ17" s="162">
        <v>41.29</v>
      </c>
      <c r="HR17" s="162">
        <v>41.092199999999998</v>
      </c>
      <c r="HS17" s="162">
        <v>-61.776400000000002</v>
      </c>
      <c r="HT17" s="162">
        <v>-61.762</v>
      </c>
      <c r="HU17" s="162">
        <v>115.28</v>
      </c>
      <c r="HV17" s="162">
        <v>114.75</v>
      </c>
      <c r="HW17" s="162">
        <v>38.700000000000003</v>
      </c>
      <c r="HX17" s="162">
        <v>39.299999999999997</v>
      </c>
      <c r="HY17" s="162">
        <v>21.432099999999998</v>
      </c>
      <c r="HZ17" s="162">
        <v>28</v>
      </c>
      <c r="IA17" s="162">
        <v>-381.93830000000003</v>
      </c>
      <c r="IB17" s="162">
        <v>0</v>
      </c>
      <c r="IC17" s="162">
        <v>182.62209999999999</v>
      </c>
      <c r="ID17" s="162">
        <v>12.8</v>
      </c>
      <c r="IE17" s="162">
        <v>18.399999999999999</v>
      </c>
      <c r="IF17" s="162">
        <v>-39.5</v>
      </c>
      <c r="IG17" s="162">
        <v>-39.6</v>
      </c>
      <c r="IH17" s="163">
        <v>1.5011000000000001</v>
      </c>
      <c r="II17" s="163">
        <v>1.09595</v>
      </c>
      <c r="IJ17" s="162">
        <v>-433.09190000000001</v>
      </c>
      <c r="IK17" s="162">
        <v>-474.1223</v>
      </c>
      <c r="IL17" s="162">
        <v>474.57069999999999</v>
      </c>
      <c r="IM17" s="162">
        <v>388.69479999999999</v>
      </c>
      <c r="IN17" s="162">
        <v>-14.9604</v>
      </c>
      <c r="IO17" s="162">
        <v>-383.05509999999998</v>
      </c>
      <c r="IP17" s="162">
        <v>381.27289999999999</v>
      </c>
      <c r="IQ17" s="162">
        <v>-165.85239999999999</v>
      </c>
      <c r="IR17" s="162">
        <v>-244.54599999999999</v>
      </c>
      <c r="IS17" s="162">
        <v>-372.94880000000001</v>
      </c>
      <c r="IT17" s="162">
        <v>104.0951</v>
      </c>
      <c r="IU17" s="162">
        <v>103.8325</v>
      </c>
      <c r="IV17" s="162">
        <v>169.40440000000001</v>
      </c>
      <c r="IW17" s="162">
        <v>-461.63260000000002</v>
      </c>
      <c r="IX17" s="162">
        <v>248.24420000000001</v>
      </c>
      <c r="IY17" s="162">
        <v>-216.7655</v>
      </c>
      <c r="IZ17" s="162">
        <v>221.09790000000001</v>
      </c>
      <c r="JA17" s="162">
        <v>-12.418900000000001</v>
      </c>
      <c r="JB17" s="161"/>
      <c r="JC17" s="162">
        <v>20</v>
      </c>
      <c r="JD17" s="162">
        <v>7.1219999999999999</v>
      </c>
      <c r="JE17" s="162">
        <v>7.1340000000000003</v>
      </c>
      <c r="JF17" s="162">
        <v>-19.52</v>
      </c>
      <c r="JG17" s="162">
        <v>-5.12</v>
      </c>
      <c r="JH17" s="161"/>
      <c r="JI17" s="162">
        <v>5.8304999999999998</v>
      </c>
      <c r="JJ17" s="162">
        <v>-30.321200000000001</v>
      </c>
      <c r="JK17" s="162">
        <v>-5.3025000000000002</v>
      </c>
      <c r="JL17" s="162">
        <v>1.7</v>
      </c>
      <c r="JM17" s="162">
        <v>50.442999999999998</v>
      </c>
      <c r="JN17" s="162">
        <v>49.738</v>
      </c>
      <c r="JO17" s="162">
        <v>11.3216</v>
      </c>
      <c r="JP17" s="162">
        <v>13.5307</v>
      </c>
      <c r="JQ17" s="162">
        <v>47.152900000000002</v>
      </c>
      <c r="JR17" s="162">
        <v>47.113500000000002</v>
      </c>
      <c r="JS17" s="162">
        <v>47.981900000000003</v>
      </c>
      <c r="JT17" s="161"/>
      <c r="JU17" s="162">
        <v>-16.100000000000001</v>
      </c>
      <c r="JV17" s="162">
        <v>22.6325</v>
      </c>
      <c r="JW17" s="162">
        <v>5.58</v>
      </c>
      <c r="JX17" s="161"/>
      <c r="JY17" s="162">
        <v>-14.313800000000001</v>
      </c>
      <c r="JZ17" s="162">
        <v>49.410600000000002</v>
      </c>
      <c r="KA17" s="162">
        <v>27.714500000000001</v>
      </c>
      <c r="KB17" s="162">
        <v>-14.850899999999999</v>
      </c>
      <c r="KC17" s="162">
        <v>-48.575299999999999</v>
      </c>
      <c r="KD17" s="162">
        <v>17.153600000000001</v>
      </c>
      <c r="KE17" s="162">
        <v>30.5307</v>
      </c>
      <c r="KF17" s="162">
        <v>7.7</v>
      </c>
      <c r="KG17" s="162">
        <v>-7.1</v>
      </c>
      <c r="KH17" s="162">
        <v>229.9341</v>
      </c>
      <c r="KI17" s="162">
        <v>-198.53309999999999</v>
      </c>
    </row>
    <row r="18" spans="1:295" ht="18" customHeight="1" x14ac:dyDescent="0.35">
      <c r="A18" s="160" t="s">
        <v>47</v>
      </c>
      <c r="B18" s="160" t="s">
        <v>812</v>
      </c>
      <c r="C18" s="164"/>
      <c r="D18" s="165">
        <v>17.840499999999999</v>
      </c>
      <c r="E18" s="165">
        <v>-21.1372</v>
      </c>
      <c r="F18" s="165">
        <v>5.6612999999999998</v>
      </c>
      <c r="G18" s="165">
        <v>12.900700000000001</v>
      </c>
      <c r="H18" s="165">
        <v>0</v>
      </c>
      <c r="I18" s="165">
        <v>28.584299999999999</v>
      </c>
      <c r="J18" s="165">
        <v>-62.779699999999998</v>
      </c>
      <c r="K18" s="165">
        <v>43.174700000000001</v>
      </c>
      <c r="L18" s="165">
        <v>21.8353</v>
      </c>
      <c r="M18" s="165">
        <v>21.536899999999999</v>
      </c>
      <c r="N18" s="165">
        <v>-15.54</v>
      </c>
      <c r="O18" s="165">
        <v>-31.97</v>
      </c>
      <c r="P18" s="165">
        <v>28.6</v>
      </c>
      <c r="Q18" s="165">
        <v>9.9359999999999999</v>
      </c>
      <c r="R18" s="165">
        <v>-28.6</v>
      </c>
      <c r="S18" s="165">
        <v>13.2584</v>
      </c>
      <c r="T18" s="165">
        <v>24.1632</v>
      </c>
      <c r="U18" s="165">
        <v>17.999300000000002</v>
      </c>
      <c r="V18" s="165">
        <v>18.081700000000001</v>
      </c>
      <c r="W18" s="165">
        <v>30.057500000000001</v>
      </c>
      <c r="X18" s="165">
        <v>17.396699999999999</v>
      </c>
      <c r="Y18" s="165">
        <v>5.5250000000000004</v>
      </c>
      <c r="Z18" s="165">
        <v>8.2507000000000001</v>
      </c>
      <c r="AA18" s="164"/>
      <c r="AB18" s="164"/>
      <c r="AC18" s="165">
        <v>-43.09</v>
      </c>
      <c r="AD18" s="165">
        <v>-42.62</v>
      </c>
      <c r="AE18" s="164"/>
      <c r="AF18" s="165">
        <v>15.54</v>
      </c>
      <c r="AG18" s="165">
        <v>30.8</v>
      </c>
      <c r="AH18" s="164"/>
      <c r="AI18" s="164"/>
      <c r="AJ18" s="165">
        <v>-38.89</v>
      </c>
      <c r="AK18" s="165">
        <v>-41.68</v>
      </c>
      <c r="AL18" s="165">
        <v>-43.75</v>
      </c>
      <c r="AM18" s="165">
        <v>40.18</v>
      </c>
      <c r="AN18" s="165">
        <v>44.45</v>
      </c>
      <c r="AO18" s="165">
        <v>16.4011</v>
      </c>
      <c r="AP18" s="165">
        <v>-2.9824999999999999</v>
      </c>
      <c r="AQ18" s="165">
        <v>79.286500000000004</v>
      </c>
      <c r="AR18" s="166">
        <v>64.339640000000003</v>
      </c>
      <c r="AS18" s="165">
        <v>59.431899999999999</v>
      </c>
      <c r="AT18" s="165">
        <v>-39.384</v>
      </c>
      <c r="AU18" s="165">
        <v>-35.7851</v>
      </c>
      <c r="AV18" s="165">
        <v>8.7204999999999995</v>
      </c>
      <c r="AW18" s="165">
        <v>8.3636999999999997</v>
      </c>
      <c r="AX18" s="165">
        <v>69.7928</v>
      </c>
      <c r="AY18" s="165">
        <v>72.337999999999994</v>
      </c>
      <c r="AZ18" s="165">
        <v>0</v>
      </c>
      <c r="BA18" s="165">
        <v>72.774100000000004</v>
      </c>
      <c r="BB18" s="165">
        <v>-532.86040000000003</v>
      </c>
      <c r="BC18" s="165">
        <v>5.8596000000000004</v>
      </c>
      <c r="BD18" s="165">
        <v>-12.5</v>
      </c>
      <c r="BE18" s="165">
        <v>-13.6</v>
      </c>
      <c r="BF18" s="165">
        <v>45.7485</v>
      </c>
      <c r="BG18" s="165">
        <v>42.241599999999998</v>
      </c>
      <c r="BH18" s="165">
        <v>-3.0093999999999999</v>
      </c>
      <c r="BI18" s="164"/>
      <c r="BJ18" s="165">
        <v>-86.662199999999999</v>
      </c>
      <c r="BK18" s="165">
        <v>0.2414</v>
      </c>
      <c r="BL18" s="165">
        <v>0</v>
      </c>
      <c r="BM18" s="165">
        <v>3.7292000000000001</v>
      </c>
      <c r="BN18" s="165">
        <v>585.1617</v>
      </c>
      <c r="BO18" s="165">
        <v>124.485</v>
      </c>
      <c r="BP18" s="165">
        <v>124.02719999999999</v>
      </c>
      <c r="BQ18" s="165">
        <v>-672.52419999999995</v>
      </c>
      <c r="BR18" s="165">
        <v>430.31689999999998</v>
      </c>
      <c r="BS18" s="164"/>
      <c r="BT18" s="165">
        <v>-46.937399999999997</v>
      </c>
      <c r="BU18" s="165">
        <v>49.720399999999998</v>
      </c>
      <c r="BV18" s="165">
        <v>68.709199999999996</v>
      </c>
      <c r="BW18" s="165">
        <v>25.91</v>
      </c>
      <c r="BX18" s="165">
        <v>23.66</v>
      </c>
      <c r="BY18" s="165">
        <v>48.86</v>
      </c>
      <c r="BZ18" s="165">
        <v>65.319999999999993</v>
      </c>
      <c r="CA18" s="165">
        <v>42.200699999999998</v>
      </c>
      <c r="CB18" s="165">
        <v>42.468600000000002</v>
      </c>
      <c r="CC18" s="165">
        <v>20.1509</v>
      </c>
      <c r="CD18" s="165">
        <v>20.528300000000002</v>
      </c>
      <c r="CE18" s="165">
        <v>48.620800000000003</v>
      </c>
      <c r="CF18" s="165">
        <v>0</v>
      </c>
      <c r="CG18" s="165">
        <v>-141.6961</v>
      </c>
      <c r="CH18" s="165">
        <v>8.8896999999999995</v>
      </c>
      <c r="CI18" s="165">
        <v>0</v>
      </c>
      <c r="CJ18" s="164"/>
      <c r="CK18" s="164"/>
      <c r="CL18" s="165">
        <v>76.400000000000006</v>
      </c>
      <c r="CM18" s="165">
        <v>69.2</v>
      </c>
      <c r="CN18" s="165">
        <v>-11.36</v>
      </c>
      <c r="CO18" s="165">
        <v>52.881100000000004</v>
      </c>
      <c r="CP18" s="165">
        <v>50.893000000000001</v>
      </c>
      <c r="CQ18" s="165">
        <v>50.812100000000001</v>
      </c>
      <c r="CR18" s="165">
        <v>-54.248699999999999</v>
      </c>
      <c r="CS18" s="165">
        <v>-52.549500000000002</v>
      </c>
      <c r="CT18" s="165">
        <v>89.028800000000004</v>
      </c>
      <c r="CU18" s="165">
        <v>-75.084999999999994</v>
      </c>
      <c r="CV18" s="165">
        <v>96.107100000000003</v>
      </c>
      <c r="CW18" s="165">
        <v>12.4795</v>
      </c>
      <c r="CX18" s="165">
        <v>37.729999999999997</v>
      </c>
      <c r="CY18" s="165">
        <v>21.72</v>
      </c>
      <c r="CZ18" s="165">
        <v>45.944800000000001</v>
      </c>
      <c r="DA18" s="165">
        <v>43.363999999999997</v>
      </c>
      <c r="DB18" s="165">
        <v>-23.41</v>
      </c>
      <c r="DC18" s="164"/>
      <c r="DD18" s="164"/>
      <c r="DE18" s="164"/>
      <c r="DF18" s="165">
        <v>-156.66470000000001</v>
      </c>
      <c r="DG18" s="165">
        <v>-29.658799999999999</v>
      </c>
      <c r="DH18" s="165">
        <v>-14.4375</v>
      </c>
      <c r="DI18" s="165">
        <v>-75.3</v>
      </c>
      <c r="DJ18" s="166">
        <v>-79.5</v>
      </c>
      <c r="DK18" s="165">
        <v>22.420300000000001</v>
      </c>
      <c r="DL18" s="165">
        <v>25.790400000000002</v>
      </c>
      <c r="DM18" s="165">
        <v>44.631100000000004</v>
      </c>
      <c r="DN18" s="165">
        <v>36.346400000000003</v>
      </c>
      <c r="DO18" s="165">
        <v>25.43</v>
      </c>
      <c r="DP18" s="165">
        <v>-7.57</v>
      </c>
      <c r="DQ18" s="165">
        <v>58.822499999999998</v>
      </c>
      <c r="DR18" s="165">
        <v>156.6789</v>
      </c>
      <c r="DS18" s="165">
        <v>-19.29</v>
      </c>
      <c r="DT18" s="165">
        <v>-19.670000000000002</v>
      </c>
      <c r="DU18" s="165">
        <v>75.180000000000007</v>
      </c>
      <c r="DV18" s="165">
        <v>46.21</v>
      </c>
      <c r="DW18" s="165">
        <v>158.72730000000001</v>
      </c>
      <c r="DX18" s="165">
        <v>156.12729999999999</v>
      </c>
      <c r="DY18" s="165">
        <v>82.713300000000004</v>
      </c>
      <c r="DZ18" s="165">
        <v>80.2273</v>
      </c>
      <c r="EA18" s="165">
        <v>241.16149999999999</v>
      </c>
      <c r="EB18" s="165">
        <v>203.6763</v>
      </c>
      <c r="EC18" s="165">
        <v>194.8288</v>
      </c>
      <c r="ED18" s="165">
        <v>197.69030000000001</v>
      </c>
      <c r="EE18" s="165">
        <v>115.6143</v>
      </c>
      <c r="EF18" s="165">
        <v>101.45780000000001</v>
      </c>
      <c r="EG18" s="165">
        <v>-23.65</v>
      </c>
      <c r="EH18" s="165">
        <v>678.93859999999995</v>
      </c>
      <c r="EI18" s="165">
        <v>515.36630000000002</v>
      </c>
      <c r="EJ18" s="164"/>
      <c r="EK18" s="165">
        <v>-30.111699999999999</v>
      </c>
      <c r="EL18" s="165">
        <v>-27.5486</v>
      </c>
      <c r="EM18" s="165">
        <v>-40.557400000000001</v>
      </c>
      <c r="EN18" s="165">
        <v>54.389000000000003</v>
      </c>
      <c r="EO18" s="165">
        <v>51.614699999999999</v>
      </c>
      <c r="EP18" s="165">
        <v>44.591999999999999</v>
      </c>
      <c r="EQ18" s="165">
        <v>-11.158899999999999</v>
      </c>
      <c r="ER18" s="165">
        <v>-11.821300000000001</v>
      </c>
      <c r="ES18" s="165">
        <v>-65.953999999999994</v>
      </c>
      <c r="ET18" s="165">
        <v>0</v>
      </c>
      <c r="EU18" s="165">
        <v>-11.48</v>
      </c>
      <c r="EV18" s="165">
        <v>1</v>
      </c>
      <c r="EW18" s="165">
        <v>12.5579</v>
      </c>
      <c r="EX18" s="165">
        <v>50.603200000000001</v>
      </c>
      <c r="EY18" s="165">
        <v>-38.705199999999998</v>
      </c>
      <c r="EZ18" s="165">
        <v>-37.5944</v>
      </c>
      <c r="FA18" s="165">
        <v>12.911799999999999</v>
      </c>
      <c r="FB18" s="165">
        <v>-97.9529</v>
      </c>
      <c r="FC18" s="165">
        <v>60.6723</v>
      </c>
      <c r="FD18" s="165">
        <v>23.190899999999999</v>
      </c>
      <c r="FE18" s="165">
        <v>0</v>
      </c>
      <c r="FF18" s="165">
        <v>22.718399999999999</v>
      </c>
      <c r="FG18" s="165">
        <v>31.060300000000002</v>
      </c>
      <c r="FH18" s="165">
        <v>31.589700000000001</v>
      </c>
      <c r="FI18" s="165">
        <v>31.275300000000001</v>
      </c>
      <c r="FJ18" s="165">
        <v>-44.543399999999998</v>
      </c>
      <c r="FK18" s="165">
        <v>-43.203699999999998</v>
      </c>
      <c r="FL18" s="165">
        <v>142.6728</v>
      </c>
      <c r="FM18" s="165">
        <v>-78.807500000000005</v>
      </c>
      <c r="FN18" s="165">
        <v>-79.078000000000003</v>
      </c>
      <c r="FO18" s="165">
        <v>96.180499999999995</v>
      </c>
      <c r="FP18" s="165">
        <v>105.9208</v>
      </c>
      <c r="FQ18" s="165">
        <v>30.668800000000001</v>
      </c>
      <c r="FR18" s="165">
        <v>23.24</v>
      </c>
      <c r="FS18" s="165">
        <v>8.9558</v>
      </c>
      <c r="FT18" s="165">
        <v>0.80959999999999999</v>
      </c>
      <c r="FU18" s="165">
        <v>-5.05</v>
      </c>
      <c r="FV18" s="165">
        <v>8.86</v>
      </c>
      <c r="FW18" s="165">
        <v>29.882300000000001</v>
      </c>
      <c r="FX18" s="164"/>
      <c r="FY18" s="165">
        <v>-0.27800000000000002</v>
      </c>
      <c r="FZ18" s="165">
        <v>4.3470000000000004</v>
      </c>
      <c r="GA18" s="164"/>
      <c r="GB18" s="165">
        <v>43.43</v>
      </c>
      <c r="GC18" s="165">
        <v>-107.9555</v>
      </c>
      <c r="GD18" s="165">
        <v>-97.429400000000001</v>
      </c>
      <c r="GE18" s="166">
        <v>15.02</v>
      </c>
      <c r="GF18" s="165">
        <v>71.960899999999995</v>
      </c>
      <c r="GG18" s="165">
        <v>27</v>
      </c>
      <c r="GH18" s="165">
        <v>-12.7003</v>
      </c>
      <c r="GI18" s="165">
        <v>-3.1208999999999998</v>
      </c>
      <c r="GJ18" s="165">
        <v>-3.5022000000000002</v>
      </c>
      <c r="GK18" s="165">
        <v>1.4633</v>
      </c>
      <c r="GL18" s="164"/>
      <c r="GM18" s="164"/>
      <c r="GN18" s="166">
        <v>-13.725</v>
      </c>
      <c r="GO18" s="165">
        <v>-26.347799999999999</v>
      </c>
      <c r="GP18" s="165">
        <v>15.2728</v>
      </c>
      <c r="GQ18" s="165">
        <v>27.8201</v>
      </c>
      <c r="GR18" s="164"/>
      <c r="GS18" s="164"/>
      <c r="GT18" s="165">
        <v>-113.9455</v>
      </c>
      <c r="GU18" s="165">
        <v>-17.128399999999999</v>
      </c>
      <c r="GV18" s="165">
        <v>27.371300000000002</v>
      </c>
      <c r="GW18" s="165">
        <v>-45.071599999999997</v>
      </c>
      <c r="GX18" s="165">
        <v>8.0851000000000006</v>
      </c>
      <c r="GY18" s="165">
        <v>8.6928999999999998</v>
      </c>
      <c r="GZ18" s="165">
        <v>8.3546999999999993</v>
      </c>
      <c r="HA18" s="165">
        <v>9.4123000000000001</v>
      </c>
      <c r="HB18" s="165">
        <v>235.22919999999999</v>
      </c>
      <c r="HC18" s="165">
        <v>234.61009999999999</v>
      </c>
      <c r="HD18" s="165">
        <v>39.799999999999997</v>
      </c>
      <c r="HE18" s="165">
        <v>-38.990099999999998</v>
      </c>
      <c r="HF18" s="165">
        <v>-205.8612</v>
      </c>
      <c r="HG18" s="165">
        <v>207.51130000000001</v>
      </c>
      <c r="HH18" s="165">
        <v>442.40969999999999</v>
      </c>
      <c r="HI18" s="165">
        <v>-221.31309999999999</v>
      </c>
      <c r="HJ18" s="165">
        <v>-220.8734</v>
      </c>
      <c r="HK18" s="165">
        <v>-26.676500000000001</v>
      </c>
      <c r="HL18" s="165">
        <v>-16.6663</v>
      </c>
      <c r="HM18" s="165">
        <v>74.420500000000004</v>
      </c>
      <c r="HN18" s="165">
        <v>73.421999999999997</v>
      </c>
      <c r="HO18" s="164"/>
      <c r="HP18" s="164"/>
      <c r="HQ18" s="165">
        <v>39.762900000000002</v>
      </c>
      <c r="HR18" s="165">
        <v>39.565100000000001</v>
      </c>
      <c r="HS18" s="165">
        <v>-68.609800000000007</v>
      </c>
      <c r="HT18" s="165">
        <v>-68.787700000000001</v>
      </c>
      <c r="HU18" s="165">
        <v>109.74</v>
      </c>
      <c r="HV18" s="165">
        <v>109.32</v>
      </c>
      <c r="HW18" s="165">
        <v>41.6</v>
      </c>
      <c r="HX18" s="165">
        <v>41.5</v>
      </c>
      <c r="HY18" s="165">
        <v>21.350899999999999</v>
      </c>
      <c r="HZ18" s="165">
        <v>29.92</v>
      </c>
      <c r="IA18" s="165">
        <v>-383.63010000000003</v>
      </c>
      <c r="IB18" s="165">
        <v>0</v>
      </c>
      <c r="IC18" s="165">
        <v>184.047</v>
      </c>
      <c r="ID18" s="165">
        <v>13.4</v>
      </c>
      <c r="IE18" s="165">
        <v>20.6</v>
      </c>
      <c r="IF18" s="165">
        <v>-40.299999999999997</v>
      </c>
      <c r="IG18" s="165">
        <v>-40.299999999999997</v>
      </c>
      <c r="IH18" s="165">
        <v>1.5441</v>
      </c>
      <c r="II18" s="165">
        <v>1.0639000000000001</v>
      </c>
      <c r="IJ18" s="165">
        <v>-438.11399999999998</v>
      </c>
      <c r="IK18" s="165">
        <v>-470.51249999999999</v>
      </c>
      <c r="IL18" s="165">
        <v>491.14769999999999</v>
      </c>
      <c r="IM18" s="165">
        <v>400.46960000000001</v>
      </c>
      <c r="IN18" s="165">
        <v>-6.1954000000000002</v>
      </c>
      <c r="IO18" s="165">
        <v>-391.20740000000001</v>
      </c>
      <c r="IP18" s="165">
        <v>392.15309999999999</v>
      </c>
      <c r="IQ18" s="165">
        <v>-168.25890000000001</v>
      </c>
      <c r="IR18" s="165">
        <v>-243.07589999999999</v>
      </c>
      <c r="IS18" s="165">
        <v>-388.51400000000001</v>
      </c>
      <c r="IT18" s="165">
        <v>104.6408</v>
      </c>
      <c r="IU18" s="165">
        <v>106.489</v>
      </c>
      <c r="IV18" s="165">
        <v>177.46960000000001</v>
      </c>
      <c r="IW18" s="165">
        <v>-471.58229999999998</v>
      </c>
      <c r="IX18" s="165">
        <v>251.7107</v>
      </c>
      <c r="IY18" s="165">
        <v>-229.29920000000001</v>
      </c>
      <c r="IZ18" s="165">
        <v>228.6962</v>
      </c>
      <c r="JA18" s="165">
        <v>-11.627800000000001</v>
      </c>
      <c r="JB18" s="164"/>
      <c r="JC18" s="165">
        <v>20.399999999999999</v>
      </c>
      <c r="JD18" s="165">
        <v>7.0469999999999997</v>
      </c>
      <c r="JE18" s="165">
        <v>7.04</v>
      </c>
      <c r="JF18" s="165">
        <v>-19.440000000000001</v>
      </c>
      <c r="JG18" s="165">
        <v>-5.68</v>
      </c>
      <c r="JH18" s="164"/>
      <c r="JI18" s="165">
        <v>6.0075000000000003</v>
      </c>
      <c r="JJ18" s="165">
        <v>-31.142099999999999</v>
      </c>
      <c r="JK18" s="165">
        <v>-4.3045999999999998</v>
      </c>
      <c r="JL18" s="165">
        <v>0.5</v>
      </c>
      <c r="JM18" s="165">
        <v>52.08</v>
      </c>
      <c r="JN18" s="165">
        <v>51.100999999999999</v>
      </c>
      <c r="JO18" s="165">
        <v>11.3462</v>
      </c>
      <c r="JP18" s="165">
        <v>13.517300000000001</v>
      </c>
      <c r="JQ18" s="165">
        <v>49.364699999999999</v>
      </c>
      <c r="JR18" s="165">
        <v>48.26</v>
      </c>
      <c r="JS18" s="165">
        <v>48.802999999999997</v>
      </c>
      <c r="JT18" s="164"/>
      <c r="JU18" s="165">
        <v>-18.8</v>
      </c>
      <c r="JV18" s="165">
        <v>21.5778</v>
      </c>
      <c r="JW18" s="165">
        <v>5.6</v>
      </c>
      <c r="JX18" s="164"/>
      <c r="JY18" s="165">
        <v>-13.7773</v>
      </c>
      <c r="JZ18" s="165">
        <v>49.027299999999997</v>
      </c>
      <c r="KA18" s="165">
        <v>26.024000000000001</v>
      </c>
      <c r="KB18" s="165">
        <v>-15.061</v>
      </c>
      <c r="KC18" s="165">
        <v>-48.347999999999999</v>
      </c>
      <c r="KD18" s="165">
        <v>16.018000000000001</v>
      </c>
      <c r="KE18" s="165">
        <v>31.736599999999999</v>
      </c>
      <c r="KF18" s="165">
        <v>10.7</v>
      </c>
      <c r="KG18" s="165">
        <v>-10.3</v>
      </c>
      <c r="KH18" s="165">
        <v>235.3349</v>
      </c>
      <c r="KI18" s="165">
        <v>-179.94409999999999</v>
      </c>
    </row>
    <row r="19" spans="1:295" ht="18" customHeight="1" x14ac:dyDescent="0.35">
      <c r="A19" s="160" t="s">
        <v>47</v>
      </c>
      <c r="B19" s="160" t="s">
        <v>813</v>
      </c>
      <c r="C19" s="164"/>
      <c r="D19" s="165">
        <v>18.540299999999998</v>
      </c>
      <c r="E19" s="165">
        <v>-21.9238</v>
      </c>
      <c r="F19" s="165">
        <v>5.8653000000000004</v>
      </c>
      <c r="G19" s="165">
        <v>13.0914</v>
      </c>
      <c r="H19" s="165">
        <v>0</v>
      </c>
      <c r="I19" s="165">
        <v>29.786799999999999</v>
      </c>
      <c r="J19" s="165">
        <v>-65.987200000000001</v>
      </c>
      <c r="K19" s="165">
        <v>45.130099999999999</v>
      </c>
      <c r="L19" s="165">
        <v>23.1493</v>
      </c>
      <c r="M19" s="165">
        <v>22.694500000000001</v>
      </c>
      <c r="N19" s="165">
        <v>-19.98</v>
      </c>
      <c r="O19" s="165">
        <v>-32.377000000000002</v>
      </c>
      <c r="P19" s="166">
        <v>29.7</v>
      </c>
      <c r="Q19" s="165">
        <v>9.9359999999999999</v>
      </c>
      <c r="R19" s="166">
        <v>-29.7</v>
      </c>
      <c r="S19" s="165">
        <v>11.9434</v>
      </c>
      <c r="T19" s="165">
        <v>26.148800000000001</v>
      </c>
      <c r="U19" s="165">
        <v>18.720199999999998</v>
      </c>
      <c r="V19" s="165">
        <v>18.702100000000002</v>
      </c>
      <c r="W19" s="165">
        <v>31.480799999999999</v>
      </c>
      <c r="X19" s="165">
        <v>17.049299999999999</v>
      </c>
      <c r="Y19" s="165">
        <v>6.6485000000000003</v>
      </c>
      <c r="Z19" s="165">
        <v>8.0587</v>
      </c>
      <c r="AA19" s="164"/>
      <c r="AB19" s="164"/>
      <c r="AC19" s="165">
        <v>-46.31</v>
      </c>
      <c r="AD19" s="165">
        <v>-46.93</v>
      </c>
      <c r="AE19" s="164"/>
      <c r="AF19" s="165">
        <v>19.98</v>
      </c>
      <c r="AG19" s="165">
        <v>30.8</v>
      </c>
      <c r="AH19" s="164"/>
      <c r="AI19" s="164"/>
      <c r="AJ19" s="165">
        <v>-49.34</v>
      </c>
      <c r="AK19" s="165">
        <v>-49.25</v>
      </c>
      <c r="AL19" s="165">
        <v>-42.81</v>
      </c>
      <c r="AM19" s="165">
        <v>49.59</v>
      </c>
      <c r="AN19" s="165">
        <v>50.09</v>
      </c>
      <c r="AO19" s="165">
        <v>15.983499999999999</v>
      </c>
      <c r="AP19" s="165">
        <v>-2.7330999999999999</v>
      </c>
      <c r="AQ19" s="165">
        <v>55.401400000000002</v>
      </c>
      <c r="AR19" s="165">
        <v>56.852899999999998</v>
      </c>
      <c r="AS19" s="165">
        <v>61.993699999999997</v>
      </c>
      <c r="AT19" s="165">
        <v>-45.814</v>
      </c>
      <c r="AU19" s="165">
        <v>-47.064599999999999</v>
      </c>
      <c r="AV19" s="165">
        <v>24.261900000000001</v>
      </c>
      <c r="AW19" s="165">
        <v>24.800999999999998</v>
      </c>
      <c r="AX19" s="165">
        <v>73.677599999999998</v>
      </c>
      <c r="AY19" s="165">
        <v>75.954899999999995</v>
      </c>
      <c r="AZ19" s="165">
        <v>0</v>
      </c>
      <c r="BA19" s="165">
        <v>75.568200000000004</v>
      </c>
      <c r="BB19" s="165">
        <v>-550.02340000000004</v>
      </c>
      <c r="BC19" s="165">
        <v>5.0583</v>
      </c>
      <c r="BD19" s="165">
        <v>-12</v>
      </c>
      <c r="BE19" s="165">
        <v>-13</v>
      </c>
      <c r="BF19" s="165">
        <v>53.5991</v>
      </c>
      <c r="BG19" s="165">
        <v>52.409599999999998</v>
      </c>
      <c r="BH19" s="165">
        <v>-2.7671999999999999</v>
      </c>
      <c r="BI19" s="164"/>
      <c r="BJ19" s="165">
        <v>-95.516300000000001</v>
      </c>
      <c r="BK19" s="165">
        <v>1.4359999999999999</v>
      </c>
      <c r="BL19" s="165">
        <v>4.0515999999999996</v>
      </c>
      <c r="BM19" s="165">
        <v>3.9746000000000001</v>
      </c>
      <c r="BN19" s="165">
        <v>605.82280000000003</v>
      </c>
      <c r="BO19" s="165">
        <v>129.91730000000001</v>
      </c>
      <c r="BP19" s="165">
        <v>129.0933</v>
      </c>
      <c r="BQ19" s="165">
        <v>-649.19989999999996</v>
      </c>
      <c r="BR19" s="165">
        <v>465.50310000000002</v>
      </c>
      <c r="BS19" s="164"/>
      <c r="BT19" s="165">
        <v>-48.9925</v>
      </c>
      <c r="BU19" s="165">
        <v>50.334400000000002</v>
      </c>
      <c r="BV19" s="165">
        <v>73.010400000000004</v>
      </c>
      <c r="BW19" s="165">
        <v>26.17</v>
      </c>
      <c r="BX19" s="165">
        <v>24.57</v>
      </c>
      <c r="BY19" s="165">
        <v>51.48</v>
      </c>
      <c r="BZ19" s="165">
        <v>68.069999999999993</v>
      </c>
      <c r="CA19" s="165">
        <v>35.502800000000001</v>
      </c>
      <c r="CB19" s="165">
        <v>36.5745</v>
      </c>
      <c r="CC19" s="165">
        <v>28.822500000000002</v>
      </c>
      <c r="CD19" s="165">
        <v>29.268000000000001</v>
      </c>
      <c r="CE19" s="165">
        <v>44.6755</v>
      </c>
      <c r="CF19" s="165">
        <v>0</v>
      </c>
      <c r="CG19" s="165">
        <v>-140.67439999999999</v>
      </c>
      <c r="CH19" s="165">
        <v>10.001799999999999</v>
      </c>
      <c r="CI19" s="165">
        <v>0</v>
      </c>
      <c r="CJ19" s="164"/>
      <c r="CK19" s="164"/>
      <c r="CL19" s="165">
        <v>75</v>
      </c>
      <c r="CM19" s="165">
        <v>68.099999999999994</v>
      </c>
      <c r="CN19" s="165">
        <v>-12</v>
      </c>
      <c r="CO19" s="165">
        <v>55.1327</v>
      </c>
      <c r="CP19" s="165">
        <v>53.248600000000003</v>
      </c>
      <c r="CQ19" s="165">
        <v>53.671799999999998</v>
      </c>
      <c r="CR19" s="165">
        <v>-48.402999999999999</v>
      </c>
      <c r="CS19" s="165">
        <v>-47.865400000000001</v>
      </c>
      <c r="CT19" s="165">
        <v>77.751099999999994</v>
      </c>
      <c r="CU19" s="165">
        <v>-71.431899999999999</v>
      </c>
      <c r="CV19" s="165">
        <v>85.977099999999993</v>
      </c>
      <c r="CW19" s="165">
        <v>12.9131</v>
      </c>
      <c r="CX19" s="165">
        <v>41.06</v>
      </c>
      <c r="CY19" s="165">
        <v>23.25</v>
      </c>
      <c r="CZ19" s="165">
        <v>48.288600000000002</v>
      </c>
      <c r="DA19" s="165">
        <v>45.1218</v>
      </c>
      <c r="DB19" s="165">
        <v>-25.03</v>
      </c>
      <c r="DC19" s="164"/>
      <c r="DD19" s="164"/>
      <c r="DE19" s="164"/>
      <c r="DF19" s="165">
        <v>-145.69820000000001</v>
      </c>
      <c r="DG19" s="165">
        <v>-29.360700000000001</v>
      </c>
      <c r="DH19" s="165">
        <v>-15.4635</v>
      </c>
      <c r="DI19" s="165">
        <v>-87</v>
      </c>
      <c r="DJ19" s="165">
        <v>-85.6</v>
      </c>
      <c r="DK19" s="165">
        <v>23.14</v>
      </c>
      <c r="DL19" s="165">
        <v>28.1342</v>
      </c>
      <c r="DM19" s="165">
        <v>47.918599999999998</v>
      </c>
      <c r="DN19" s="165">
        <v>39.862099999999998</v>
      </c>
      <c r="DO19" s="165">
        <v>27.71</v>
      </c>
      <c r="DP19" s="165">
        <v>-7.52</v>
      </c>
      <c r="DQ19" s="165">
        <v>62.124000000000002</v>
      </c>
      <c r="DR19" s="165">
        <v>144.34819999999999</v>
      </c>
      <c r="DS19" s="165">
        <v>-19.739999999999998</v>
      </c>
      <c r="DT19" s="165">
        <v>-20.14</v>
      </c>
      <c r="DU19" s="165">
        <v>82.33</v>
      </c>
      <c r="DV19" s="165">
        <v>50.05</v>
      </c>
      <c r="DW19" s="165">
        <v>145.19999999999999</v>
      </c>
      <c r="DX19" s="165">
        <v>144.7818</v>
      </c>
      <c r="DY19" s="165">
        <v>70.557100000000005</v>
      </c>
      <c r="DZ19" s="165">
        <v>69.154499999999999</v>
      </c>
      <c r="EA19" s="165">
        <v>235.77869999999999</v>
      </c>
      <c r="EB19" s="165">
        <v>198.11869999999999</v>
      </c>
      <c r="EC19" s="165">
        <v>189.0693</v>
      </c>
      <c r="ED19" s="165">
        <v>191.9682</v>
      </c>
      <c r="EE19" s="165">
        <v>128.73589999999999</v>
      </c>
      <c r="EF19" s="165">
        <v>114.9529</v>
      </c>
      <c r="EG19" s="165">
        <v>-23.655000000000001</v>
      </c>
      <c r="EH19" s="165">
        <v>661.005</v>
      </c>
      <c r="EI19" s="165">
        <v>491.91140000000001</v>
      </c>
      <c r="EJ19" s="164"/>
      <c r="EK19" s="165">
        <v>-30.500599999999999</v>
      </c>
      <c r="EL19" s="165">
        <v>-27.763300000000001</v>
      </c>
      <c r="EM19" s="165">
        <v>-51.223799999999997</v>
      </c>
      <c r="EN19" s="165">
        <v>37.836599999999997</v>
      </c>
      <c r="EO19" s="165">
        <v>36.262999999999998</v>
      </c>
      <c r="EP19" s="165">
        <v>150.58799999999999</v>
      </c>
      <c r="EQ19" s="165">
        <v>-33.407600000000002</v>
      </c>
      <c r="ER19" s="165">
        <v>-34.045099999999998</v>
      </c>
      <c r="ES19" s="165">
        <v>-79.235699999999994</v>
      </c>
      <c r="ET19" s="165">
        <v>0</v>
      </c>
      <c r="EU19" s="165">
        <v>-13.54</v>
      </c>
      <c r="EV19" s="165">
        <v>122.7</v>
      </c>
      <c r="EW19" s="165">
        <v>13.074</v>
      </c>
      <c r="EX19" s="165">
        <v>17.854500000000002</v>
      </c>
      <c r="EY19" s="165">
        <v>-38.572099999999999</v>
      </c>
      <c r="EZ19" s="165">
        <v>-37.604399999999998</v>
      </c>
      <c r="FA19" s="165">
        <v>12.1631</v>
      </c>
      <c r="FB19" s="165">
        <v>-110.9477</v>
      </c>
      <c r="FC19" s="165">
        <v>75.071899999999999</v>
      </c>
      <c r="FD19" s="165">
        <v>23.1492</v>
      </c>
      <c r="FE19" s="165">
        <v>0</v>
      </c>
      <c r="FF19" s="165">
        <v>22.598500000000001</v>
      </c>
      <c r="FG19" s="165">
        <v>30.657499999999999</v>
      </c>
      <c r="FH19" s="165">
        <v>31.627099999999999</v>
      </c>
      <c r="FI19" s="165">
        <v>30.5397</v>
      </c>
      <c r="FJ19" s="165">
        <v>-34.663499999999999</v>
      </c>
      <c r="FK19" s="165">
        <v>-33.8262</v>
      </c>
      <c r="FL19" s="165">
        <v>146.02189999999999</v>
      </c>
      <c r="FM19" s="165">
        <v>-68.317499999999995</v>
      </c>
      <c r="FN19" s="165">
        <v>-68.256200000000007</v>
      </c>
      <c r="FO19" s="165">
        <v>98.191599999999994</v>
      </c>
      <c r="FP19" s="165">
        <v>110.2599</v>
      </c>
      <c r="FQ19" s="165">
        <v>30.383199999999999</v>
      </c>
      <c r="FR19" s="165">
        <v>23.65</v>
      </c>
      <c r="FS19" s="165">
        <v>8.9362999999999992</v>
      </c>
      <c r="FT19" s="165">
        <v>0.78639999999999999</v>
      </c>
      <c r="FU19" s="165">
        <v>-4.88</v>
      </c>
      <c r="FV19" s="165">
        <v>8.11</v>
      </c>
      <c r="FW19" s="165">
        <v>31.787199999999999</v>
      </c>
      <c r="FX19" s="164"/>
      <c r="FY19" s="165">
        <v>-4.5999999999999999E-2</v>
      </c>
      <c r="FZ19" s="165">
        <v>4.4560000000000004</v>
      </c>
      <c r="GA19" s="164"/>
      <c r="GB19" s="165">
        <v>43.97</v>
      </c>
      <c r="GC19" s="165">
        <v>-111.7424</v>
      </c>
      <c r="GD19" s="165">
        <v>-100.6717</v>
      </c>
      <c r="GE19" s="165">
        <v>14.9</v>
      </c>
      <c r="GF19" s="165">
        <v>73.151399999999995</v>
      </c>
      <c r="GG19" s="165">
        <v>27.2</v>
      </c>
      <c r="GH19" s="165">
        <v>-13.4856</v>
      </c>
      <c r="GI19" s="165">
        <v>-3.9369999999999998</v>
      </c>
      <c r="GJ19" s="165">
        <v>-3.9584999999999999</v>
      </c>
      <c r="GK19" s="165">
        <v>1.5264</v>
      </c>
      <c r="GL19" s="164"/>
      <c r="GM19" s="164"/>
      <c r="GN19" s="165">
        <v>-13.2988</v>
      </c>
      <c r="GO19" s="165">
        <v>-28.694299999999998</v>
      </c>
      <c r="GP19" s="165">
        <v>16.659500000000001</v>
      </c>
      <c r="GQ19" s="165">
        <v>29.6478</v>
      </c>
      <c r="GR19" s="164"/>
      <c r="GS19" s="164"/>
      <c r="GT19" s="165">
        <v>-113.7908</v>
      </c>
      <c r="GU19" s="165">
        <v>-17.871300000000002</v>
      </c>
      <c r="GV19" s="165">
        <v>29.140699999999999</v>
      </c>
      <c r="GW19" s="165">
        <v>-47.543599999999998</v>
      </c>
      <c r="GX19" s="165">
        <v>7.8532000000000002</v>
      </c>
      <c r="GY19" s="165">
        <v>9.4839000000000002</v>
      </c>
      <c r="GZ19" s="165">
        <v>9.1245999999999992</v>
      </c>
      <c r="HA19" s="165">
        <v>9.2517999999999994</v>
      </c>
      <c r="HB19" s="165">
        <v>249.17869999999999</v>
      </c>
      <c r="HC19" s="165">
        <v>248.69640000000001</v>
      </c>
      <c r="HD19" s="165">
        <v>180.2</v>
      </c>
      <c r="HE19" s="165">
        <v>-180.65459999999999</v>
      </c>
      <c r="HF19" s="165">
        <v>-363.42689999999999</v>
      </c>
      <c r="HG19" s="165">
        <v>365.72809999999998</v>
      </c>
      <c r="HH19" s="165">
        <v>515.6739</v>
      </c>
      <c r="HI19" s="165">
        <v>-230.33099999999999</v>
      </c>
      <c r="HJ19" s="165">
        <v>-230.2235</v>
      </c>
      <c r="HK19" s="165">
        <v>-20.783899999999999</v>
      </c>
      <c r="HL19" s="165">
        <v>-11.039</v>
      </c>
      <c r="HM19" s="165">
        <v>75.586100000000002</v>
      </c>
      <c r="HN19" s="165">
        <v>72.877499999999998</v>
      </c>
      <c r="HO19" s="164"/>
      <c r="HP19" s="164"/>
      <c r="HQ19" s="165">
        <v>42.179900000000004</v>
      </c>
      <c r="HR19" s="165">
        <v>42.103000000000002</v>
      </c>
      <c r="HS19" s="165">
        <v>-73.249600000000001</v>
      </c>
      <c r="HT19" s="165">
        <v>-73.878600000000006</v>
      </c>
      <c r="HU19" s="165">
        <v>112.93</v>
      </c>
      <c r="HV19" s="165">
        <v>111.83</v>
      </c>
      <c r="HW19" s="165">
        <v>43.3</v>
      </c>
      <c r="HX19" s="165">
        <v>43.6</v>
      </c>
      <c r="HY19" s="165">
        <v>21.124400000000001</v>
      </c>
      <c r="HZ19" s="165">
        <v>29.84</v>
      </c>
      <c r="IA19" s="165">
        <v>-397.7987</v>
      </c>
      <c r="IB19" s="165">
        <v>0</v>
      </c>
      <c r="IC19" s="165">
        <v>188.51169999999999</v>
      </c>
      <c r="ID19" s="165">
        <v>13.9</v>
      </c>
      <c r="IE19" s="165">
        <v>22.2</v>
      </c>
      <c r="IF19" s="165">
        <v>-40.299999999999997</v>
      </c>
      <c r="IG19" s="165">
        <v>-39.700000000000003</v>
      </c>
      <c r="IH19" s="166">
        <v>1.4877</v>
      </c>
      <c r="II19" s="166">
        <v>1.1087499999999999</v>
      </c>
      <c r="IJ19" s="165">
        <v>-507.3537</v>
      </c>
      <c r="IK19" s="165">
        <v>-460.64010000000002</v>
      </c>
      <c r="IL19" s="165">
        <v>497.03219999999999</v>
      </c>
      <c r="IM19" s="165">
        <v>407.90640000000002</v>
      </c>
      <c r="IN19" s="165">
        <v>-22.0487</v>
      </c>
      <c r="IO19" s="165">
        <v>-397.41730000000001</v>
      </c>
      <c r="IP19" s="165">
        <v>400.0949</v>
      </c>
      <c r="IQ19" s="165">
        <v>-178.63890000000001</v>
      </c>
      <c r="IR19" s="165">
        <v>-248.8022</v>
      </c>
      <c r="IS19" s="165">
        <v>-395.9708</v>
      </c>
      <c r="IT19" s="165">
        <v>105.1125</v>
      </c>
      <c r="IU19" s="165">
        <v>107.1511</v>
      </c>
      <c r="IV19" s="165">
        <v>180.4691</v>
      </c>
      <c r="IW19" s="165">
        <v>-484.03030000000001</v>
      </c>
      <c r="IX19" s="165">
        <v>259.09210000000002</v>
      </c>
      <c r="IY19" s="165">
        <v>-230.76939999999999</v>
      </c>
      <c r="IZ19" s="165">
        <v>230.17609999999999</v>
      </c>
      <c r="JA19" s="165">
        <v>-11.180099999999999</v>
      </c>
      <c r="JB19" s="164"/>
      <c r="JC19" s="165">
        <v>19.52</v>
      </c>
      <c r="JD19" s="165">
        <v>6.835</v>
      </c>
      <c r="JE19" s="165">
        <v>6.8440000000000003</v>
      </c>
      <c r="JF19" s="165">
        <v>-19.760000000000002</v>
      </c>
      <c r="JG19" s="165">
        <v>-5.6</v>
      </c>
      <c r="JH19" s="164"/>
      <c r="JI19" s="165">
        <v>6.0655000000000001</v>
      </c>
      <c r="JJ19" s="165">
        <v>-31.172699999999999</v>
      </c>
      <c r="JK19" s="165">
        <v>-3.7185999999999999</v>
      </c>
      <c r="JL19" s="165">
        <v>0.1</v>
      </c>
      <c r="JM19" s="165">
        <v>50.164999999999999</v>
      </c>
      <c r="JN19" s="165">
        <v>50.639000000000003</v>
      </c>
      <c r="JO19" s="166">
        <v>11.32194</v>
      </c>
      <c r="JP19" s="166">
        <v>13.55</v>
      </c>
      <c r="JQ19" s="165">
        <v>49.509700000000002</v>
      </c>
      <c r="JR19" s="165">
        <v>47.849699999999999</v>
      </c>
      <c r="JS19" s="165">
        <v>49.654299999999999</v>
      </c>
      <c r="JT19" s="164"/>
      <c r="JU19" s="165">
        <v>-20.7</v>
      </c>
      <c r="JV19" s="165">
        <v>21.487200000000001</v>
      </c>
      <c r="JW19" s="165">
        <v>5.82</v>
      </c>
      <c r="JX19" s="164"/>
      <c r="JY19" s="165">
        <v>-10.917199999999999</v>
      </c>
      <c r="JZ19" s="165">
        <v>46.1556</v>
      </c>
      <c r="KA19" s="165">
        <v>21.883700000000001</v>
      </c>
      <c r="KB19" s="165">
        <v>-11.5411</v>
      </c>
      <c r="KC19" s="165">
        <v>-45.501600000000003</v>
      </c>
      <c r="KD19" s="165">
        <v>10.607200000000001</v>
      </c>
      <c r="KE19" s="165">
        <v>33.801600000000001</v>
      </c>
      <c r="KF19" s="165">
        <v>12</v>
      </c>
      <c r="KG19" s="165">
        <v>-11.7</v>
      </c>
      <c r="KH19" s="165">
        <v>159.40190000000001</v>
      </c>
      <c r="KI19" s="165">
        <v>-107.30540000000001</v>
      </c>
    </row>
    <row r="20" spans="1:295" ht="18" customHeight="1" x14ac:dyDescent="0.35">
      <c r="A20" s="160" t="s">
        <v>47</v>
      </c>
      <c r="B20" s="160" t="s">
        <v>814</v>
      </c>
      <c r="C20" s="164"/>
      <c r="D20" s="165">
        <v>19.218499999999999</v>
      </c>
      <c r="E20" s="165">
        <v>-22.824000000000002</v>
      </c>
      <c r="F20" s="165">
        <v>6.0262000000000002</v>
      </c>
      <c r="G20" s="165">
        <v>13.8079</v>
      </c>
      <c r="H20" s="165">
        <v>0</v>
      </c>
      <c r="I20" s="165">
        <v>31.226199999999999</v>
      </c>
      <c r="J20" s="165">
        <v>-67.865099999999998</v>
      </c>
      <c r="K20" s="165">
        <v>48.0687</v>
      </c>
      <c r="L20" s="165">
        <v>24.311299999999999</v>
      </c>
      <c r="M20" s="165">
        <v>23.7773</v>
      </c>
      <c r="N20" s="165">
        <v>0</v>
      </c>
      <c r="O20" s="165">
        <v>-34.19</v>
      </c>
      <c r="P20" s="165">
        <v>30.8</v>
      </c>
      <c r="Q20" s="165">
        <v>10.763999999999999</v>
      </c>
      <c r="R20" s="165">
        <v>-30.8</v>
      </c>
      <c r="S20" s="165">
        <v>12.223800000000001</v>
      </c>
      <c r="T20" s="165">
        <v>29.057200000000002</v>
      </c>
      <c r="U20" s="165">
        <v>14.5868</v>
      </c>
      <c r="V20" s="165">
        <v>14.6357</v>
      </c>
      <c r="W20" s="165">
        <v>24.936</v>
      </c>
      <c r="X20" s="165">
        <v>17.476700000000001</v>
      </c>
      <c r="Y20" s="165">
        <v>5.8987999999999996</v>
      </c>
      <c r="Z20" s="165">
        <v>8.3514999999999997</v>
      </c>
      <c r="AA20" s="164"/>
      <c r="AB20" s="164"/>
      <c r="AC20" s="165">
        <v>-41.36</v>
      </c>
      <c r="AD20" s="165">
        <v>-41.45</v>
      </c>
      <c r="AE20" s="164"/>
      <c r="AF20" s="165">
        <v>0</v>
      </c>
      <c r="AG20" s="165">
        <v>33</v>
      </c>
      <c r="AH20" s="164"/>
      <c r="AI20" s="164"/>
      <c r="AJ20" s="165">
        <v>-44.08</v>
      </c>
      <c r="AK20" s="165">
        <v>-44.69</v>
      </c>
      <c r="AL20" s="165">
        <v>-39.54</v>
      </c>
      <c r="AM20" s="165">
        <v>45.18</v>
      </c>
      <c r="AN20" s="165">
        <v>45.46</v>
      </c>
      <c r="AO20" s="165">
        <v>16.259399999999999</v>
      </c>
      <c r="AP20" s="165">
        <v>-2.9573999999999998</v>
      </c>
      <c r="AQ20" s="165">
        <v>57.650500000000001</v>
      </c>
      <c r="AR20" s="165">
        <v>59.668900000000001</v>
      </c>
      <c r="AS20" s="165">
        <v>53.548900000000003</v>
      </c>
      <c r="AT20" s="165">
        <v>-41.661299999999997</v>
      </c>
      <c r="AU20" s="165">
        <v>-41.998100000000001</v>
      </c>
      <c r="AV20" s="165">
        <v>36.273699999999998</v>
      </c>
      <c r="AW20" s="165">
        <v>33.970599999999997</v>
      </c>
      <c r="AX20" s="165">
        <v>68.855000000000004</v>
      </c>
      <c r="AY20" s="165">
        <v>70.730500000000006</v>
      </c>
      <c r="AZ20" s="165">
        <v>0</v>
      </c>
      <c r="BA20" s="165">
        <v>79.512100000000004</v>
      </c>
      <c r="BB20" s="165">
        <v>-554.87040000000002</v>
      </c>
      <c r="BC20" s="165">
        <v>2.5926999999999998</v>
      </c>
      <c r="BD20" s="165">
        <v>-11.2</v>
      </c>
      <c r="BE20" s="165">
        <v>-12</v>
      </c>
      <c r="BF20" s="165">
        <v>49.7072</v>
      </c>
      <c r="BG20" s="165">
        <v>47.716200000000001</v>
      </c>
      <c r="BH20" s="165">
        <v>-2.8934000000000002</v>
      </c>
      <c r="BI20" s="164"/>
      <c r="BJ20" s="165">
        <v>-92.484999999999999</v>
      </c>
      <c r="BK20" s="165">
        <v>0.8629</v>
      </c>
      <c r="BL20" s="165">
        <v>2.0049999999999999</v>
      </c>
      <c r="BM20" s="165">
        <v>3.8007</v>
      </c>
      <c r="BN20" s="165">
        <v>605.09029999999996</v>
      </c>
      <c r="BO20" s="165">
        <v>134.22040000000001</v>
      </c>
      <c r="BP20" s="165">
        <v>133.1217</v>
      </c>
      <c r="BQ20" s="165">
        <v>-661.34879999999998</v>
      </c>
      <c r="BR20" s="165">
        <v>475.50619999999998</v>
      </c>
      <c r="BS20" s="164"/>
      <c r="BT20" s="165">
        <v>-54.595100000000002</v>
      </c>
      <c r="BU20" s="165">
        <v>55.987400000000001</v>
      </c>
      <c r="BV20" s="165">
        <v>70.8947</v>
      </c>
      <c r="BW20" s="165">
        <v>24.85</v>
      </c>
      <c r="BX20" s="165">
        <v>23.25</v>
      </c>
      <c r="BY20" s="165">
        <v>51.44</v>
      </c>
      <c r="BZ20" s="165">
        <v>66.010000000000005</v>
      </c>
      <c r="CA20" s="165">
        <v>32.0199</v>
      </c>
      <c r="CB20" s="165">
        <v>32.689700000000002</v>
      </c>
      <c r="CC20" s="165">
        <v>28.092700000000001</v>
      </c>
      <c r="CD20" s="165">
        <v>28.758800000000001</v>
      </c>
      <c r="CE20" s="165">
        <v>44.829000000000001</v>
      </c>
      <c r="CF20" s="165">
        <v>0</v>
      </c>
      <c r="CG20" s="165">
        <v>-139.99979999999999</v>
      </c>
      <c r="CH20" s="165">
        <v>8.1827000000000005</v>
      </c>
      <c r="CI20" s="165">
        <v>0</v>
      </c>
      <c r="CJ20" s="164"/>
      <c r="CK20" s="164"/>
      <c r="CL20" s="165">
        <v>77.900000000000006</v>
      </c>
      <c r="CM20" s="165">
        <v>70.7</v>
      </c>
      <c r="CN20" s="165">
        <v>-12</v>
      </c>
      <c r="CO20" s="165">
        <v>55.999099999999999</v>
      </c>
      <c r="CP20" s="165">
        <v>54.834699999999998</v>
      </c>
      <c r="CQ20" s="165">
        <v>55.299799999999998</v>
      </c>
      <c r="CR20" s="165">
        <v>-48.922400000000003</v>
      </c>
      <c r="CS20" s="165">
        <v>-48.366399999999999</v>
      </c>
      <c r="CT20" s="165">
        <v>83.176199999999994</v>
      </c>
      <c r="CU20" s="165">
        <v>-73.951999999999998</v>
      </c>
      <c r="CV20" s="165">
        <v>90.060500000000005</v>
      </c>
      <c r="CW20" s="165">
        <v>13.080500000000001</v>
      </c>
      <c r="CX20" s="165">
        <v>42.58</v>
      </c>
      <c r="CY20" s="165">
        <v>23.81</v>
      </c>
      <c r="CZ20" s="165">
        <v>50.163600000000002</v>
      </c>
      <c r="DA20" s="165">
        <v>47.465499999999999</v>
      </c>
      <c r="DB20" s="165">
        <v>-26.02</v>
      </c>
      <c r="DC20" s="164"/>
      <c r="DD20" s="164"/>
      <c r="DE20" s="164"/>
      <c r="DF20" s="165">
        <v>-144.47800000000001</v>
      </c>
      <c r="DG20" s="165">
        <v>-29.0869</v>
      </c>
      <c r="DH20" s="165">
        <v>-15.9337</v>
      </c>
      <c r="DI20" s="165">
        <v>-88</v>
      </c>
      <c r="DJ20" s="165">
        <v>-87.1</v>
      </c>
      <c r="DK20" s="165">
        <v>23.766200000000001</v>
      </c>
      <c r="DL20" s="165">
        <v>32.8217</v>
      </c>
      <c r="DM20" s="165">
        <v>54.493600000000001</v>
      </c>
      <c r="DN20" s="165">
        <v>46.307400000000001</v>
      </c>
      <c r="DO20" s="165">
        <v>32.24</v>
      </c>
      <c r="DP20" s="165">
        <v>-8.18</v>
      </c>
      <c r="DQ20" s="165">
        <v>60.8065</v>
      </c>
      <c r="DR20" s="165">
        <v>142.54310000000001</v>
      </c>
      <c r="DS20" s="165">
        <v>-19.55</v>
      </c>
      <c r="DT20" s="165">
        <v>-19.79</v>
      </c>
      <c r="DU20" s="165">
        <v>84.16</v>
      </c>
      <c r="DV20" s="165">
        <v>52.64</v>
      </c>
      <c r="DW20" s="165">
        <v>143.94540000000001</v>
      </c>
      <c r="DX20" s="165">
        <v>140.1636</v>
      </c>
      <c r="DY20" s="165">
        <v>69.162300000000002</v>
      </c>
      <c r="DZ20" s="165">
        <v>66.363600000000005</v>
      </c>
      <c r="EA20" s="165">
        <v>241.41890000000001</v>
      </c>
      <c r="EB20" s="165">
        <v>203.44710000000001</v>
      </c>
      <c r="EC20" s="165">
        <v>194.31899999999999</v>
      </c>
      <c r="ED20" s="165">
        <v>196.8527</v>
      </c>
      <c r="EE20" s="165">
        <v>129.7433</v>
      </c>
      <c r="EF20" s="165">
        <v>113.8262</v>
      </c>
      <c r="EG20" s="165">
        <v>-22.756</v>
      </c>
      <c r="EH20" s="165">
        <v>673.19960000000003</v>
      </c>
      <c r="EI20" s="165">
        <v>478.31819999999999</v>
      </c>
      <c r="EJ20" s="164"/>
      <c r="EK20" s="165">
        <v>-30.148700000000002</v>
      </c>
      <c r="EL20" s="165">
        <v>-28.228899999999999</v>
      </c>
      <c r="EM20" s="165">
        <v>-55.646999999999998</v>
      </c>
      <c r="EN20" s="165">
        <v>43.647599999999997</v>
      </c>
      <c r="EO20" s="165">
        <v>40.203000000000003</v>
      </c>
      <c r="EP20" s="165">
        <v>155.196</v>
      </c>
      <c r="EQ20" s="165">
        <v>-35.110999999999997</v>
      </c>
      <c r="ER20" s="165">
        <v>-35.398299999999999</v>
      </c>
      <c r="ES20" s="165">
        <v>-80.133099999999999</v>
      </c>
      <c r="ET20" s="165">
        <v>0</v>
      </c>
      <c r="EU20" s="165">
        <v>-16.170000000000002</v>
      </c>
      <c r="EV20" s="165">
        <v>111.2</v>
      </c>
      <c r="EW20" s="165">
        <v>13.367900000000001</v>
      </c>
      <c r="EX20" s="165">
        <v>28.340499999999999</v>
      </c>
      <c r="EY20" s="165">
        <v>-36.621899999999997</v>
      </c>
      <c r="EZ20" s="165">
        <v>-35.118099999999998</v>
      </c>
      <c r="FA20" s="165">
        <v>9.9189000000000007</v>
      </c>
      <c r="FB20" s="165">
        <v>-112.9271</v>
      </c>
      <c r="FC20" s="165">
        <v>77.384799999999998</v>
      </c>
      <c r="FD20" s="165">
        <v>22.916699999999999</v>
      </c>
      <c r="FE20" s="165">
        <v>0</v>
      </c>
      <c r="FF20" s="165">
        <v>22.736000000000001</v>
      </c>
      <c r="FG20" s="165">
        <v>33.029000000000003</v>
      </c>
      <c r="FH20" s="165">
        <v>31.648199999999999</v>
      </c>
      <c r="FI20" s="165">
        <v>30.738099999999999</v>
      </c>
      <c r="FJ20" s="165">
        <v>-33.491300000000003</v>
      </c>
      <c r="FK20" s="165">
        <v>-33.156399999999998</v>
      </c>
      <c r="FL20" s="165">
        <v>135.3047</v>
      </c>
      <c r="FM20" s="165">
        <v>-65.786799999999999</v>
      </c>
      <c r="FN20" s="165">
        <v>-65.936999999999998</v>
      </c>
      <c r="FO20" s="165">
        <v>95.868600000000001</v>
      </c>
      <c r="FP20" s="165">
        <v>106.0544</v>
      </c>
      <c r="FQ20" s="165">
        <v>26.7576</v>
      </c>
      <c r="FR20" s="165">
        <v>22.92</v>
      </c>
      <c r="FS20" s="165">
        <v>8.6725999999999992</v>
      </c>
      <c r="FT20" s="165">
        <v>0.751</v>
      </c>
      <c r="FU20" s="165">
        <v>-5.13</v>
      </c>
      <c r="FV20" s="165">
        <v>7.17</v>
      </c>
      <c r="FW20" s="165">
        <v>26.118400000000001</v>
      </c>
      <c r="FX20" s="164"/>
      <c r="FY20" s="165">
        <v>-5.2999999999999999E-2</v>
      </c>
      <c r="FZ20" s="165">
        <v>4.3369999999999997</v>
      </c>
      <c r="GA20" s="164"/>
      <c r="GB20" s="165">
        <v>41.77</v>
      </c>
      <c r="GC20" s="165">
        <v>-106.5177</v>
      </c>
      <c r="GD20" s="165">
        <v>-96.036000000000001</v>
      </c>
      <c r="GE20" s="166">
        <v>14.74</v>
      </c>
      <c r="GF20" s="165">
        <v>71.082400000000007</v>
      </c>
      <c r="GG20" s="165">
        <v>23.3</v>
      </c>
      <c r="GH20" s="165">
        <v>-13.729699999999999</v>
      </c>
      <c r="GI20" s="165">
        <v>-3.6987999999999999</v>
      </c>
      <c r="GJ20" s="165">
        <v>-3.6383000000000001</v>
      </c>
      <c r="GK20" s="165">
        <v>1.7278</v>
      </c>
      <c r="GL20" s="164"/>
      <c r="GM20" s="164"/>
      <c r="GN20" s="165">
        <v>-13.673299999999999</v>
      </c>
      <c r="GO20" s="165">
        <v>-30.205500000000001</v>
      </c>
      <c r="GP20" s="165">
        <v>15.791</v>
      </c>
      <c r="GQ20" s="165">
        <v>31.608000000000001</v>
      </c>
      <c r="GR20" s="164"/>
      <c r="GS20" s="164"/>
      <c r="GT20" s="165">
        <v>-113.2315</v>
      </c>
      <c r="GU20" s="165">
        <v>-18.608899999999998</v>
      </c>
      <c r="GV20" s="165">
        <v>27.873999999999999</v>
      </c>
      <c r="GW20" s="165">
        <v>-48.269599999999997</v>
      </c>
      <c r="GX20" s="165">
        <v>8.4347999999999992</v>
      </c>
      <c r="GY20" s="165">
        <v>9.7866999999999997</v>
      </c>
      <c r="GZ20" s="165">
        <v>9.3567</v>
      </c>
      <c r="HA20" s="165">
        <v>9.9137000000000004</v>
      </c>
      <c r="HB20" s="165">
        <v>232.63130000000001</v>
      </c>
      <c r="HC20" s="165">
        <v>232.24440000000001</v>
      </c>
      <c r="HD20" s="165">
        <v>135.80000000000001</v>
      </c>
      <c r="HE20" s="165">
        <v>-135.03440000000001</v>
      </c>
      <c r="HF20" s="165">
        <v>-313.8175</v>
      </c>
      <c r="HG20" s="165">
        <v>313.80239999999998</v>
      </c>
      <c r="HH20" s="165">
        <v>474.3673</v>
      </c>
      <c r="HI20" s="165">
        <v>-218.5592</v>
      </c>
      <c r="HJ20" s="165">
        <v>-218.46449999999999</v>
      </c>
      <c r="HK20" s="165">
        <v>-22.729399999999998</v>
      </c>
      <c r="HL20" s="165">
        <v>-14.0006</v>
      </c>
      <c r="HM20" s="165">
        <v>70.936999999999998</v>
      </c>
      <c r="HN20" s="165">
        <v>70.030199999999994</v>
      </c>
      <c r="HO20" s="164"/>
      <c r="HP20" s="164"/>
      <c r="HQ20" s="165">
        <v>35.401200000000003</v>
      </c>
      <c r="HR20" s="165">
        <v>35.291400000000003</v>
      </c>
      <c r="HS20" s="165">
        <v>-70.966499999999996</v>
      </c>
      <c r="HT20" s="165">
        <v>-71.683099999999996</v>
      </c>
      <c r="HU20" s="165">
        <v>110.7</v>
      </c>
      <c r="HV20" s="165">
        <v>110.22</v>
      </c>
      <c r="HW20" s="165">
        <v>42</v>
      </c>
      <c r="HX20" s="165">
        <v>42.7</v>
      </c>
      <c r="HY20" s="165">
        <v>20.859500000000001</v>
      </c>
      <c r="HZ20" s="165">
        <v>22.4</v>
      </c>
      <c r="IA20" s="165">
        <v>-380.93979999999999</v>
      </c>
      <c r="IB20" s="165">
        <v>0</v>
      </c>
      <c r="IC20" s="165">
        <v>176.89429999999999</v>
      </c>
      <c r="ID20" s="165">
        <v>13.9</v>
      </c>
      <c r="IE20" s="165">
        <v>20.5</v>
      </c>
      <c r="IF20" s="165">
        <v>-35.200000000000003</v>
      </c>
      <c r="IG20" s="165">
        <v>-35.299999999999997</v>
      </c>
      <c r="IH20" s="165">
        <v>1.4313</v>
      </c>
      <c r="II20" s="165">
        <v>1.1536</v>
      </c>
      <c r="IJ20" s="165">
        <v>-468.8931</v>
      </c>
      <c r="IK20" s="165">
        <v>-438.06330000000003</v>
      </c>
      <c r="IL20" s="165">
        <v>455.15949999999998</v>
      </c>
      <c r="IM20" s="165">
        <v>375.22210000000001</v>
      </c>
      <c r="IN20" s="165">
        <v>-24.8294</v>
      </c>
      <c r="IO20" s="165">
        <v>-365.08390000000003</v>
      </c>
      <c r="IP20" s="165">
        <v>360.79930000000002</v>
      </c>
      <c r="IQ20" s="165">
        <v>-159.69890000000001</v>
      </c>
      <c r="IR20" s="165">
        <v>-222.8656</v>
      </c>
      <c r="IS20" s="165">
        <v>-361.44200000000001</v>
      </c>
      <c r="IT20" s="165">
        <v>112.90009999999999</v>
      </c>
      <c r="IU20" s="165">
        <v>113.0043</v>
      </c>
      <c r="IV20" s="165">
        <v>158.97730000000001</v>
      </c>
      <c r="IW20" s="165">
        <v>-441.02080000000001</v>
      </c>
      <c r="IX20" s="165">
        <v>230.46639999999999</v>
      </c>
      <c r="IY20" s="165">
        <v>-215.37610000000001</v>
      </c>
      <c r="IZ20" s="165">
        <v>222.33359999999999</v>
      </c>
      <c r="JA20" s="165">
        <v>-11.180099999999999</v>
      </c>
      <c r="JB20" s="164"/>
      <c r="JC20" s="165">
        <v>18.079999999999998</v>
      </c>
      <c r="JD20" s="165">
        <v>6.6859999999999999</v>
      </c>
      <c r="JE20" s="165">
        <v>6.7039999999999997</v>
      </c>
      <c r="JF20" s="165">
        <v>-17.760000000000002</v>
      </c>
      <c r="JG20" s="165">
        <v>-5.84</v>
      </c>
      <c r="JH20" s="164"/>
      <c r="JI20" s="165">
        <v>5.7725</v>
      </c>
      <c r="JJ20" s="165">
        <v>-29.707799999999999</v>
      </c>
      <c r="JK20" s="165">
        <v>-4.4816000000000003</v>
      </c>
      <c r="JL20" s="165">
        <v>1.1000000000000001</v>
      </c>
      <c r="JM20" s="165">
        <v>49.575000000000003</v>
      </c>
      <c r="JN20" s="165">
        <v>51.323</v>
      </c>
      <c r="JO20" s="166">
        <v>11.325670000000001</v>
      </c>
      <c r="JP20" s="165">
        <v>13.582700000000001</v>
      </c>
      <c r="JQ20" s="165">
        <v>47.630800000000001</v>
      </c>
      <c r="JR20" s="165">
        <v>46.188699999999997</v>
      </c>
      <c r="JS20" s="165">
        <v>46.7376</v>
      </c>
      <c r="JT20" s="164"/>
      <c r="JU20" s="165">
        <v>-21.3</v>
      </c>
      <c r="JV20" s="165">
        <v>21.7759</v>
      </c>
      <c r="JW20" s="165">
        <v>5.82</v>
      </c>
      <c r="JX20" s="164"/>
      <c r="JY20" s="165">
        <v>-11.503500000000001</v>
      </c>
      <c r="JZ20" s="165">
        <v>45.419400000000003</v>
      </c>
      <c r="KA20" s="165">
        <v>22.9696</v>
      </c>
      <c r="KB20" s="165">
        <v>-11.831300000000001</v>
      </c>
      <c r="KC20" s="165">
        <v>-45.1038</v>
      </c>
      <c r="KD20" s="165">
        <v>12.6808</v>
      </c>
      <c r="KE20" s="165">
        <v>31.869499999999999</v>
      </c>
      <c r="KF20" s="165">
        <v>13.9</v>
      </c>
      <c r="KG20" s="165">
        <v>-12.3</v>
      </c>
      <c r="KH20" s="165">
        <v>159.6337</v>
      </c>
      <c r="KI20" s="165">
        <v>-102.7283</v>
      </c>
    </row>
    <row r="21" spans="1:295" ht="18" customHeight="1" x14ac:dyDescent="0.35">
      <c r="A21" s="160" t="s">
        <v>47</v>
      </c>
      <c r="B21" s="160" t="s">
        <v>815</v>
      </c>
      <c r="C21" s="164"/>
      <c r="D21" s="165">
        <v>19.4345</v>
      </c>
      <c r="E21" s="165">
        <v>-23.102900000000002</v>
      </c>
      <c r="F21" s="165">
        <v>6.1376999999999997</v>
      </c>
      <c r="G21" s="165">
        <v>18.9785</v>
      </c>
      <c r="H21" s="165">
        <v>0</v>
      </c>
      <c r="I21" s="165">
        <v>31.001799999999999</v>
      </c>
      <c r="J21" s="165">
        <v>-69.501900000000006</v>
      </c>
      <c r="K21" s="165">
        <v>51.516800000000003</v>
      </c>
      <c r="L21" s="165">
        <v>26.307200000000002</v>
      </c>
      <c r="M21" s="165">
        <v>25.716000000000001</v>
      </c>
      <c r="N21" s="165">
        <v>2.2200000000000002</v>
      </c>
      <c r="O21" s="165">
        <v>-36.896000000000001</v>
      </c>
      <c r="P21" s="165">
        <v>33</v>
      </c>
      <c r="Q21" s="165">
        <v>12.42</v>
      </c>
      <c r="R21" s="165">
        <v>-33</v>
      </c>
      <c r="S21" s="165">
        <v>10.486700000000001</v>
      </c>
      <c r="T21" s="165">
        <v>30.9328</v>
      </c>
      <c r="U21" s="165">
        <v>15.1282</v>
      </c>
      <c r="V21" s="165">
        <v>15.2348</v>
      </c>
      <c r="W21" s="165">
        <v>25.047799999999999</v>
      </c>
      <c r="X21" s="165">
        <v>17.220700000000001</v>
      </c>
      <c r="Y21" s="165">
        <v>6.3343999999999996</v>
      </c>
      <c r="Z21" s="165">
        <v>8.1029999999999998</v>
      </c>
      <c r="AA21" s="164"/>
      <c r="AB21" s="164"/>
      <c r="AC21" s="165">
        <v>-43.4</v>
      </c>
      <c r="AD21" s="165">
        <v>-43.2</v>
      </c>
      <c r="AE21" s="164"/>
      <c r="AF21" s="165">
        <v>-2.2200000000000002</v>
      </c>
      <c r="AG21" s="165">
        <v>35.200000000000003</v>
      </c>
      <c r="AH21" s="164"/>
      <c r="AI21" s="164"/>
      <c r="AJ21" s="165">
        <v>-45.42</v>
      </c>
      <c r="AK21" s="165">
        <v>-45.91</v>
      </c>
      <c r="AL21" s="165">
        <v>-40.58</v>
      </c>
      <c r="AM21" s="165">
        <v>46.07</v>
      </c>
      <c r="AN21" s="165">
        <v>46.26</v>
      </c>
      <c r="AO21" s="165">
        <v>16.795000000000002</v>
      </c>
      <c r="AP21" s="165">
        <v>-3.0722999999999998</v>
      </c>
      <c r="AQ21" s="165">
        <v>61.712499999999999</v>
      </c>
      <c r="AR21" s="165">
        <v>62.786499999999997</v>
      </c>
      <c r="AS21" s="165">
        <v>53.739600000000003</v>
      </c>
      <c r="AT21" s="165">
        <v>-42.4651</v>
      </c>
      <c r="AU21" s="165">
        <v>-43.451500000000003</v>
      </c>
      <c r="AV21" s="165">
        <v>35.767099999999999</v>
      </c>
      <c r="AW21" s="165">
        <v>34.47</v>
      </c>
      <c r="AX21" s="165">
        <v>71.802099999999996</v>
      </c>
      <c r="AY21" s="165">
        <v>72.873800000000003</v>
      </c>
      <c r="AZ21" s="165">
        <v>0</v>
      </c>
      <c r="BA21" s="165">
        <v>66.444599999999994</v>
      </c>
      <c r="BB21" s="165">
        <v>-559.85329999999999</v>
      </c>
      <c r="BC21" s="165">
        <v>4.3936000000000002</v>
      </c>
      <c r="BD21" s="165">
        <v>-12.3</v>
      </c>
      <c r="BE21" s="165">
        <v>-13.4</v>
      </c>
      <c r="BF21" s="165">
        <v>50.2973</v>
      </c>
      <c r="BG21" s="165">
        <v>48.5991</v>
      </c>
      <c r="BH21" s="165">
        <v>-3.07</v>
      </c>
      <c r="BI21" s="164"/>
      <c r="BJ21" s="165">
        <v>-91.827299999999994</v>
      </c>
      <c r="BK21" s="165">
        <v>1.6255999999999999</v>
      </c>
      <c r="BL21" s="165">
        <v>6.6989999999999998</v>
      </c>
      <c r="BM21" s="165">
        <v>4.7271999999999998</v>
      </c>
      <c r="BN21" s="165">
        <v>609.69860000000006</v>
      </c>
      <c r="BO21" s="165">
        <v>147.31280000000001</v>
      </c>
      <c r="BP21" s="165">
        <v>146.97710000000001</v>
      </c>
      <c r="BQ21" s="165">
        <v>-682.96799999999996</v>
      </c>
      <c r="BR21" s="165">
        <v>500.548</v>
      </c>
      <c r="BS21" s="164"/>
      <c r="BT21" s="165">
        <v>-55.7943</v>
      </c>
      <c r="BU21" s="165">
        <v>57.403199999999998</v>
      </c>
      <c r="BV21" s="165">
        <v>72.850700000000003</v>
      </c>
      <c r="BW21" s="165">
        <v>25.84</v>
      </c>
      <c r="BX21" s="165">
        <v>23.22</v>
      </c>
      <c r="BY21" s="165">
        <v>48.94</v>
      </c>
      <c r="BZ21" s="165">
        <v>66.81</v>
      </c>
      <c r="CA21" s="165">
        <v>27.331399999999999</v>
      </c>
      <c r="CB21" s="165">
        <v>28.403099999999998</v>
      </c>
      <c r="CC21" s="165">
        <v>32.104900000000001</v>
      </c>
      <c r="CD21" s="165">
        <v>32.8078</v>
      </c>
      <c r="CE21" s="165">
        <v>28.099900000000002</v>
      </c>
      <c r="CF21" s="165">
        <v>0</v>
      </c>
      <c r="CG21" s="165">
        <v>-151.65260000000001</v>
      </c>
      <c r="CH21" s="165">
        <v>8.0211000000000006</v>
      </c>
      <c r="CI21" s="165">
        <v>0</v>
      </c>
      <c r="CJ21" s="164"/>
      <c r="CK21" s="164"/>
      <c r="CL21" s="165">
        <v>83.9</v>
      </c>
      <c r="CM21" s="165">
        <v>76.3</v>
      </c>
      <c r="CN21" s="165">
        <v>-12.58</v>
      </c>
      <c r="CO21" s="165">
        <v>60.268799999999999</v>
      </c>
      <c r="CP21" s="165">
        <v>57.0227</v>
      </c>
      <c r="CQ21" s="165">
        <v>57.791200000000003</v>
      </c>
      <c r="CR21" s="165">
        <v>-43.318899999999999</v>
      </c>
      <c r="CS21" s="165">
        <v>-42.166899999999998</v>
      </c>
      <c r="CT21" s="165">
        <v>82.096199999999996</v>
      </c>
      <c r="CU21" s="165">
        <v>-82.315600000000003</v>
      </c>
      <c r="CV21" s="165">
        <v>90.551400000000001</v>
      </c>
      <c r="CW21" s="165">
        <v>12.3444</v>
      </c>
      <c r="CX21" s="165">
        <v>50.06</v>
      </c>
      <c r="CY21" s="165">
        <v>27.35</v>
      </c>
      <c r="CZ21" s="165">
        <v>52.976100000000002</v>
      </c>
      <c r="DA21" s="165">
        <v>50.102200000000003</v>
      </c>
      <c r="DB21" s="165">
        <v>-26.43</v>
      </c>
      <c r="DC21" s="164"/>
      <c r="DD21" s="164"/>
      <c r="DE21" s="164"/>
      <c r="DF21" s="165">
        <v>-146.1738</v>
      </c>
      <c r="DG21" s="165">
        <v>-30.056999999999999</v>
      </c>
      <c r="DH21" s="165">
        <v>-16.344799999999999</v>
      </c>
      <c r="DI21" s="165">
        <v>-97.3</v>
      </c>
      <c r="DJ21" s="165">
        <v>-95.2</v>
      </c>
      <c r="DK21" s="165">
        <v>20.646100000000001</v>
      </c>
      <c r="DL21" s="165">
        <v>37.5092</v>
      </c>
      <c r="DM21" s="165">
        <v>62.477600000000002</v>
      </c>
      <c r="DN21" s="165">
        <v>53.3386</v>
      </c>
      <c r="DO21" s="165">
        <v>37.06</v>
      </c>
      <c r="DP21" s="165">
        <v>-9.99</v>
      </c>
      <c r="DQ21" s="165">
        <v>59.659500000000001</v>
      </c>
      <c r="DR21" s="165">
        <v>143.57820000000001</v>
      </c>
      <c r="DS21" s="165">
        <v>-19.760000000000002</v>
      </c>
      <c r="DT21" s="165">
        <v>-19.86</v>
      </c>
      <c r="DU21" s="165">
        <v>85.54</v>
      </c>
      <c r="DV21" s="165">
        <v>53.23</v>
      </c>
      <c r="DW21" s="165">
        <v>146.7818</v>
      </c>
      <c r="DX21" s="165">
        <v>142.05459999999999</v>
      </c>
      <c r="DY21" s="165">
        <v>63.3536</v>
      </c>
      <c r="DZ21" s="165">
        <v>62.9636</v>
      </c>
      <c r="EA21" s="165">
        <v>244.4469</v>
      </c>
      <c r="EB21" s="165">
        <v>208.31790000000001</v>
      </c>
      <c r="EC21" s="165">
        <v>198.1849</v>
      </c>
      <c r="ED21" s="165">
        <v>200.37209999999999</v>
      </c>
      <c r="EE21" s="165">
        <v>128.28829999999999</v>
      </c>
      <c r="EF21" s="165">
        <v>112.72190000000001</v>
      </c>
      <c r="EG21" s="165">
        <v>-22.373999999999999</v>
      </c>
      <c r="EH21" s="165">
        <v>692.05579999999998</v>
      </c>
      <c r="EI21" s="165">
        <v>420.41309999999999</v>
      </c>
      <c r="EJ21" s="164"/>
      <c r="EK21" s="165">
        <v>-31.93</v>
      </c>
      <c r="EL21" s="165">
        <v>-29.723700000000001</v>
      </c>
      <c r="EM21" s="165">
        <v>-51.800699999999999</v>
      </c>
      <c r="EN21" s="165">
        <v>38.363300000000002</v>
      </c>
      <c r="EO21" s="165">
        <v>35.593400000000003</v>
      </c>
      <c r="EP21" s="165">
        <v>169.02</v>
      </c>
      <c r="EQ21" s="165">
        <v>-38.926400000000001</v>
      </c>
      <c r="ER21" s="165">
        <v>-39.556100000000001</v>
      </c>
      <c r="ES21" s="165">
        <v>-78.177599999999998</v>
      </c>
      <c r="ET21" s="165">
        <v>0</v>
      </c>
      <c r="EU21" s="165">
        <v>-15.5</v>
      </c>
      <c r="EV21" s="165">
        <v>118</v>
      </c>
      <c r="EW21" s="165">
        <v>12.5511</v>
      </c>
      <c r="EX21" s="165">
        <v>21.156600000000001</v>
      </c>
      <c r="EY21" s="165">
        <v>-38.441000000000003</v>
      </c>
      <c r="EZ21" s="165">
        <v>-37.747399999999999</v>
      </c>
      <c r="FA21" s="165">
        <v>11.5665</v>
      </c>
      <c r="FB21" s="165">
        <v>-111.3173</v>
      </c>
      <c r="FC21" s="165">
        <v>74.406700000000001</v>
      </c>
      <c r="FD21" s="165">
        <v>24.6419</v>
      </c>
      <c r="FE21" s="165">
        <v>0</v>
      </c>
      <c r="FF21" s="165">
        <v>24.0732</v>
      </c>
      <c r="FG21" s="165">
        <v>31.290900000000001</v>
      </c>
      <c r="FH21" s="165">
        <v>32.340899999999998</v>
      </c>
      <c r="FI21" s="165">
        <v>30.616099999999999</v>
      </c>
      <c r="FJ21" s="165">
        <v>-29.974699999999999</v>
      </c>
      <c r="FK21" s="165">
        <v>-28.635000000000002</v>
      </c>
      <c r="FL21" s="165">
        <v>133.12780000000001</v>
      </c>
      <c r="FM21" s="165">
        <v>-60.776499999999999</v>
      </c>
      <c r="FN21" s="165">
        <v>-60.779000000000003</v>
      </c>
      <c r="FO21" s="165">
        <v>98.135000000000005</v>
      </c>
      <c r="FP21" s="165">
        <v>106.5317</v>
      </c>
      <c r="FQ21" s="165">
        <v>25.153600000000001</v>
      </c>
      <c r="FR21" s="165">
        <v>23.89</v>
      </c>
      <c r="FS21" s="165">
        <v>9.0730000000000004</v>
      </c>
      <c r="FT21" s="165">
        <v>0.78639999999999999</v>
      </c>
      <c r="FU21" s="165">
        <v>-5.27</v>
      </c>
      <c r="FV21" s="165">
        <v>6.55</v>
      </c>
      <c r="FW21" s="165">
        <v>24.471900000000002</v>
      </c>
      <c r="FX21" s="164"/>
      <c r="FY21" s="165">
        <v>-2.1999999999999999E-2</v>
      </c>
      <c r="FZ21" s="165">
        <v>4.3550000000000004</v>
      </c>
      <c r="GA21" s="164"/>
      <c r="GB21" s="165">
        <v>41.69</v>
      </c>
      <c r="GC21" s="165">
        <v>-106.2105</v>
      </c>
      <c r="GD21" s="165">
        <v>-96.224500000000006</v>
      </c>
      <c r="GE21" s="165">
        <v>14.58</v>
      </c>
      <c r="GF21" s="165">
        <v>72.5321</v>
      </c>
      <c r="GG21" s="165">
        <v>22.4</v>
      </c>
      <c r="GH21" s="165">
        <v>-13.998699999999999</v>
      </c>
      <c r="GI21" s="165">
        <v>-3.9752999999999998</v>
      </c>
      <c r="GJ21" s="165">
        <v>-4.2636000000000003</v>
      </c>
      <c r="GK21" s="165">
        <v>1.7988999999999999</v>
      </c>
      <c r="GL21" s="164"/>
      <c r="GM21" s="164"/>
      <c r="GN21" s="165">
        <v>-13.064500000000001</v>
      </c>
      <c r="GO21" s="165">
        <v>-31.9831</v>
      </c>
      <c r="GP21" s="165">
        <v>15.691000000000001</v>
      </c>
      <c r="GQ21" s="165">
        <v>33.282400000000003</v>
      </c>
      <c r="GR21" s="164"/>
      <c r="GS21" s="164"/>
      <c r="GT21" s="165">
        <v>-116.1808</v>
      </c>
      <c r="GU21" s="165">
        <v>-19.5107</v>
      </c>
      <c r="GV21" s="165">
        <v>29.0686</v>
      </c>
      <c r="GW21" s="165">
        <v>-51.36</v>
      </c>
      <c r="GX21" s="165">
        <v>8.7203999999999997</v>
      </c>
      <c r="GY21" s="165">
        <v>11.887600000000001</v>
      </c>
      <c r="GZ21" s="165">
        <v>11.4358</v>
      </c>
      <c r="HA21" s="165">
        <v>10.6045</v>
      </c>
      <c r="HB21" s="165">
        <v>212.01439999999999</v>
      </c>
      <c r="HC21" s="165">
        <v>212.90010000000001</v>
      </c>
      <c r="HD21" s="165">
        <v>137.9</v>
      </c>
      <c r="HE21" s="165">
        <v>-136.68020000000001</v>
      </c>
      <c r="HF21" s="165">
        <v>-316.74329999999998</v>
      </c>
      <c r="HG21" s="165">
        <v>318.9871</v>
      </c>
      <c r="HH21" s="165">
        <v>412.54129999999998</v>
      </c>
      <c r="HI21" s="165">
        <v>-200.7226</v>
      </c>
      <c r="HJ21" s="165">
        <v>-198.21100000000001</v>
      </c>
      <c r="HK21" s="165">
        <v>-22.422599999999999</v>
      </c>
      <c r="HL21" s="165">
        <v>-11.7636</v>
      </c>
      <c r="HM21" s="165">
        <v>73.731300000000005</v>
      </c>
      <c r="HN21" s="165">
        <v>72.919899999999998</v>
      </c>
      <c r="HO21" s="165">
        <v>-137.2046</v>
      </c>
      <c r="HP21" s="165">
        <v>-138.1789</v>
      </c>
      <c r="HQ21" s="165">
        <v>31.116499999999998</v>
      </c>
      <c r="HR21" s="165">
        <v>30.9297</v>
      </c>
      <c r="HS21" s="165">
        <v>-72.055899999999994</v>
      </c>
      <c r="HT21" s="165">
        <v>-72.348299999999995</v>
      </c>
      <c r="HU21" s="165">
        <v>86.75</v>
      </c>
      <c r="HV21" s="165">
        <v>86.54</v>
      </c>
      <c r="HW21" s="165">
        <v>40.200000000000003</v>
      </c>
      <c r="HX21" s="165">
        <v>40.6</v>
      </c>
      <c r="HY21" s="165">
        <v>21.021899999999999</v>
      </c>
      <c r="HZ21" s="165">
        <v>4.24</v>
      </c>
      <c r="IA21" s="165">
        <v>-370.14699999999999</v>
      </c>
      <c r="IB21" s="165">
        <v>0</v>
      </c>
      <c r="IC21" s="165">
        <v>162.73570000000001</v>
      </c>
      <c r="ID21" s="165">
        <v>15</v>
      </c>
      <c r="IE21" s="165">
        <v>24.5</v>
      </c>
      <c r="IF21" s="165">
        <v>-29.2</v>
      </c>
      <c r="IG21" s="165">
        <v>-28.5</v>
      </c>
      <c r="IH21" s="166">
        <v>1.3928</v>
      </c>
      <c r="II21" s="166">
        <v>1.1045</v>
      </c>
      <c r="IJ21" s="165">
        <v>-409.2996</v>
      </c>
      <c r="IK21" s="165">
        <v>-385.9316</v>
      </c>
      <c r="IL21" s="165">
        <v>384.53590000000003</v>
      </c>
      <c r="IM21" s="165">
        <v>307.32490000000001</v>
      </c>
      <c r="IN21" s="165">
        <v>-33.800699999999999</v>
      </c>
      <c r="IO21" s="165">
        <v>-301.33030000000002</v>
      </c>
      <c r="IP21" s="165">
        <v>299.0822</v>
      </c>
      <c r="IQ21" s="165">
        <v>-170.06200000000001</v>
      </c>
      <c r="IR21" s="165">
        <v>-179.8527</v>
      </c>
      <c r="IS21" s="165">
        <v>-293.76220000000001</v>
      </c>
      <c r="IT21" s="165">
        <v>129.6009</v>
      </c>
      <c r="IU21" s="165">
        <v>132.74760000000001</v>
      </c>
      <c r="IV21" s="165">
        <v>173.46979999999999</v>
      </c>
      <c r="IW21" s="165">
        <v>-377.60739999999998</v>
      </c>
      <c r="IX21" s="165">
        <v>181.11199999999999</v>
      </c>
      <c r="IY21" s="165">
        <v>-195.8013</v>
      </c>
      <c r="IZ21" s="165">
        <v>197.126</v>
      </c>
      <c r="JA21" s="165">
        <v>-10.9686</v>
      </c>
      <c r="JB21" s="164"/>
      <c r="JC21" s="165">
        <v>18.16</v>
      </c>
      <c r="JD21" s="165">
        <v>6.3159999999999998</v>
      </c>
      <c r="JE21" s="165">
        <v>6.3449999999999998</v>
      </c>
      <c r="JF21" s="165">
        <v>-18</v>
      </c>
      <c r="JG21" s="165">
        <v>-5.52</v>
      </c>
      <c r="JH21" s="164"/>
      <c r="JI21" s="165">
        <v>6.0380000000000003</v>
      </c>
      <c r="JJ21" s="165">
        <v>-24.873699999999999</v>
      </c>
      <c r="JK21" s="165">
        <v>-5.3025000000000002</v>
      </c>
      <c r="JL21" s="165">
        <v>-4.2</v>
      </c>
      <c r="JM21" s="165">
        <v>47.189</v>
      </c>
      <c r="JN21" s="165">
        <v>47.487000000000002</v>
      </c>
      <c r="JO21" s="166">
        <v>11.31718</v>
      </c>
      <c r="JP21" s="166">
        <v>13.559979999999999</v>
      </c>
      <c r="JQ21" s="165">
        <v>48.028500000000001</v>
      </c>
      <c r="JR21" s="165">
        <v>47.410800000000002</v>
      </c>
      <c r="JS21" s="165">
        <v>47.774299999999997</v>
      </c>
      <c r="JT21" s="164"/>
      <c r="JU21" s="165">
        <v>-23.2</v>
      </c>
      <c r="JV21" s="165">
        <v>21.055800000000001</v>
      </c>
      <c r="JW21" s="165">
        <v>6.58</v>
      </c>
      <c r="JX21" s="164"/>
      <c r="JY21" s="165">
        <v>-7.9040999999999997</v>
      </c>
      <c r="JZ21" s="165">
        <v>46.292099999999998</v>
      </c>
      <c r="KA21" s="165">
        <v>22.544499999999999</v>
      </c>
      <c r="KB21" s="165">
        <v>-8.7407000000000004</v>
      </c>
      <c r="KC21" s="165">
        <v>-46.247999999999998</v>
      </c>
      <c r="KD21" s="165">
        <v>10.2933</v>
      </c>
      <c r="KE21" s="165">
        <v>35.396799999999999</v>
      </c>
      <c r="KF21" s="165">
        <v>14.1</v>
      </c>
      <c r="KG21" s="165">
        <v>-14.6</v>
      </c>
      <c r="KH21" s="165">
        <v>94.549899999999994</v>
      </c>
      <c r="KI21" s="165">
        <v>-81.274000000000001</v>
      </c>
    </row>
    <row r="22" spans="1:295" ht="18" customHeight="1" x14ac:dyDescent="0.35">
      <c r="A22" s="160" t="s">
        <v>47</v>
      </c>
      <c r="B22" s="160" t="s">
        <v>816</v>
      </c>
      <c r="C22" s="164"/>
      <c r="D22" s="166">
        <v>19.664149999999999</v>
      </c>
      <c r="E22" s="166">
        <v>-23.275849999999998</v>
      </c>
      <c r="F22" s="165">
        <v>5.7563000000000004</v>
      </c>
      <c r="G22" s="165">
        <v>17.862100000000002</v>
      </c>
      <c r="H22" s="165">
        <v>0</v>
      </c>
      <c r="I22" s="165">
        <v>31.616099999999999</v>
      </c>
      <c r="J22" s="165">
        <v>-70.065600000000003</v>
      </c>
      <c r="K22" s="165">
        <v>53.5745</v>
      </c>
      <c r="L22" s="165">
        <v>27.225200000000001</v>
      </c>
      <c r="M22" s="165">
        <v>26.655999999999999</v>
      </c>
      <c r="N22" s="165">
        <v>0</v>
      </c>
      <c r="O22" s="165">
        <v>-38.462000000000003</v>
      </c>
      <c r="P22" s="165">
        <v>33</v>
      </c>
      <c r="Q22" s="165">
        <v>11.592000000000001</v>
      </c>
      <c r="R22" s="166">
        <v>-37.4</v>
      </c>
      <c r="S22" s="165">
        <v>10.4732</v>
      </c>
      <c r="T22" s="165">
        <v>29.676200000000001</v>
      </c>
      <c r="U22" s="165">
        <v>15.3744</v>
      </c>
      <c r="V22" s="165">
        <v>15.515700000000001</v>
      </c>
      <c r="W22" s="165">
        <v>26.376100000000001</v>
      </c>
      <c r="X22" s="165">
        <v>16.790400000000002</v>
      </c>
      <c r="Y22" s="165">
        <v>6.0247999999999999</v>
      </c>
      <c r="Z22" s="165">
        <v>8.1232000000000006</v>
      </c>
      <c r="AA22" s="164"/>
      <c r="AB22" s="164"/>
      <c r="AC22" s="165">
        <v>-45.43</v>
      </c>
      <c r="AD22" s="165">
        <v>-45.49</v>
      </c>
      <c r="AE22" s="164"/>
      <c r="AF22" s="165">
        <v>0</v>
      </c>
      <c r="AG22" s="165">
        <v>37.4</v>
      </c>
      <c r="AH22" s="164"/>
      <c r="AI22" s="164"/>
      <c r="AJ22" s="165">
        <v>-42.46</v>
      </c>
      <c r="AK22" s="165">
        <v>-42.56</v>
      </c>
      <c r="AL22" s="165">
        <v>-50.07</v>
      </c>
      <c r="AM22" s="165">
        <v>42.22</v>
      </c>
      <c r="AN22" s="165">
        <v>42.99</v>
      </c>
      <c r="AO22" s="165">
        <v>17.116399999999999</v>
      </c>
      <c r="AP22" s="165">
        <v>-3.3512</v>
      </c>
      <c r="AQ22" s="165">
        <v>62.3598</v>
      </c>
      <c r="AR22" s="165">
        <v>64.5565</v>
      </c>
      <c r="AS22" s="165">
        <v>55.134</v>
      </c>
      <c r="AT22" s="165">
        <v>-39.384</v>
      </c>
      <c r="AU22" s="165">
        <v>-39.242199999999997</v>
      </c>
      <c r="AV22" s="165">
        <v>11.421200000000001</v>
      </c>
      <c r="AW22" s="165">
        <v>11.149100000000001</v>
      </c>
      <c r="AX22" s="165">
        <v>74.481300000000005</v>
      </c>
      <c r="AY22" s="165">
        <v>76.088800000000006</v>
      </c>
      <c r="AZ22" s="165">
        <v>0</v>
      </c>
      <c r="BA22" s="165">
        <v>48.271900000000002</v>
      </c>
      <c r="BB22" s="165">
        <v>-553.86929999999995</v>
      </c>
      <c r="BC22" s="165">
        <v>3.1762000000000001</v>
      </c>
      <c r="BD22" s="165">
        <v>-11.5</v>
      </c>
      <c r="BE22" s="165">
        <v>-12.3</v>
      </c>
      <c r="BF22" s="165">
        <v>46.668799999999997</v>
      </c>
      <c r="BG22" s="165">
        <v>45.600499999999997</v>
      </c>
      <c r="BH22" s="165">
        <v>-3.4464000000000001</v>
      </c>
      <c r="BI22" s="164"/>
      <c r="BJ22" s="165">
        <v>-86.982299999999995</v>
      </c>
      <c r="BK22" s="165">
        <v>2.2728999999999999</v>
      </c>
      <c r="BL22" s="165">
        <v>6.9577</v>
      </c>
      <c r="BM22" s="165">
        <v>4.7561999999999998</v>
      </c>
      <c r="BN22" s="165">
        <v>604.2663</v>
      </c>
      <c r="BO22" s="165">
        <v>160.22210000000001</v>
      </c>
      <c r="BP22" s="165">
        <v>160.9546</v>
      </c>
      <c r="BQ22" s="165">
        <v>-691.29349999999999</v>
      </c>
      <c r="BR22" s="165">
        <v>517.80740000000003</v>
      </c>
      <c r="BS22" s="164"/>
      <c r="BT22" s="165">
        <v>-51.492800000000003</v>
      </c>
      <c r="BU22" s="165">
        <v>53.536999999999999</v>
      </c>
      <c r="BV22" s="165">
        <v>76.123999999999995</v>
      </c>
      <c r="BW22" s="165">
        <v>24.02</v>
      </c>
      <c r="BX22" s="165">
        <v>24.68</v>
      </c>
      <c r="BY22" s="165">
        <v>56.91</v>
      </c>
      <c r="BZ22" s="165">
        <v>68.260000000000005</v>
      </c>
      <c r="CA22" s="165">
        <v>21.3034</v>
      </c>
      <c r="CB22" s="165">
        <v>20.3657</v>
      </c>
      <c r="CC22" s="165">
        <v>35.482700000000001</v>
      </c>
      <c r="CD22" s="165">
        <v>35.568300000000001</v>
      </c>
      <c r="CE22" s="165">
        <v>25.999600000000001</v>
      </c>
      <c r="CF22" s="165">
        <v>0</v>
      </c>
      <c r="CG22" s="165">
        <v>-147.8819</v>
      </c>
      <c r="CH22" s="165">
        <v>9.7544000000000004</v>
      </c>
      <c r="CI22" s="165">
        <v>0</v>
      </c>
      <c r="CJ22" s="164"/>
      <c r="CK22" s="164"/>
      <c r="CL22" s="165">
        <v>86.4</v>
      </c>
      <c r="CM22" s="165">
        <v>77.8</v>
      </c>
      <c r="CN22" s="165">
        <v>-13.15</v>
      </c>
      <c r="CO22" s="165">
        <v>60.294600000000003</v>
      </c>
      <c r="CP22" s="165">
        <v>58.713500000000003</v>
      </c>
      <c r="CQ22" s="165">
        <v>59.466000000000001</v>
      </c>
      <c r="CR22" s="165">
        <v>-35.639800000000001</v>
      </c>
      <c r="CS22" s="165">
        <v>-35.066699999999997</v>
      </c>
      <c r="CT22" s="165">
        <v>83.271000000000001</v>
      </c>
      <c r="CU22" s="165">
        <v>-90.895300000000006</v>
      </c>
      <c r="CV22" s="165">
        <v>91.947299999999998</v>
      </c>
      <c r="CW22" s="165">
        <v>13.138500000000001</v>
      </c>
      <c r="CX22" s="165">
        <v>54.45</v>
      </c>
      <c r="CY22" s="165">
        <v>29.2</v>
      </c>
      <c r="CZ22" s="165">
        <v>54.382300000000001</v>
      </c>
      <c r="DA22" s="165">
        <v>51.4206</v>
      </c>
      <c r="DB22" s="165">
        <v>-27.35</v>
      </c>
      <c r="DC22" s="164"/>
      <c r="DD22" s="164"/>
      <c r="DE22" s="164"/>
      <c r="DF22" s="165">
        <v>-152.91640000000001</v>
      </c>
      <c r="DG22" s="165">
        <v>-29.156700000000001</v>
      </c>
      <c r="DH22" s="165">
        <v>-16.820699999999999</v>
      </c>
      <c r="DI22" s="165">
        <v>-99.8</v>
      </c>
      <c r="DJ22" s="165">
        <v>-99.6</v>
      </c>
      <c r="DK22" s="165">
        <v>20.854800000000001</v>
      </c>
      <c r="DL22" s="165">
        <v>40.438800000000001</v>
      </c>
      <c r="DM22" s="165">
        <v>66.704400000000007</v>
      </c>
      <c r="DN22" s="165">
        <v>57.440199999999997</v>
      </c>
      <c r="DO22" s="165">
        <v>39.86</v>
      </c>
      <c r="DP22" s="165">
        <v>-10.78</v>
      </c>
      <c r="DQ22" s="165">
        <v>57.319000000000003</v>
      </c>
      <c r="DR22" s="165">
        <v>150.58359999999999</v>
      </c>
      <c r="DS22" s="165">
        <v>-19.43</v>
      </c>
      <c r="DT22" s="165">
        <v>-19.71</v>
      </c>
      <c r="DU22" s="165">
        <v>86.16</v>
      </c>
      <c r="DV22" s="165">
        <v>54.06</v>
      </c>
      <c r="DW22" s="165">
        <v>152.4</v>
      </c>
      <c r="DX22" s="165">
        <v>148.96360000000001</v>
      </c>
      <c r="DY22" s="165">
        <v>57.347900000000003</v>
      </c>
      <c r="DZ22" s="165">
        <v>55.2727</v>
      </c>
      <c r="EA22" s="165">
        <v>248.6901</v>
      </c>
      <c r="EB22" s="165">
        <v>211.1592</v>
      </c>
      <c r="EC22" s="165">
        <v>203.084</v>
      </c>
      <c r="ED22" s="165">
        <v>204.50030000000001</v>
      </c>
      <c r="EE22" s="165">
        <v>119.5098</v>
      </c>
      <c r="EF22" s="165">
        <v>107.0027</v>
      </c>
      <c r="EG22" s="165">
        <v>-20.826000000000001</v>
      </c>
      <c r="EH22" s="165">
        <v>705.50210000000004</v>
      </c>
      <c r="EI22" s="165">
        <v>364.58670000000001</v>
      </c>
      <c r="EJ22" s="164"/>
      <c r="EK22" s="165">
        <v>-33.327399999999997</v>
      </c>
      <c r="EL22" s="165">
        <v>-31.236000000000001</v>
      </c>
      <c r="EM22" s="165">
        <v>-42.1004</v>
      </c>
      <c r="EN22" s="165">
        <v>26.241299999999999</v>
      </c>
      <c r="EO22" s="165">
        <v>24.185600000000001</v>
      </c>
      <c r="EP22" s="165">
        <v>175.16399999999999</v>
      </c>
      <c r="EQ22" s="165">
        <v>-41.463500000000003</v>
      </c>
      <c r="ER22" s="165">
        <v>-41.813000000000002</v>
      </c>
      <c r="ES22" s="165">
        <v>-72.458500000000001</v>
      </c>
      <c r="ET22" s="165">
        <v>14.54</v>
      </c>
      <c r="EU22" s="165">
        <v>-18.760000000000002</v>
      </c>
      <c r="EV22" s="165">
        <v>100.7</v>
      </c>
      <c r="EW22" s="165">
        <v>11.6845</v>
      </c>
      <c r="EX22" s="165">
        <v>2.0246</v>
      </c>
      <c r="EY22" s="165">
        <v>-38.302</v>
      </c>
      <c r="EZ22" s="165">
        <v>-37.092700000000001</v>
      </c>
      <c r="FA22" s="165">
        <v>10.402699999999999</v>
      </c>
      <c r="FB22" s="165">
        <v>-105.3548</v>
      </c>
      <c r="FC22" s="165">
        <v>71.952399999999997</v>
      </c>
      <c r="FD22" s="165">
        <v>24.872199999999999</v>
      </c>
      <c r="FE22" s="165">
        <v>0</v>
      </c>
      <c r="FF22" s="165">
        <v>24.744</v>
      </c>
      <c r="FG22" s="165">
        <v>30.2591</v>
      </c>
      <c r="FH22" s="165">
        <v>30.7453</v>
      </c>
      <c r="FI22" s="165">
        <v>28.8644</v>
      </c>
      <c r="FJ22" s="165">
        <v>-22.271699999999999</v>
      </c>
      <c r="FK22" s="165">
        <v>-21.936800000000002</v>
      </c>
      <c r="FL22" s="165">
        <v>133.46270000000001</v>
      </c>
      <c r="FM22" s="165">
        <v>-54.625</v>
      </c>
      <c r="FN22" s="165">
        <v>-54.583799999999997</v>
      </c>
      <c r="FO22" s="165">
        <v>98.070800000000006</v>
      </c>
      <c r="FP22" s="165">
        <v>107.91030000000001</v>
      </c>
      <c r="FQ22" s="165">
        <v>24.589600000000001</v>
      </c>
      <c r="FR22" s="165">
        <v>24.6</v>
      </c>
      <c r="FS22" s="165">
        <v>8.8605999999999998</v>
      </c>
      <c r="FT22" s="165">
        <v>0.91579999999999995</v>
      </c>
      <c r="FU22" s="165">
        <v>-4.7300000000000004</v>
      </c>
      <c r="FV22" s="165">
        <v>5.47</v>
      </c>
      <c r="FW22" s="165">
        <v>24.051400000000001</v>
      </c>
      <c r="FX22" s="164"/>
      <c r="FY22" s="165">
        <v>-6.5000000000000002E-2</v>
      </c>
      <c r="FZ22" s="165">
        <v>4.1740000000000004</v>
      </c>
      <c r="GA22" s="164"/>
      <c r="GB22" s="165">
        <v>41.02</v>
      </c>
      <c r="GC22" s="165">
        <v>-108.15309999999999</v>
      </c>
      <c r="GD22" s="165">
        <v>-98.349199999999996</v>
      </c>
      <c r="GE22" s="165">
        <v>14.53</v>
      </c>
      <c r="GF22" s="165">
        <v>71.530600000000007</v>
      </c>
      <c r="GG22" s="165">
        <v>22.5</v>
      </c>
      <c r="GH22" s="165">
        <v>-15.4009</v>
      </c>
      <c r="GI22" s="165">
        <v>-3.8668999999999998</v>
      </c>
      <c r="GJ22" s="165">
        <v>-4.0213000000000001</v>
      </c>
      <c r="GK22" s="165">
        <v>1.7619</v>
      </c>
      <c r="GL22" s="164"/>
      <c r="GM22" s="164"/>
      <c r="GN22" s="165">
        <v>-13.5222</v>
      </c>
      <c r="GO22" s="165">
        <v>-33.709200000000003</v>
      </c>
      <c r="GP22" s="165">
        <v>15.052199999999999</v>
      </c>
      <c r="GQ22" s="165">
        <v>34.682299999999998</v>
      </c>
      <c r="GR22" s="164"/>
      <c r="GS22" s="164"/>
      <c r="GT22" s="165">
        <v>-115.9932</v>
      </c>
      <c r="GU22" s="165">
        <v>-20.977799999999998</v>
      </c>
      <c r="GV22" s="165">
        <v>29.923999999999999</v>
      </c>
      <c r="GW22" s="165">
        <v>-54.249899999999997</v>
      </c>
      <c r="GX22" s="165">
        <v>8.2105999999999995</v>
      </c>
      <c r="GY22" s="165">
        <v>13.303599999999999</v>
      </c>
      <c r="GZ22" s="165">
        <v>12.806900000000001</v>
      </c>
      <c r="HA22" s="165">
        <v>10</v>
      </c>
      <c r="HB22" s="165">
        <v>189.8903</v>
      </c>
      <c r="HC22" s="165">
        <v>190.16419999999999</v>
      </c>
      <c r="HD22" s="165">
        <v>129.9</v>
      </c>
      <c r="HE22" s="165">
        <v>-129.74709999999999</v>
      </c>
      <c r="HF22" s="165">
        <v>-305.29219999999998</v>
      </c>
      <c r="HG22" s="165">
        <v>308.28250000000003</v>
      </c>
      <c r="HH22" s="165">
        <v>352.65230000000003</v>
      </c>
      <c r="HI22" s="165">
        <v>-179.78749999999999</v>
      </c>
      <c r="HJ22" s="165">
        <v>-178.21340000000001</v>
      </c>
      <c r="HK22" s="165">
        <v>-24.182400000000001</v>
      </c>
      <c r="HL22" s="165">
        <v>-12.547599999999999</v>
      </c>
      <c r="HM22" s="165">
        <v>70.531300000000002</v>
      </c>
      <c r="HN22" s="165">
        <v>70.2333</v>
      </c>
      <c r="HO22" s="165">
        <v>-119.6983</v>
      </c>
      <c r="HP22" s="165">
        <v>-119.82040000000001</v>
      </c>
      <c r="HQ22" s="165">
        <v>21.821899999999999</v>
      </c>
      <c r="HR22" s="165">
        <v>21.580200000000001</v>
      </c>
      <c r="HS22" s="165">
        <v>-64.477000000000004</v>
      </c>
      <c r="HT22" s="165">
        <v>-63.692900000000002</v>
      </c>
      <c r="HU22" s="165">
        <v>75.760000000000005</v>
      </c>
      <c r="HV22" s="165">
        <v>76.42</v>
      </c>
      <c r="HW22" s="165">
        <v>42.1</v>
      </c>
      <c r="HX22" s="165">
        <v>42.2</v>
      </c>
      <c r="HY22" s="165">
        <v>20.981300000000001</v>
      </c>
      <c r="HZ22" s="165">
        <v>-15.84</v>
      </c>
      <c r="IA22" s="165">
        <v>-375.82260000000002</v>
      </c>
      <c r="IB22" s="165">
        <v>0</v>
      </c>
      <c r="IC22" s="165">
        <v>156.23320000000001</v>
      </c>
      <c r="ID22" s="165">
        <v>15.1</v>
      </c>
      <c r="IE22" s="165">
        <v>30.2</v>
      </c>
      <c r="IF22" s="165">
        <v>-20</v>
      </c>
      <c r="IG22" s="165">
        <v>-20.8</v>
      </c>
      <c r="IH22" s="165">
        <v>1.3543000000000001</v>
      </c>
      <c r="II22" s="165">
        <v>1.0553999999999999</v>
      </c>
      <c r="IJ22" s="165">
        <v>-348.9545</v>
      </c>
      <c r="IK22" s="165">
        <v>-328.86700000000002</v>
      </c>
      <c r="IL22" s="165">
        <v>323.3775</v>
      </c>
      <c r="IM22" s="165">
        <v>261.3458</v>
      </c>
      <c r="IN22" s="165">
        <v>-35.7896</v>
      </c>
      <c r="IO22" s="165">
        <v>-252.87809999999999</v>
      </c>
      <c r="IP22" s="165">
        <v>253.1994</v>
      </c>
      <c r="IQ22" s="165">
        <v>-148.2276</v>
      </c>
      <c r="IR22" s="165">
        <v>-134.0042</v>
      </c>
      <c r="IS22" s="165">
        <v>-245.96250000000001</v>
      </c>
      <c r="IT22" s="165">
        <v>134.9948</v>
      </c>
      <c r="IU22" s="165">
        <v>133.63980000000001</v>
      </c>
      <c r="IV22" s="165">
        <v>145.1463</v>
      </c>
      <c r="IW22" s="165">
        <v>-311.64210000000003</v>
      </c>
      <c r="IX22" s="165">
        <v>136.3587</v>
      </c>
      <c r="IY22" s="165">
        <v>-177.00919999999999</v>
      </c>
      <c r="IZ22" s="165">
        <v>182.10599999999999</v>
      </c>
      <c r="JA22" s="165">
        <v>-10.361599999999999</v>
      </c>
      <c r="JB22" s="164"/>
      <c r="JC22" s="165">
        <v>19.04</v>
      </c>
      <c r="JD22" s="165">
        <v>6.4379999999999997</v>
      </c>
      <c r="JE22" s="165">
        <v>6.4690000000000003</v>
      </c>
      <c r="JF22" s="165">
        <v>-18.48</v>
      </c>
      <c r="JG22" s="165">
        <v>-4.5599999999999996</v>
      </c>
      <c r="JH22" s="164"/>
      <c r="JI22" s="165">
        <v>4.1032000000000002</v>
      </c>
      <c r="JJ22" s="165">
        <v>-22.9389</v>
      </c>
      <c r="JK22" s="165">
        <v>-3.9230999999999998</v>
      </c>
      <c r="JL22" s="165">
        <v>-4.7</v>
      </c>
      <c r="JM22" s="165">
        <v>46.002000000000002</v>
      </c>
      <c r="JN22" s="165">
        <v>46.892000000000003</v>
      </c>
      <c r="JO22" s="166">
        <v>11.31488</v>
      </c>
      <c r="JP22" s="166">
        <v>13.553140000000001</v>
      </c>
      <c r="JQ22" s="165">
        <v>45.682400000000001</v>
      </c>
      <c r="JR22" s="165">
        <v>46.4709</v>
      </c>
      <c r="JS22" s="165">
        <v>46.9497</v>
      </c>
      <c r="JT22" s="164"/>
      <c r="JU22" s="165">
        <v>-31.1</v>
      </c>
      <c r="JV22" s="165">
        <v>19.602499999999999</v>
      </c>
      <c r="JW22" s="165">
        <v>6.62</v>
      </c>
      <c r="JX22" s="164"/>
      <c r="JY22" s="165">
        <v>-11.708399999999999</v>
      </c>
      <c r="JZ22" s="165">
        <v>48.914299999999997</v>
      </c>
      <c r="KA22" s="165">
        <v>23.584399999999999</v>
      </c>
      <c r="KB22" s="165">
        <v>-11.4704</v>
      </c>
      <c r="KC22" s="165">
        <v>-48.503399999999999</v>
      </c>
      <c r="KD22" s="165">
        <v>11.7606</v>
      </c>
      <c r="KE22" s="165">
        <v>35.752000000000002</v>
      </c>
      <c r="KF22" s="165">
        <v>21.7</v>
      </c>
      <c r="KG22" s="165">
        <v>-22.4</v>
      </c>
      <c r="KH22" s="165">
        <v>49.631100000000004</v>
      </c>
      <c r="KI22" s="165">
        <v>-53.230899999999998</v>
      </c>
    </row>
    <row r="23" spans="1:295" ht="18" customHeight="1" x14ac:dyDescent="0.35">
      <c r="A23" s="160" t="s">
        <v>47</v>
      </c>
      <c r="B23" s="160" t="s">
        <v>817</v>
      </c>
      <c r="C23" s="164"/>
      <c r="D23" s="165">
        <v>19.893799999999999</v>
      </c>
      <c r="E23" s="165">
        <v>-23.448799999999999</v>
      </c>
      <c r="F23" s="165">
        <v>6.1809000000000003</v>
      </c>
      <c r="G23" s="165">
        <v>17.439</v>
      </c>
      <c r="H23" s="165">
        <v>0</v>
      </c>
      <c r="I23" s="165">
        <v>32.787300000000002</v>
      </c>
      <c r="J23" s="165">
        <v>-70.765500000000003</v>
      </c>
      <c r="K23" s="165">
        <v>56.062800000000003</v>
      </c>
      <c r="L23" s="165">
        <v>28.499099999999999</v>
      </c>
      <c r="M23" s="165">
        <v>27.798500000000001</v>
      </c>
      <c r="N23" s="165">
        <v>0</v>
      </c>
      <c r="O23" s="165">
        <v>-45.247</v>
      </c>
      <c r="P23" s="165">
        <v>41.8</v>
      </c>
      <c r="Q23" s="165">
        <v>12.42</v>
      </c>
      <c r="R23" s="165">
        <v>-41.8</v>
      </c>
      <c r="S23" s="165">
        <v>9.3984000000000005</v>
      </c>
      <c r="T23" s="165">
        <v>29.667200000000001</v>
      </c>
      <c r="U23" s="165">
        <v>16.2193</v>
      </c>
      <c r="V23" s="165">
        <v>16.528300000000002</v>
      </c>
      <c r="W23" s="165">
        <v>27.5352</v>
      </c>
      <c r="X23" s="165">
        <v>16.839200000000002</v>
      </c>
      <c r="Y23" s="165">
        <v>5.9554</v>
      </c>
      <c r="Z23" s="165">
        <v>8.1870999999999992</v>
      </c>
      <c r="AA23" s="164"/>
      <c r="AB23" s="164"/>
      <c r="AC23" s="165">
        <v>-44.51</v>
      </c>
      <c r="AD23" s="165">
        <v>-43.97</v>
      </c>
      <c r="AE23" s="164"/>
      <c r="AF23" s="165">
        <v>0</v>
      </c>
      <c r="AG23" s="165">
        <v>44</v>
      </c>
      <c r="AH23" s="164"/>
      <c r="AI23" s="164"/>
      <c r="AJ23" s="165">
        <v>-47.46</v>
      </c>
      <c r="AK23" s="165">
        <v>-48.22</v>
      </c>
      <c r="AL23" s="165">
        <v>-35.35</v>
      </c>
      <c r="AM23" s="165">
        <v>46.65</v>
      </c>
      <c r="AN23" s="165">
        <v>47.27</v>
      </c>
      <c r="AO23" s="165">
        <v>18.209499999999998</v>
      </c>
      <c r="AP23" s="165">
        <v>-3.8411</v>
      </c>
      <c r="AQ23" s="165">
        <v>61.979399999999998</v>
      </c>
      <c r="AR23" s="165">
        <v>64.598699999999994</v>
      </c>
      <c r="AS23" s="165">
        <v>56.690300000000001</v>
      </c>
      <c r="AT23" s="165">
        <v>-38.714199999999998</v>
      </c>
      <c r="AU23" s="165">
        <v>-40.452800000000003</v>
      </c>
      <c r="AV23" s="165">
        <v>19.2151</v>
      </c>
      <c r="AW23" s="165">
        <v>20.787299999999998</v>
      </c>
      <c r="AX23" s="165">
        <v>72.739900000000006</v>
      </c>
      <c r="AY23" s="165">
        <v>75.017200000000003</v>
      </c>
      <c r="AZ23" s="165">
        <v>0</v>
      </c>
      <c r="BA23" s="165">
        <v>79.365700000000004</v>
      </c>
      <c r="BB23" s="165">
        <v>-598.82029999999997</v>
      </c>
      <c r="BC23" s="165">
        <v>5.016</v>
      </c>
      <c r="BD23" s="165">
        <v>-13.5</v>
      </c>
      <c r="BE23" s="165">
        <v>-14.5</v>
      </c>
      <c r="BF23" s="165">
        <v>45.735100000000003</v>
      </c>
      <c r="BG23" s="165">
        <v>45.305500000000002</v>
      </c>
      <c r="BH23" s="165">
        <v>-3.6438000000000001</v>
      </c>
      <c r="BI23" s="164"/>
      <c r="BJ23" s="165">
        <v>-87.244200000000006</v>
      </c>
      <c r="BK23" s="165">
        <v>2.7233000000000001</v>
      </c>
      <c r="BL23" s="165">
        <v>7.8647999999999998</v>
      </c>
      <c r="BM23" s="165">
        <v>5.3209</v>
      </c>
      <c r="BN23" s="165">
        <v>633.47249999999997</v>
      </c>
      <c r="BO23" s="165">
        <v>187.8109</v>
      </c>
      <c r="BP23" s="165">
        <v>187.1395</v>
      </c>
      <c r="BQ23" s="165">
        <v>-734.85599999999999</v>
      </c>
      <c r="BR23" s="165">
        <v>585.95550000000003</v>
      </c>
      <c r="BS23" s="164"/>
      <c r="BT23" s="165">
        <v>-16.897400000000001</v>
      </c>
      <c r="BU23" s="165">
        <v>18.98</v>
      </c>
      <c r="BV23" s="165">
        <v>82.640699999999995</v>
      </c>
      <c r="BW23" s="165">
        <v>25.73</v>
      </c>
      <c r="BX23" s="165">
        <v>26.79</v>
      </c>
      <c r="BY23" s="165">
        <v>59.52</v>
      </c>
      <c r="BZ23" s="165">
        <v>72</v>
      </c>
      <c r="CA23" s="165">
        <v>7.7736999999999998</v>
      </c>
      <c r="CB23" s="165">
        <v>6.0323000000000002</v>
      </c>
      <c r="CC23" s="165">
        <v>37.843600000000002</v>
      </c>
      <c r="CD23" s="165">
        <v>38.101199999999999</v>
      </c>
      <c r="CE23" s="165">
        <v>23.888999999999999</v>
      </c>
      <c r="CF23" s="165">
        <v>0</v>
      </c>
      <c r="CG23" s="165">
        <v>-150.09350000000001</v>
      </c>
      <c r="CH23" s="165">
        <v>11.6808</v>
      </c>
      <c r="CI23" s="165">
        <v>0</v>
      </c>
      <c r="CJ23" s="164"/>
      <c r="CK23" s="164"/>
      <c r="CL23" s="165">
        <v>88.2</v>
      </c>
      <c r="CM23" s="165">
        <v>80.400000000000006</v>
      </c>
      <c r="CN23" s="165">
        <v>-13.78</v>
      </c>
      <c r="CO23" s="165">
        <v>63.504600000000003</v>
      </c>
      <c r="CP23" s="165">
        <v>61.640599999999999</v>
      </c>
      <c r="CQ23" s="165">
        <v>62.014699999999998</v>
      </c>
      <c r="CR23" s="165">
        <v>-24.300599999999999</v>
      </c>
      <c r="CS23" s="165">
        <v>-23.9009</v>
      </c>
      <c r="CT23" s="165">
        <v>94.394900000000007</v>
      </c>
      <c r="CU23" s="165">
        <v>-117.3492</v>
      </c>
      <c r="CV23" s="165">
        <v>104.7068</v>
      </c>
      <c r="CW23" s="165">
        <v>13.315</v>
      </c>
      <c r="CX23" s="165">
        <v>61.45</v>
      </c>
      <c r="CY23" s="165">
        <v>32.1</v>
      </c>
      <c r="CZ23" s="165">
        <v>56.491700000000002</v>
      </c>
      <c r="DA23" s="165">
        <v>53.617899999999999</v>
      </c>
      <c r="DB23" s="165">
        <v>-27.36</v>
      </c>
      <c r="DC23" s="164"/>
      <c r="DD23" s="164"/>
      <c r="DE23" s="164"/>
      <c r="DF23" s="165">
        <v>-161.77850000000001</v>
      </c>
      <c r="DG23" s="165">
        <v>-29.886800000000001</v>
      </c>
      <c r="DH23" s="165">
        <v>-16.840499999999999</v>
      </c>
      <c r="DI23" s="165">
        <v>-106.7</v>
      </c>
      <c r="DJ23" s="165">
        <v>-107.3</v>
      </c>
      <c r="DK23" s="165">
        <v>20.722999999999999</v>
      </c>
      <c r="DL23" s="165">
        <v>42.782600000000002</v>
      </c>
      <c r="DM23" s="165">
        <v>70.931200000000004</v>
      </c>
      <c r="DN23" s="165">
        <v>60.955800000000004</v>
      </c>
      <c r="DO23" s="165">
        <v>42.49</v>
      </c>
      <c r="DP23" s="165">
        <v>-12.1</v>
      </c>
      <c r="DQ23" s="165">
        <v>57.939</v>
      </c>
      <c r="DR23" s="165">
        <v>160.6841</v>
      </c>
      <c r="DS23" s="165">
        <v>-19.18</v>
      </c>
      <c r="DT23" s="165">
        <v>-19.46</v>
      </c>
      <c r="DU23" s="165">
        <v>91.29</v>
      </c>
      <c r="DV23" s="165">
        <v>55.76</v>
      </c>
      <c r="DW23" s="165">
        <v>162.19999999999999</v>
      </c>
      <c r="DX23" s="165">
        <v>159.98179999999999</v>
      </c>
      <c r="DY23" s="165">
        <v>50.897599999999997</v>
      </c>
      <c r="DZ23" s="165">
        <v>49.681800000000003</v>
      </c>
      <c r="EA23" s="165">
        <v>259.01620000000003</v>
      </c>
      <c r="EB23" s="165">
        <v>220.99520000000001</v>
      </c>
      <c r="EC23" s="165">
        <v>211.9297</v>
      </c>
      <c r="ED23" s="165">
        <v>213.48330000000001</v>
      </c>
      <c r="EE23" s="165">
        <v>89.728800000000007</v>
      </c>
      <c r="EF23" s="165">
        <v>75.562399999999997</v>
      </c>
      <c r="EG23" s="165">
        <v>-22.754999999999999</v>
      </c>
      <c r="EH23" s="165">
        <v>747.82889999999998</v>
      </c>
      <c r="EI23" s="165">
        <v>224.4777</v>
      </c>
      <c r="EJ23" s="164"/>
      <c r="EK23" s="165">
        <v>-34.2791</v>
      </c>
      <c r="EL23" s="165">
        <v>-31.9892</v>
      </c>
      <c r="EM23" s="165">
        <v>-9.1684000000000001</v>
      </c>
      <c r="EN23" s="165">
        <v>22.872399999999999</v>
      </c>
      <c r="EO23" s="165">
        <v>20.970099999999999</v>
      </c>
      <c r="EP23" s="165">
        <v>56.88</v>
      </c>
      <c r="EQ23" s="165">
        <v>-30.953900000000001</v>
      </c>
      <c r="ER23" s="165">
        <v>-31.542899999999999</v>
      </c>
      <c r="ES23" s="165">
        <v>-39.998899999999999</v>
      </c>
      <c r="ET23" s="165">
        <v>12.52</v>
      </c>
      <c r="EU23" s="165">
        <v>-10.210000000000001</v>
      </c>
      <c r="EV23" s="165">
        <v>0.9</v>
      </c>
      <c r="EW23" s="165">
        <v>12.064299999999999</v>
      </c>
      <c r="EX23" s="165">
        <v>-6.3634000000000004</v>
      </c>
      <c r="EY23" s="165">
        <v>-37.669800000000002</v>
      </c>
      <c r="EZ23" s="165">
        <v>-36.652500000000003</v>
      </c>
      <c r="FA23" s="165">
        <v>9.6265000000000001</v>
      </c>
      <c r="FB23" s="165">
        <v>-74.048299999999998</v>
      </c>
      <c r="FC23" s="165">
        <v>39.901800000000001</v>
      </c>
      <c r="FD23" s="165">
        <v>24.1233</v>
      </c>
      <c r="FE23" s="165">
        <v>0</v>
      </c>
      <c r="FF23" s="165">
        <v>23.960599999999999</v>
      </c>
      <c r="FG23" s="165">
        <v>30.853200000000001</v>
      </c>
      <c r="FH23" s="165">
        <v>31.212</v>
      </c>
      <c r="FI23" s="165">
        <v>30.779900000000001</v>
      </c>
      <c r="FJ23" s="165">
        <v>-8.2053999999999991</v>
      </c>
      <c r="FK23" s="165">
        <v>-8.2053999999999991</v>
      </c>
      <c r="FL23" s="165">
        <v>147.529</v>
      </c>
      <c r="FM23" s="165">
        <v>-48.691000000000003</v>
      </c>
      <c r="FN23" s="165">
        <v>-49.070099999999996</v>
      </c>
      <c r="FO23" s="165">
        <v>107.6981</v>
      </c>
      <c r="FP23" s="165">
        <v>120.0515</v>
      </c>
      <c r="FQ23" s="165">
        <v>26.779599999999999</v>
      </c>
      <c r="FR23" s="165">
        <v>24.85</v>
      </c>
      <c r="FS23" s="165">
        <v>8.7653999999999996</v>
      </c>
      <c r="FT23" s="165">
        <v>1.0451999999999999</v>
      </c>
      <c r="FU23" s="165">
        <v>-4.9000000000000004</v>
      </c>
      <c r="FV23" s="165">
        <v>5.95</v>
      </c>
      <c r="FW23" s="165">
        <v>26.202400000000001</v>
      </c>
      <c r="FX23" s="164"/>
      <c r="FY23" s="165">
        <v>2.5999999999999999E-2</v>
      </c>
      <c r="FZ23" s="165">
        <v>4.3049999999999997</v>
      </c>
      <c r="GA23" s="164"/>
      <c r="GB23" s="165">
        <v>41.61</v>
      </c>
      <c r="GC23" s="165">
        <v>-117.65049999999999</v>
      </c>
      <c r="GD23" s="165">
        <v>-106.78579999999999</v>
      </c>
      <c r="GE23" s="165">
        <v>14.78</v>
      </c>
      <c r="GF23" s="165">
        <v>71.786900000000003</v>
      </c>
      <c r="GG23" s="165">
        <v>24.7</v>
      </c>
      <c r="GH23" s="165">
        <v>-15.759</v>
      </c>
      <c r="GI23" s="165">
        <v>-2.2711999999999999</v>
      </c>
      <c r="GJ23" s="165">
        <v>-2.3774000000000002</v>
      </c>
      <c r="GK23" s="165">
        <v>1.7978000000000001</v>
      </c>
      <c r="GL23" s="164"/>
      <c r="GM23" s="164"/>
      <c r="GN23" s="165">
        <v>-12.9284</v>
      </c>
      <c r="GO23" s="165">
        <v>-34.5379</v>
      </c>
      <c r="GP23" s="165">
        <v>15.396699999999999</v>
      </c>
      <c r="GQ23" s="165">
        <v>35.853200000000001</v>
      </c>
      <c r="GR23" s="164"/>
      <c r="GS23" s="164"/>
      <c r="GT23" s="165">
        <v>-124.71250000000001</v>
      </c>
      <c r="GU23" s="165">
        <v>-24.082699999999999</v>
      </c>
      <c r="GV23" s="165">
        <v>27.835799999999999</v>
      </c>
      <c r="GW23" s="165">
        <v>-57.424300000000002</v>
      </c>
      <c r="GX23" s="165">
        <v>8.5733999999999995</v>
      </c>
      <c r="GY23" s="165">
        <v>13.4892</v>
      </c>
      <c r="GZ23" s="165">
        <v>13.1023</v>
      </c>
      <c r="HA23" s="165">
        <v>10</v>
      </c>
      <c r="HB23" s="165">
        <v>138.91499999999999</v>
      </c>
      <c r="HC23" s="165">
        <v>139.1515</v>
      </c>
      <c r="HD23" s="165">
        <v>83.8</v>
      </c>
      <c r="HE23" s="165">
        <v>-81.397400000000005</v>
      </c>
      <c r="HF23" s="165">
        <v>-246.714</v>
      </c>
      <c r="HG23" s="165">
        <v>246.8357</v>
      </c>
      <c r="HH23" s="165">
        <v>200.3409</v>
      </c>
      <c r="HI23" s="165">
        <v>-134.41630000000001</v>
      </c>
      <c r="HJ23" s="165">
        <v>-132.44479999999999</v>
      </c>
      <c r="HK23" s="165">
        <v>-22.838100000000001</v>
      </c>
      <c r="HL23" s="165">
        <v>-11.568</v>
      </c>
      <c r="HM23" s="165">
        <v>69.528300000000002</v>
      </c>
      <c r="HN23" s="165">
        <v>70.956400000000002</v>
      </c>
      <c r="HO23" s="165">
        <v>-83.273399999999995</v>
      </c>
      <c r="HP23" s="165">
        <v>-84.428100000000001</v>
      </c>
      <c r="HQ23" s="165">
        <v>15.856299999999999</v>
      </c>
      <c r="HR23" s="165">
        <v>15.7684</v>
      </c>
      <c r="HS23" s="165">
        <v>-40.530099999999997</v>
      </c>
      <c r="HT23" s="165">
        <v>-40.341299999999997</v>
      </c>
      <c r="HU23" s="165">
        <v>63.16</v>
      </c>
      <c r="HV23" s="165">
        <v>0</v>
      </c>
      <c r="HW23" s="165">
        <v>41.8</v>
      </c>
      <c r="HX23" s="165">
        <v>41.1</v>
      </c>
      <c r="HY23" s="165">
        <v>21.207799999999999</v>
      </c>
      <c r="HZ23" s="165">
        <v>-51.92</v>
      </c>
      <c r="IA23" s="165">
        <v>-371.09050000000002</v>
      </c>
      <c r="IB23" s="165">
        <v>0</v>
      </c>
      <c r="IC23" s="165">
        <v>144.04830000000001</v>
      </c>
      <c r="ID23" s="165">
        <v>14.5</v>
      </c>
      <c r="IE23" s="165">
        <v>33</v>
      </c>
      <c r="IF23" s="165">
        <v>-14.7</v>
      </c>
      <c r="IG23" s="165">
        <v>-14.5</v>
      </c>
      <c r="IH23" s="165">
        <v>1.4694</v>
      </c>
      <c r="II23" s="166">
        <v>0.90605000000000002</v>
      </c>
      <c r="IJ23" s="165">
        <v>-197.37029999999999</v>
      </c>
      <c r="IK23" s="165">
        <v>-199.20769999999999</v>
      </c>
      <c r="IL23" s="165">
        <v>170.72139999999999</v>
      </c>
      <c r="IM23" s="165">
        <v>124.6005</v>
      </c>
      <c r="IN23" s="165">
        <v>-40.0092</v>
      </c>
      <c r="IO23" s="165">
        <v>-120.2873</v>
      </c>
      <c r="IP23" s="165">
        <v>115.2313</v>
      </c>
      <c r="IQ23" s="165">
        <v>-173.58590000000001</v>
      </c>
      <c r="IR23" s="165">
        <v>-40.497999999999998</v>
      </c>
      <c r="IS23" s="165">
        <v>-113.89100000000001</v>
      </c>
      <c r="IT23" s="165">
        <v>177.25319999999999</v>
      </c>
      <c r="IU23" s="165">
        <v>174.5506</v>
      </c>
      <c r="IV23" s="165">
        <v>177.22190000000001</v>
      </c>
      <c r="IW23" s="165">
        <v>-165.32919999999999</v>
      </c>
      <c r="IX23" s="165">
        <v>39.913699999999999</v>
      </c>
      <c r="IY23" s="165">
        <v>-123.0073</v>
      </c>
      <c r="IZ23" s="165">
        <v>119.4188</v>
      </c>
      <c r="JA23" s="165">
        <v>-9.6750000000000007</v>
      </c>
      <c r="JB23" s="164"/>
      <c r="JC23" s="165">
        <v>24.16</v>
      </c>
      <c r="JD23" s="165">
        <v>6.4189999999999996</v>
      </c>
      <c r="JE23" s="165">
        <v>6.4050000000000002</v>
      </c>
      <c r="JF23" s="165">
        <v>-23.52</v>
      </c>
      <c r="JG23" s="165">
        <v>-0.48</v>
      </c>
      <c r="JH23" s="164"/>
      <c r="JI23" s="165">
        <v>1.2619</v>
      </c>
      <c r="JJ23" s="165">
        <v>-16.697900000000001</v>
      </c>
      <c r="JK23" s="165">
        <v>-6.3278999999999996</v>
      </c>
      <c r="JL23" s="165">
        <v>-6.1</v>
      </c>
      <c r="JM23" s="165">
        <v>48.311999999999998</v>
      </c>
      <c r="JN23" s="165">
        <v>48.052999999999997</v>
      </c>
      <c r="JO23" s="166">
        <v>11.317869999999999</v>
      </c>
      <c r="JP23" s="166">
        <v>13.53912</v>
      </c>
      <c r="JQ23" s="165">
        <v>46.664299999999997</v>
      </c>
      <c r="JR23" s="165">
        <v>45.739800000000002</v>
      </c>
      <c r="JS23" s="165">
        <v>45.589500000000001</v>
      </c>
      <c r="JT23" s="164"/>
      <c r="JU23" s="165">
        <v>-31.3</v>
      </c>
      <c r="JV23" s="165">
        <v>23.874700000000001</v>
      </c>
      <c r="JW23" s="165">
        <v>6.54</v>
      </c>
      <c r="JX23" s="164"/>
      <c r="JY23" s="165">
        <v>-13.3789</v>
      </c>
      <c r="JZ23" s="165">
        <v>48.330199999999998</v>
      </c>
      <c r="KA23" s="165">
        <v>24.0946</v>
      </c>
      <c r="KB23" s="165">
        <v>-13.071400000000001</v>
      </c>
      <c r="KC23" s="165">
        <v>-48.025500000000001</v>
      </c>
      <c r="KD23" s="165">
        <v>10.9703</v>
      </c>
      <c r="KE23" s="165">
        <v>36.188000000000002</v>
      </c>
      <c r="KF23" s="165">
        <v>22.2</v>
      </c>
      <c r="KG23" s="165">
        <v>-21.2</v>
      </c>
      <c r="KH23" s="165">
        <v>-41.367199999999997</v>
      </c>
      <c r="KI23" s="165">
        <v>24.618600000000001</v>
      </c>
    </row>
    <row r="24" spans="1:295" ht="18" customHeight="1" x14ac:dyDescent="0.35">
      <c r="A24" s="160" t="s">
        <v>47</v>
      </c>
      <c r="B24" s="160" t="s">
        <v>818</v>
      </c>
      <c r="C24" s="167"/>
      <c r="D24" s="168">
        <v>19.3489</v>
      </c>
      <c r="E24" s="168">
        <v>-22.845300000000002</v>
      </c>
      <c r="F24" s="168">
        <v>6.6184000000000003</v>
      </c>
      <c r="G24" s="168">
        <v>17.9312</v>
      </c>
      <c r="H24" s="168">
        <v>0</v>
      </c>
      <c r="I24" s="168">
        <v>34.5227</v>
      </c>
      <c r="J24" s="168">
        <v>-68.984800000000007</v>
      </c>
      <c r="K24" s="168">
        <v>57.887599999999999</v>
      </c>
      <c r="L24" s="168">
        <v>29.485099999999999</v>
      </c>
      <c r="M24" s="168">
        <v>28.898299999999999</v>
      </c>
      <c r="N24" s="168">
        <v>0</v>
      </c>
      <c r="O24" s="168">
        <v>-47.948999999999998</v>
      </c>
      <c r="P24" s="168">
        <v>44</v>
      </c>
      <c r="Q24" s="168">
        <v>13.247999999999999</v>
      </c>
      <c r="R24" s="168">
        <v>-44</v>
      </c>
      <c r="S24" s="168">
        <v>9.3431999999999995</v>
      </c>
      <c r="T24" s="168">
        <v>28.9392</v>
      </c>
      <c r="U24" s="168">
        <v>16.852900000000002</v>
      </c>
      <c r="V24" s="168">
        <v>16.752800000000001</v>
      </c>
      <c r="W24" s="168">
        <v>28.136900000000001</v>
      </c>
      <c r="X24" s="168">
        <v>17.156700000000001</v>
      </c>
      <c r="Y24" s="168">
        <v>5.9522000000000004</v>
      </c>
      <c r="Z24" s="168">
        <v>8.1217000000000006</v>
      </c>
      <c r="AA24" s="167"/>
      <c r="AB24" s="167"/>
      <c r="AC24" s="168">
        <v>-44.77</v>
      </c>
      <c r="AD24" s="168">
        <v>-45</v>
      </c>
      <c r="AE24" s="167"/>
      <c r="AF24" s="168">
        <v>0</v>
      </c>
      <c r="AG24" s="168">
        <v>46.2</v>
      </c>
      <c r="AH24" s="167"/>
      <c r="AI24" s="167"/>
      <c r="AJ24" s="168">
        <v>-41.81</v>
      </c>
      <c r="AK24" s="168">
        <v>-42.16</v>
      </c>
      <c r="AL24" s="168">
        <v>-49.2</v>
      </c>
      <c r="AM24" s="168">
        <v>41.88</v>
      </c>
      <c r="AN24" s="168">
        <v>42.3</v>
      </c>
      <c r="AO24" s="168">
        <v>18.675000000000001</v>
      </c>
      <c r="AP24" s="168">
        <v>-3.4257</v>
      </c>
      <c r="AQ24" s="168">
        <v>64.128699999999995</v>
      </c>
      <c r="AR24" s="168">
        <v>66.769199999999998</v>
      </c>
      <c r="AS24" s="168">
        <v>56.682299999999998</v>
      </c>
      <c r="AT24" s="168">
        <v>-40.4557</v>
      </c>
      <c r="AU24" s="168">
        <v>-41.405900000000003</v>
      </c>
      <c r="AV24" s="168">
        <v>10.2469</v>
      </c>
      <c r="AW24" s="168">
        <v>9.8573000000000004</v>
      </c>
      <c r="AX24" s="168">
        <v>76.758600000000001</v>
      </c>
      <c r="AY24" s="168">
        <v>78.500100000000003</v>
      </c>
      <c r="AZ24" s="168">
        <v>0</v>
      </c>
      <c r="BA24" s="168">
        <v>51.911700000000003</v>
      </c>
      <c r="BB24" s="168">
        <v>-567.01790000000005</v>
      </c>
      <c r="BC24" s="168">
        <v>3.5055000000000001</v>
      </c>
      <c r="BD24" s="168">
        <v>-11.8</v>
      </c>
      <c r="BE24" s="168">
        <v>-12.7</v>
      </c>
      <c r="BF24" s="168">
        <v>47.697200000000002</v>
      </c>
      <c r="BG24" s="168">
        <v>46.297699999999999</v>
      </c>
      <c r="BH24" s="168">
        <v>-3.5156999999999998</v>
      </c>
      <c r="BI24" s="167"/>
      <c r="BJ24" s="168">
        <v>-91.581900000000005</v>
      </c>
      <c r="BK24" s="168">
        <v>4.3521000000000001</v>
      </c>
      <c r="BL24" s="168">
        <v>8.1974</v>
      </c>
      <c r="BM24" s="168">
        <v>5.7295999999999996</v>
      </c>
      <c r="BN24" s="168">
        <v>615.00879999999995</v>
      </c>
      <c r="BO24" s="168">
        <v>172.7347</v>
      </c>
      <c r="BP24" s="168">
        <v>173.37559999999999</v>
      </c>
      <c r="BQ24" s="168">
        <v>-692.89729999999997</v>
      </c>
      <c r="BR24" s="168">
        <v>567.45699999999999</v>
      </c>
      <c r="BS24" s="167"/>
      <c r="BT24" s="168">
        <v>-64.610799999999998</v>
      </c>
      <c r="BU24" s="168">
        <v>65.928299999999993</v>
      </c>
      <c r="BV24" s="168">
        <v>85.854100000000003</v>
      </c>
      <c r="BW24" s="168">
        <v>25.59</v>
      </c>
      <c r="BX24" s="168">
        <v>27.36</v>
      </c>
      <c r="BY24" s="168">
        <v>61.57</v>
      </c>
      <c r="BZ24" s="168">
        <v>73.31</v>
      </c>
      <c r="CA24" s="168">
        <v>18.0884</v>
      </c>
      <c r="CB24" s="168">
        <v>16.748799999999999</v>
      </c>
      <c r="CC24" s="168">
        <v>39.881700000000002</v>
      </c>
      <c r="CD24" s="168">
        <v>40.838200000000001</v>
      </c>
      <c r="CE24" s="168">
        <v>21.304099999999998</v>
      </c>
      <c r="CF24" s="168">
        <v>0</v>
      </c>
      <c r="CG24" s="168">
        <v>-166.7577</v>
      </c>
      <c r="CH24" s="168">
        <v>14.2866</v>
      </c>
      <c r="CI24" s="168">
        <v>0</v>
      </c>
      <c r="CJ24" s="167"/>
      <c r="CK24" s="167"/>
      <c r="CL24" s="168">
        <v>92</v>
      </c>
      <c r="CM24" s="168">
        <v>83.7</v>
      </c>
      <c r="CN24" s="168">
        <v>-13.87</v>
      </c>
      <c r="CO24" s="168">
        <v>63.668799999999997</v>
      </c>
      <c r="CP24" s="168">
        <v>61.526400000000002</v>
      </c>
      <c r="CQ24" s="168">
        <v>62.615499999999997</v>
      </c>
      <c r="CR24" s="168">
        <v>-25.5778</v>
      </c>
      <c r="CS24" s="168">
        <v>-25.291699999999999</v>
      </c>
      <c r="CT24" s="168">
        <v>73.189499999999995</v>
      </c>
      <c r="CU24" s="168">
        <v>-97.168800000000005</v>
      </c>
      <c r="CV24" s="168">
        <v>83.2423</v>
      </c>
      <c r="CW24" s="168">
        <v>13.22</v>
      </c>
      <c r="CX24" s="168">
        <v>62.36</v>
      </c>
      <c r="CY24" s="168">
        <v>32.81</v>
      </c>
      <c r="CZ24" s="168">
        <v>58.8354</v>
      </c>
      <c r="DA24" s="168">
        <v>56.1081</v>
      </c>
      <c r="DB24" s="168">
        <v>-28.17</v>
      </c>
      <c r="DC24" s="167"/>
      <c r="DD24" s="167"/>
      <c r="DE24" s="167"/>
      <c r="DF24" s="168">
        <v>-150.11019999999999</v>
      </c>
      <c r="DG24" s="168">
        <v>-32.319499999999998</v>
      </c>
      <c r="DH24" s="168">
        <v>-17.427700000000002</v>
      </c>
      <c r="DI24" s="168">
        <v>-110.1</v>
      </c>
      <c r="DJ24" s="168">
        <v>-109.9</v>
      </c>
      <c r="DK24" s="168">
        <v>22.0688</v>
      </c>
      <c r="DL24" s="168">
        <v>45.126300000000001</v>
      </c>
      <c r="DM24" s="168">
        <v>71.870500000000007</v>
      </c>
      <c r="DN24" s="168">
        <v>63.299599999999998</v>
      </c>
      <c r="DO24" s="168">
        <v>44.34</v>
      </c>
      <c r="DP24" s="168">
        <v>-12.17</v>
      </c>
      <c r="DQ24" s="168">
        <v>60.078000000000003</v>
      </c>
      <c r="DR24" s="168">
        <v>146.52330000000001</v>
      </c>
      <c r="DS24" s="168">
        <v>-19.649999999999999</v>
      </c>
      <c r="DT24" s="168">
        <v>-19.940000000000001</v>
      </c>
      <c r="DU24" s="168">
        <v>89.6</v>
      </c>
      <c r="DV24" s="168">
        <v>57.9</v>
      </c>
      <c r="DW24" s="168">
        <v>147.6</v>
      </c>
      <c r="DX24" s="168">
        <v>146.9273</v>
      </c>
      <c r="DY24" s="168">
        <v>51.552500000000002</v>
      </c>
      <c r="DZ24" s="168">
        <v>50.690899999999999</v>
      </c>
      <c r="EA24" s="168">
        <v>256.99059999999997</v>
      </c>
      <c r="EB24" s="168">
        <v>213.5993</v>
      </c>
      <c r="EC24" s="168">
        <v>206.80340000000001</v>
      </c>
      <c r="ED24" s="168">
        <v>209.6268</v>
      </c>
      <c r="EE24" s="168">
        <v>115.1734</v>
      </c>
      <c r="EF24" s="168">
        <v>101.6183</v>
      </c>
      <c r="EG24" s="168">
        <v>-21.492999999999999</v>
      </c>
      <c r="EH24" s="168">
        <v>702.86410000000001</v>
      </c>
      <c r="EI24" s="168">
        <v>229.89619999999999</v>
      </c>
      <c r="EJ24" s="167"/>
      <c r="EK24" s="168">
        <v>-34.724800000000002</v>
      </c>
      <c r="EL24" s="168">
        <v>-32.225999999999999</v>
      </c>
      <c r="EM24" s="168">
        <v>-34.8889</v>
      </c>
      <c r="EN24" s="168">
        <v>14.2121</v>
      </c>
      <c r="EO24" s="168">
        <v>12.7536</v>
      </c>
      <c r="EP24" s="168">
        <v>170.55600000000001</v>
      </c>
      <c r="EQ24" s="168">
        <v>-40.102800000000002</v>
      </c>
      <c r="ER24" s="168">
        <v>-40.806600000000003</v>
      </c>
      <c r="ES24" s="168">
        <v>-64.633099999999999</v>
      </c>
      <c r="ET24" s="168">
        <v>0</v>
      </c>
      <c r="EU24" s="168">
        <v>-16.03</v>
      </c>
      <c r="EV24" s="168">
        <v>119</v>
      </c>
      <c r="EW24" s="168">
        <v>12.309900000000001</v>
      </c>
      <c r="EX24" s="168">
        <v>-24.8873</v>
      </c>
      <c r="EY24" s="168">
        <v>-37.0563</v>
      </c>
      <c r="EZ24" s="168">
        <v>-36.655000000000001</v>
      </c>
      <c r="FA24" s="168">
        <v>10.0961</v>
      </c>
      <c r="FB24" s="168">
        <v>-98.868899999999996</v>
      </c>
      <c r="FC24" s="168">
        <v>65.679199999999994</v>
      </c>
      <c r="FD24" s="168">
        <v>23.037800000000001</v>
      </c>
      <c r="FE24" s="168">
        <v>0</v>
      </c>
      <c r="FF24" s="168">
        <v>22.8948</v>
      </c>
      <c r="FG24" s="168">
        <v>30.662700000000001</v>
      </c>
      <c r="FH24" s="168">
        <v>31.058700000000002</v>
      </c>
      <c r="FI24" s="168">
        <v>29.997</v>
      </c>
      <c r="FJ24" s="168">
        <v>-17.582899999999999</v>
      </c>
      <c r="FK24" s="168">
        <v>-18.587700000000002</v>
      </c>
      <c r="FL24" s="168">
        <v>126.76439999999999</v>
      </c>
      <c r="FM24" s="168">
        <v>-49.134399999999999</v>
      </c>
      <c r="FN24" s="168">
        <v>-49.022199999999998</v>
      </c>
      <c r="FO24" s="168">
        <v>100.2341</v>
      </c>
      <c r="FP24" s="168">
        <v>113.14019999999999</v>
      </c>
      <c r="FQ24" s="168">
        <v>13.0025</v>
      </c>
      <c r="FR24" s="168">
        <v>26.51</v>
      </c>
      <c r="FS24" s="168">
        <v>14.368499999999999</v>
      </c>
      <c r="FT24" s="168">
        <v>0.97440000000000004</v>
      </c>
      <c r="FU24" s="168">
        <v>-8.9499999999999993</v>
      </c>
      <c r="FV24" s="168">
        <v>7.12</v>
      </c>
      <c r="FW24" s="168">
        <v>12.6846</v>
      </c>
      <c r="FX24" s="168">
        <v>7.7057000000000002</v>
      </c>
      <c r="FY24" s="168">
        <v>-0.16800000000000001</v>
      </c>
      <c r="FZ24" s="168">
        <v>4.3600000000000003</v>
      </c>
      <c r="GA24" s="167"/>
      <c r="GB24" s="168">
        <v>39.22</v>
      </c>
      <c r="GC24" s="168">
        <v>-114.0239</v>
      </c>
      <c r="GD24" s="168">
        <v>-98.167199999999994</v>
      </c>
      <c r="GE24" s="168">
        <v>15.45</v>
      </c>
      <c r="GF24" s="168">
        <v>72.930700000000002</v>
      </c>
      <c r="GG24" s="168">
        <v>24.2</v>
      </c>
      <c r="GH24" s="168">
        <v>-16.380700000000001</v>
      </c>
      <c r="GI24" s="168">
        <v>-3.3252000000000002</v>
      </c>
      <c r="GJ24" s="168">
        <v>-3.5419</v>
      </c>
      <c r="GK24" s="168">
        <v>1.8480000000000001</v>
      </c>
      <c r="GL24" s="167"/>
      <c r="GM24" s="167"/>
      <c r="GN24" s="168">
        <v>-12.634499999999999</v>
      </c>
      <c r="GO24" s="168">
        <v>-35.326500000000003</v>
      </c>
      <c r="GP24" s="168">
        <v>16.174700000000001</v>
      </c>
      <c r="GQ24" s="168">
        <v>37.184699999999999</v>
      </c>
      <c r="GR24" s="168">
        <v>64.479900000000001</v>
      </c>
      <c r="GS24" s="168">
        <v>60.787300000000002</v>
      </c>
      <c r="GT24" s="168">
        <v>-119.2942</v>
      </c>
      <c r="GU24" s="168">
        <v>-25.373799999999999</v>
      </c>
      <c r="GV24" s="168">
        <v>29.589400000000001</v>
      </c>
      <c r="GW24" s="168">
        <v>-62.735900000000001</v>
      </c>
      <c r="GX24" s="168">
        <v>8.0632000000000001</v>
      </c>
      <c r="GY24" s="168">
        <v>13.088800000000001</v>
      </c>
      <c r="GZ24" s="168">
        <v>12.638199999999999</v>
      </c>
      <c r="HA24" s="169">
        <v>10</v>
      </c>
      <c r="HB24" s="168">
        <v>137.24690000000001</v>
      </c>
      <c r="HC24" s="168">
        <v>136.9898</v>
      </c>
      <c r="HD24" s="168">
        <v>91.4</v>
      </c>
      <c r="HE24" s="168">
        <v>-89.775400000000005</v>
      </c>
      <c r="HF24" s="168">
        <v>-224.67760000000001</v>
      </c>
      <c r="HG24" s="168">
        <v>228.3056</v>
      </c>
      <c r="HH24" s="168">
        <v>205.13210000000001</v>
      </c>
      <c r="HI24" s="168">
        <v>-131.06319999999999</v>
      </c>
      <c r="HJ24" s="168">
        <v>-130.2929</v>
      </c>
      <c r="HK24" s="168">
        <v>-23.733699999999999</v>
      </c>
      <c r="HL24" s="168">
        <v>-13.362500000000001</v>
      </c>
      <c r="HM24" s="168">
        <v>72.325900000000004</v>
      </c>
      <c r="HN24" s="168">
        <v>71.670199999999994</v>
      </c>
      <c r="HO24" s="168">
        <v>-56.726799999999997</v>
      </c>
      <c r="HP24" s="168">
        <v>-57.77</v>
      </c>
      <c r="HQ24" s="168">
        <v>15.834300000000001</v>
      </c>
      <c r="HR24" s="168">
        <v>15.757400000000001</v>
      </c>
      <c r="HS24" s="168">
        <v>-38.118699999999997</v>
      </c>
      <c r="HT24" s="168">
        <v>-36.942399999999999</v>
      </c>
      <c r="HU24" s="168">
        <v>66.069999999999993</v>
      </c>
      <c r="HV24" s="168">
        <v>0</v>
      </c>
      <c r="HW24" s="168">
        <v>41.8</v>
      </c>
      <c r="HX24" s="168">
        <v>41.7</v>
      </c>
      <c r="HY24" s="168">
        <v>21.064599999999999</v>
      </c>
      <c r="HZ24" s="168">
        <v>-55.2</v>
      </c>
      <c r="IA24" s="168">
        <v>-357.45650000000001</v>
      </c>
      <c r="IB24" s="168">
        <v>0</v>
      </c>
      <c r="IC24" s="168">
        <v>135.04060000000001</v>
      </c>
      <c r="ID24" s="168">
        <v>12.8</v>
      </c>
      <c r="IE24" s="168">
        <v>28.6</v>
      </c>
      <c r="IF24" s="168">
        <v>-14.7</v>
      </c>
      <c r="IG24" s="168">
        <v>-13.9</v>
      </c>
      <c r="IH24" s="168">
        <v>1.0225</v>
      </c>
      <c r="II24" s="168">
        <v>0.75670000000000004</v>
      </c>
      <c r="IJ24" s="168">
        <v>-200.24459999999999</v>
      </c>
      <c r="IK24" s="168">
        <v>-202.76750000000001</v>
      </c>
      <c r="IL24" s="168">
        <v>174.37440000000001</v>
      </c>
      <c r="IM24" s="168">
        <v>124.78870000000001</v>
      </c>
      <c r="IN24" s="168">
        <v>-40.328499999999998</v>
      </c>
      <c r="IO24" s="168">
        <v>-122.71899999999999</v>
      </c>
      <c r="IP24" s="168">
        <v>115.5818</v>
      </c>
      <c r="IQ24" s="168">
        <v>-178.6617</v>
      </c>
      <c r="IR24" s="168">
        <v>-41.8902</v>
      </c>
      <c r="IS24" s="168">
        <v>-113.82980000000001</v>
      </c>
      <c r="IT24" s="168">
        <v>181.50139999999999</v>
      </c>
      <c r="IU24" s="168">
        <v>182.04810000000001</v>
      </c>
      <c r="IV24" s="168">
        <v>178.2013</v>
      </c>
      <c r="IW24" s="168">
        <v>-168.33359999999999</v>
      </c>
      <c r="IX24" s="168">
        <v>40.627899999999997</v>
      </c>
      <c r="IY24" s="168">
        <v>-125.4511</v>
      </c>
      <c r="IZ24" s="168">
        <v>122.057</v>
      </c>
      <c r="JA24" s="168">
        <v>-10.1501</v>
      </c>
      <c r="JB24" s="167"/>
      <c r="JC24" s="168">
        <v>22.16</v>
      </c>
      <c r="JD24" s="168">
        <v>6.617</v>
      </c>
      <c r="JE24" s="168">
        <v>6.649</v>
      </c>
      <c r="JF24" s="168">
        <v>-22.8</v>
      </c>
      <c r="JG24" s="168">
        <v>-1.2</v>
      </c>
      <c r="JH24" s="167"/>
      <c r="JI24" s="168">
        <v>1.2039</v>
      </c>
      <c r="JJ24" s="168">
        <v>-16.347000000000001</v>
      </c>
      <c r="JK24" s="168">
        <v>-7.7927999999999997</v>
      </c>
      <c r="JL24" s="168">
        <v>-4.2</v>
      </c>
      <c r="JM24" s="168">
        <v>52.396000000000001</v>
      </c>
      <c r="JN24" s="168">
        <v>48.993000000000002</v>
      </c>
      <c r="JO24" s="169">
        <v>11.32564</v>
      </c>
      <c r="JP24" s="169">
        <v>13.55541</v>
      </c>
      <c r="JQ24" s="168">
        <v>46.5809</v>
      </c>
      <c r="JR24" s="168">
        <v>46.930700000000002</v>
      </c>
      <c r="JS24" s="168">
        <v>47.127400000000002</v>
      </c>
      <c r="JT24" s="167"/>
      <c r="JU24" s="168">
        <v>-29.5</v>
      </c>
      <c r="JV24" s="168">
        <v>26.818999999999999</v>
      </c>
      <c r="JW24" s="168">
        <v>7.02</v>
      </c>
      <c r="JX24" s="167"/>
      <c r="JY24" s="168">
        <v>-13.682399999999999</v>
      </c>
      <c r="JZ24" s="168">
        <v>49.3489</v>
      </c>
      <c r="KA24" s="168">
        <v>24.243500000000001</v>
      </c>
      <c r="KB24" s="168">
        <v>-14.117599999999999</v>
      </c>
      <c r="KC24" s="168">
        <v>-48.730400000000003</v>
      </c>
      <c r="KD24" s="168">
        <v>12.2674</v>
      </c>
      <c r="KE24" s="168">
        <v>35.636400000000002</v>
      </c>
      <c r="KF24" s="168">
        <v>19.899999999999999</v>
      </c>
      <c r="KG24" s="168">
        <v>-19.899999999999999</v>
      </c>
      <c r="KH24" s="168">
        <v>-21.055499999999999</v>
      </c>
      <c r="KI24" s="168">
        <v>9.2399000000000004</v>
      </c>
    </row>
    <row r="25" spans="1:295" ht="18" customHeight="1" x14ac:dyDescent="0.35">
      <c r="A25" s="160" t="s">
        <v>47</v>
      </c>
      <c r="B25" s="160" t="s">
        <v>819</v>
      </c>
      <c r="C25" s="161"/>
      <c r="D25" s="162">
        <v>19.1966</v>
      </c>
      <c r="E25" s="162">
        <v>-22.581199999999999</v>
      </c>
      <c r="F25" s="162">
        <v>6.9907000000000004</v>
      </c>
      <c r="G25" s="162">
        <v>20.392299999999999</v>
      </c>
      <c r="H25" s="162">
        <v>0</v>
      </c>
      <c r="I25" s="162">
        <v>36.362000000000002</v>
      </c>
      <c r="J25" s="162">
        <v>-73.382800000000003</v>
      </c>
      <c r="K25" s="162">
        <v>60.856200000000001</v>
      </c>
      <c r="L25" s="162">
        <v>30.835100000000001</v>
      </c>
      <c r="M25" s="162">
        <v>30.209199999999999</v>
      </c>
      <c r="N25" s="162">
        <v>-6.66</v>
      </c>
      <c r="O25" s="162">
        <v>-53.582999999999998</v>
      </c>
      <c r="P25" s="162">
        <v>48.4</v>
      </c>
      <c r="Q25" s="162">
        <v>15.731999999999999</v>
      </c>
      <c r="R25" s="162">
        <v>-48.4</v>
      </c>
      <c r="S25" s="162">
        <v>9.3824000000000005</v>
      </c>
      <c r="T25" s="162">
        <v>29.871200000000002</v>
      </c>
      <c r="U25" s="162">
        <v>18.180099999999999</v>
      </c>
      <c r="V25" s="162">
        <v>18.566500000000001</v>
      </c>
      <c r="W25" s="162">
        <v>30.9192</v>
      </c>
      <c r="X25" s="162">
        <v>17.3034</v>
      </c>
      <c r="Y25" s="162">
        <v>6.0983999999999998</v>
      </c>
      <c r="Z25" s="162">
        <v>8.6408000000000005</v>
      </c>
      <c r="AA25" s="161"/>
      <c r="AB25" s="161"/>
      <c r="AC25" s="162">
        <v>-54.85</v>
      </c>
      <c r="AD25" s="162">
        <v>-54.97</v>
      </c>
      <c r="AE25" s="161"/>
      <c r="AF25" s="162">
        <v>6.66</v>
      </c>
      <c r="AG25" s="162">
        <v>52.8</v>
      </c>
      <c r="AH25" s="161"/>
      <c r="AI25" s="161"/>
      <c r="AJ25" s="162">
        <v>-54.38</v>
      </c>
      <c r="AK25" s="162">
        <v>-54.73</v>
      </c>
      <c r="AL25" s="162">
        <v>-44.09</v>
      </c>
      <c r="AM25" s="162">
        <v>54.86</v>
      </c>
      <c r="AN25" s="162">
        <v>55.24</v>
      </c>
      <c r="AO25" s="162">
        <v>19.601099999999999</v>
      </c>
      <c r="AP25" s="162">
        <v>-3.9068000000000001</v>
      </c>
      <c r="AQ25" s="162">
        <v>66.823099999999997</v>
      </c>
      <c r="AR25" s="162">
        <v>68.997100000000003</v>
      </c>
      <c r="AS25" s="162">
        <v>63.335500000000003</v>
      </c>
      <c r="AT25" s="162">
        <v>-42.598999999999997</v>
      </c>
      <c r="AU25" s="162">
        <v>-43.057299999999998</v>
      </c>
      <c r="AV25" s="162">
        <v>10.015000000000001</v>
      </c>
      <c r="AW25" s="162">
        <v>10.1699</v>
      </c>
      <c r="AX25" s="162">
        <v>78.768000000000001</v>
      </c>
      <c r="AY25" s="162">
        <v>83.188699999999997</v>
      </c>
      <c r="AZ25" s="162">
        <v>0</v>
      </c>
      <c r="BA25" s="162">
        <v>48.834899999999998</v>
      </c>
      <c r="BB25" s="162">
        <v>-592.32439999999997</v>
      </c>
      <c r="BC25" s="162">
        <v>5.3819999999999997</v>
      </c>
      <c r="BD25" s="162">
        <v>-12.6</v>
      </c>
      <c r="BE25" s="162">
        <v>-13.4</v>
      </c>
      <c r="BF25" s="162">
        <v>49.439900000000002</v>
      </c>
      <c r="BG25" s="162">
        <v>48.325000000000003</v>
      </c>
      <c r="BH25" s="162">
        <v>-4.1002000000000001</v>
      </c>
      <c r="BI25" s="161"/>
      <c r="BJ25" s="162">
        <v>-79.810500000000005</v>
      </c>
      <c r="BK25" s="162">
        <v>5.6669999999999998</v>
      </c>
      <c r="BL25" s="162">
        <v>8.5228999999999999</v>
      </c>
      <c r="BM25" s="162">
        <v>5.7455999999999996</v>
      </c>
      <c r="BN25" s="162">
        <v>640.55280000000005</v>
      </c>
      <c r="BO25" s="162">
        <v>193.30420000000001</v>
      </c>
      <c r="BP25" s="162">
        <v>194.5249</v>
      </c>
      <c r="BQ25" s="162">
        <v>-748.05790000000002</v>
      </c>
      <c r="BR25" s="162">
        <v>605.54139999999995</v>
      </c>
      <c r="BS25" s="161"/>
      <c r="BT25" s="162">
        <v>-62.801600000000001</v>
      </c>
      <c r="BU25" s="162">
        <v>64.612799999999993</v>
      </c>
      <c r="BV25" s="162">
        <v>92.410700000000006</v>
      </c>
      <c r="BW25" s="162">
        <v>27.35</v>
      </c>
      <c r="BX25" s="162">
        <v>29.53</v>
      </c>
      <c r="BY25" s="162">
        <v>65.510000000000005</v>
      </c>
      <c r="BZ25" s="162">
        <v>76.849999999999994</v>
      </c>
      <c r="CA25" s="162">
        <v>0.67400000000000004</v>
      </c>
      <c r="CB25" s="162">
        <v>1.6116999999999999</v>
      </c>
      <c r="CC25" s="162">
        <v>53.9983</v>
      </c>
      <c r="CD25" s="162">
        <v>54.714399999999998</v>
      </c>
      <c r="CE25" s="162">
        <v>22.4495</v>
      </c>
      <c r="CF25" s="162">
        <v>0</v>
      </c>
      <c r="CG25" s="162">
        <v>-190.5359</v>
      </c>
      <c r="CH25" s="162">
        <v>14.817299999999999</v>
      </c>
      <c r="CI25" s="162">
        <v>0</v>
      </c>
      <c r="CJ25" s="161"/>
      <c r="CK25" s="161"/>
      <c r="CL25" s="162">
        <v>94.5</v>
      </c>
      <c r="CM25" s="162">
        <v>85.8</v>
      </c>
      <c r="CN25" s="162">
        <v>-14.56</v>
      </c>
      <c r="CO25" s="162">
        <v>60.8583</v>
      </c>
      <c r="CP25" s="162">
        <v>59.217500000000001</v>
      </c>
      <c r="CQ25" s="162">
        <v>59.2346</v>
      </c>
      <c r="CR25" s="162">
        <v>-19.799700000000001</v>
      </c>
      <c r="CS25" s="162">
        <v>-19.207899999999999</v>
      </c>
      <c r="CT25" s="162">
        <v>82.219700000000003</v>
      </c>
      <c r="CU25" s="162">
        <v>-112.9667</v>
      </c>
      <c r="CV25" s="162">
        <v>93.001900000000006</v>
      </c>
      <c r="CW25" s="162">
        <v>13.451000000000001</v>
      </c>
      <c r="CX25" s="162">
        <v>67.14</v>
      </c>
      <c r="CY25" s="162">
        <v>35.76</v>
      </c>
      <c r="CZ25" s="162">
        <v>63.991700000000002</v>
      </c>
      <c r="DA25" s="162">
        <v>60.649099999999997</v>
      </c>
      <c r="DB25" s="162">
        <v>-29.64</v>
      </c>
      <c r="DC25" s="162">
        <v>-3.6423000000000001</v>
      </c>
      <c r="DD25" s="161"/>
      <c r="DE25" s="161"/>
      <c r="DF25" s="162">
        <v>-161.0498</v>
      </c>
      <c r="DG25" s="162">
        <v>-32.6357</v>
      </c>
      <c r="DH25" s="162">
        <v>-18.3278</v>
      </c>
      <c r="DI25" s="162">
        <v>-116.8</v>
      </c>
      <c r="DJ25" s="162">
        <v>-116.2</v>
      </c>
      <c r="DK25" s="162">
        <v>24.645099999999999</v>
      </c>
      <c r="DL25" s="162">
        <v>48.055999999999997</v>
      </c>
      <c r="DM25" s="162">
        <v>81.733099999999993</v>
      </c>
      <c r="DN25" s="162">
        <v>66.815200000000004</v>
      </c>
      <c r="DO25" s="162">
        <v>47.2</v>
      </c>
      <c r="DP25" s="162">
        <v>-15.71</v>
      </c>
      <c r="DQ25" s="162">
        <v>64.3095</v>
      </c>
      <c r="DR25" s="162">
        <v>160.05410000000001</v>
      </c>
      <c r="DS25" s="162">
        <v>-19.79</v>
      </c>
      <c r="DT25" s="162">
        <v>-20.079999999999998</v>
      </c>
      <c r="DU25" s="162">
        <v>86.9</v>
      </c>
      <c r="DV25" s="162">
        <v>61.51</v>
      </c>
      <c r="DW25" s="162">
        <v>163.50909999999999</v>
      </c>
      <c r="DX25" s="162">
        <v>161.65450000000001</v>
      </c>
      <c r="DY25" s="162">
        <v>41.331600000000002</v>
      </c>
      <c r="DZ25" s="162">
        <v>36.7545</v>
      </c>
      <c r="EA25" s="162">
        <v>266.98559999999998</v>
      </c>
      <c r="EB25" s="162">
        <v>220.93</v>
      </c>
      <c r="EC25" s="162">
        <v>213.67850000000001</v>
      </c>
      <c r="ED25" s="162">
        <v>215.6464</v>
      </c>
      <c r="EE25" s="162">
        <v>97.5749</v>
      </c>
      <c r="EF25" s="162">
        <v>81.028800000000004</v>
      </c>
      <c r="EG25" s="162">
        <v>-24.998999999999999</v>
      </c>
      <c r="EH25" s="162">
        <v>754.24879999999996</v>
      </c>
      <c r="EI25" s="162">
        <v>188.74940000000001</v>
      </c>
      <c r="EJ25" s="161"/>
      <c r="EK25" s="162">
        <v>-35.378500000000003</v>
      </c>
      <c r="EL25" s="162">
        <v>-32.633299999999998</v>
      </c>
      <c r="EM25" s="162">
        <v>-13.358499999999999</v>
      </c>
      <c r="EN25" s="162">
        <v>26.653199999999998</v>
      </c>
      <c r="EO25" s="162">
        <v>24.939499999999999</v>
      </c>
      <c r="EP25" s="162">
        <v>58.415999999999997</v>
      </c>
      <c r="EQ25" s="162">
        <v>-30.564699999999998</v>
      </c>
      <c r="ER25" s="162">
        <v>-31.123200000000001</v>
      </c>
      <c r="ES25" s="162">
        <v>-43.500500000000002</v>
      </c>
      <c r="ET25" s="162">
        <v>14.27</v>
      </c>
      <c r="EU25" s="162">
        <v>-15.72</v>
      </c>
      <c r="EV25" s="162">
        <v>1</v>
      </c>
      <c r="EW25" s="162">
        <v>13.166</v>
      </c>
      <c r="EX25" s="162">
        <v>-3.7829999999999999</v>
      </c>
      <c r="EY25" s="162">
        <v>-37.460999999999999</v>
      </c>
      <c r="EZ25" s="162">
        <v>-36.199300000000001</v>
      </c>
      <c r="FA25" s="162">
        <v>10.8325</v>
      </c>
      <c r="FB25" s="162">
        <v>-77.619500000000002</v>
      </c>
      <c r="FC25" s="162">
        <v>44.820399999999999</v>
      </c>
      <c r="FD25" s="162">
        <v>23.023099999999999</v>
      </c>
      <c r="FE25" s="162">
        <v>0</v>
      </c>
      <c r="FF25" s="162">
        <v>22.6492</v>
      </c>
      <c r="FG25" s="162">
        <v>31.8201</v>
      </c>
      <c r="FH25" s="162">
        <v>32.138199999999998</v>
      </c>
      <c r="FI25" s="162">
        <v>31.038399999999999</v>
      </c>
      <c r="FJ25" s="162">
        <v>-1.8420000000000001</v>
      </c>
      <c r="FK25" s="162">
        <v>-0.83730000000000004</v>
      </c>
      <c r="FL25" s="162">
        <v>100.13890000000001</v>
      </c>
      <c r="FM25" s="162">
        <v>-38.2226</v>
      </c>
      <c r="FN25" s="162">
        <v>-37.764400000000002</v>
      </c>
      <c r="FO25" s="162">
        <v>68.554000000000002</v>
      </c>
      <c r="FP25" s="162">
        <v>77.798199999999994</v>
      </c>
      <c r="FQ25" s="162">
        <v>19.638400000000001</v>
      </c>
      <c r="FR25" s="162">
        <v>20.260000000000002</v>
      </c>
      <c r="FS25" s="162">
        <v>11.5511</v>
      </c>
      <c r="FT25" s="162">
        <v>1.022</v>
      </c>
      <c r="FU25" s="162">
        <v>-7</v>
      </c>
      <c r="FV25" s="162">
        <v>8.6</v>
      </c>
      <c r="FW25" s="162">
        <v>19.701000000000001</v>
      </c>
      <c r="FX25" s="161"/>
      <c r="FY25" s="162">
        <v>-8.6999999999999994E-2</v>
      </c>
      <c r="FZ25" s="162">
        <v>4.3289999999999997</v>
      </c>
      <c r="GA25" s="161"/>
      <c r="GB25" s="162">
        <v>44.87</v>
      </c>
      <c r="GC25" s="162">
        <v>-77.043899999999994</v>
      </c>
      <c r="GD25" s="162">
        <v>-68.975300000000004</v>
      </c>
      <c r="GE25" s="163">
        <v>15.74</v>
      </c>
      <c r="GF25" s="162">
        <v>83.116900000000001</v>
      </c>
      <c r="GG25" s="162">
        <v>24.7</v>
      </c>
      <c r="GH25" s="162">
        <v>-20.271999999999998</v>
      </c>
      <c r="GI25" s="162">
        <v>-3.4613</v>
      </c>
      <c r="GJ25" s="162">
        <v>-3.4942000000000002</v>
      </c>
      <c r="GK25" s="162">
        <v>1.9702</v>
      </c>
      <c r="GL25" s="161"/>
      <c r="GM25" s="161"/>
      <c r="GN25" s="162">
        <v>-14.2508</v>
      </c>
      <c r="GO25" s="162">
        <v>-39.544499999999999</v>
      </c>
      <c r="GP25" s="162">
        <v>17.2911</v>
      </c>
      <c r="GQ25" s="162">
        <v>41.710900000000002</v>
      </c>
      <c r="GR25" s="162">
        <v>58.1648</v>
      </c>
      <c r="GS25" s="162">
        <v>59.292200000000001</v>
      </c>
      <c r="GT25" s="162">
        <v>-145.56200000000001</v>
      </c>
      <c r="GU25" s="162">
        <v>-26.990100000000002</v>
      </c>
      <c r="GV25" s="162">
        <v>31.5274</v>
      </c>
      <c r="GW25" s="162">
        <v>-66.459999999999994</v>
      </c>
      <c r="GX25" s="163">
        <v>8.0632000000000001</v>
      </c>
      <c r="GY25" s="162">
        <v>14.2021</v>
      </c>
      <c r="GZ25" s="162">
        <v>13.6296</v>
      </c>
      <c r="HA25" s="163">
        <v>9.7904999999999998</v>
      </c>
      <c r="HB25" s="162">
        <v>130.56819999999999</v>
      </c>
      <c r="HC25" s="162">
        <v>130.9949</v>
      </c>
      <c r="HD25" s="162">
        <v>74.599999999999994</v>
      </c>
      <c r="HE25" s="162">
        <v>-74.437700000000007</v>
      </c>
      <c r="HF25" s="162">
        <v>-204.15219999999999</v>
      </c>
      <c r="HG25" s="162">
        <v>203.43340000000001</v>
      </c>
      <c r="HH25" s="162">
        <v>187.1371</v>
      </c>
      <c r="HI25" s="162">
        <v>-127.0424</v>
      </c>
      <c r="HJ25" s="162">
        <v>-124.20310000000001</v>
      </c>
      <c r="HK25" s="162">
        <v>-22.521000000000001</v>
      </c>
      <c r="HL25" s="162">
        <v>-10.7874</v>
      </c>
      <c r="HM25" s="162">
        <v>72.316900000000004</v>
      </c>
      <c r="HN25" s="162">
        <v>72.295900000000003</v>
      </c>
      <c r="HO25" s="161"/>
      <c r="HP25" s="161"/>
      <c r="HQ25" s="162">
        <v>8.0888000000000009</v>
      </c>
      <c r="HR25" s="162">
        <v>7.3636999999999997</v>
      </c>
      <c r="HS25" s="162">
        <v>-38.881799999999998</v>
      </c>
      <c r="HT25" s="162">
        <v>-39.205199999999998</v>
      </c>
      <c r="HU25" s="162">
        <v>54.43</v>
      </c>
      <c r="HV25" s="162">
        <v>0</v>
      </c>
      <c r="HW25" s="162">
        <v>43.2</v>
      </c>
      <c r="HX25" s="162">
        <v>45.6</v>
      </c>
      <c r="HY25" s="162">
        <v>21.145800000000001</v>
      </c>
      <c r="HZ25" s="162">
        <v>-58.64</v>
      </c>
      <c r="IA25" s="162">
        <v>-376.46600000000001</v>
      </c>
      <c r="IB25" s="162">
        <v>0</v>
      </c>
      <c r="IC25" s="162">
        <v>138.8064</v>
      </c>
      <c r="ID25" s="162">
        <v>8.3000000000000007</v>
      </c>
      <c r="IE25" s="162">
        <v>33.1</v>
      </c>
      <c r="IF25" s="162">
        <v>-7.1</v>
      </c>
      <c r="IG25" s="162">
        <v>-7</v>
      </c>
      <c r="IH25" s="163">
        <v>1.0998000000000001</v>
      </c>
      <c r="II25" s="162">
        <v>0.77490000000000003</v>
      </c>
      <c r="IJ25" s="162">
        <v>-182.02029999999999</v>
      </c>
      <c r="IK25" s="162">
        <v>-164.72290000000001</v>
      </c>
      <c r="IL25" s="162">
        <v>148.99019999999999</v>
      </c>
      <c r="IM25" s="162">
        <v>102.99169999999999</v>
      </c>
      <c r="IN25" s="162">
        <v>-39.485900000000001</v>
      </c>
      <c r="IO25" s="162">
        <v>-98.521199999999993</v>
      </c>
      <c r="IP25" s="162">
        <v>94.893199999999993</v>
      </c>
      <c r="IQ25" s="162">
        <v>-155.40389999999999</v>
      </c>
      <c r="IR25" s="162">
        <v>0</v>
      </c>
      <c r="IS25" s="162">
        <v>-95.601900000000001</v>
      </c>
      <c r="IT25" s="162">
        <v>183.27289999999999</v>
      </c>
      <c r="IU25" s="162">
        <v>187.55699999999999</v>
      </c>
      <c r="IV25" s="162">
        <v>156.173</v>
      </c>
      <c r="IW25" s="162">
        <v>-143.34219999999999</v>
      </c>
      <c r="IX25" s="162">
        <v>12.4368</v>
      </c>
      <c r="IY25" s="162">
        <v>-126.5385</v>
      </c>
      <c r="IZ25" s="162">
        <v>123.688</v>
      </c>
      <c r="JA25" s="162">
        <v>-10.389099999999999</v>
      </c>
      <c r="JB25" s="161"/>
      <c r="JC25" s="162">
        <v>23.28</v>
      </c>
      <c r="JD25" s="162">
        <v>6.5640000000000001</v>
      </c>
      <c r="JE25" s="162">
        <v>6.6230000000000002</v>
      </c>
      <c r="JF25" s="162">
        <v>-24.48</v>
      </c>
      <c r="JG25" s="162">
        <v>0.24</v>
      </c>
      <c r="JH25" s="161"/>
      <c r="JI25" s="162">
        <v>0.23649999999999999</v>
      </c>
      <c r="JJ25" s="162">
        <v>-15.3796</v>
      </c>
      <c r="JK25" s="162">
        <v>-6.4744000000000002</v>
      </c>
      <c r="JL25" s="162">
        <v>-5.9</v>
      </c>
      <c r="JM25" s="162">
        <v>53.405000000000001</v>
      </c>
      <c r="JN25" s="162">
        <v>50.283000000000001</v>
      </c>
      <c r="JO25" s="162">
        <v>11.3565</v>
      </c>
      <c r="JP25" s="162">
        <v>13.619199999999999</v>
      </c>
      <c r="JQ25" s="162">
        <v>46.415199999999999</v>
      </c>
      <c r="JR25" s="162">
        <v>48.272199999999998</v>
      </c>
      <c r="JS25" s="162">
        <v>48.060099999999998</v>
      </c>
      <c r="JT25" s="161"/>
      <c r="JU25" s="162">
        <v>-36.799999999999997</v>
      </c>
      <c r="JV25" s="162">
        <v>25.483799999999999</v>
      </c>
      <c r="JW25" s="162">
        <v>7.51</v>
      </c>
      <c r="JX25" s="161"/>
      <c r="JY25" s="162">
        <v>-9.5029000000000003</v>
      </c>
      <c r="JZ25" s="162">
        <v>49.835700000000003</v>
      </c>
      <c r="KA25" s="162">
        <v>21.584099999999999</v>
      </c>
      <c r="KB25" s="162">
        <v>-9.5516000000000005</v>
      </c>
      <c r="KC25" s="162">
        <v>-48.313800000000001</v>
      </c>
      <c r="KD25" s="162">
        <v>8.4896999999999991</v>
      </c>
      <c r="KE25" s="162">
        <v>38.583500000000001</v>
      </c>
      <c r="KF25" s="162">
        <v>28.7</v>
      </c>
      <c r="KG25" s="162">
        <v>-27.8</v>
      </c>
      <c r="KH25" s="162">
        <v>-13.3902</v>
      </c>
      <c r="KI25" s="162">
        <v>0</v>
      </c>
    </row>
    <row r="26" spans="1:295" ht="18" customHeight="1" x14ac:dyDescent="0.35">
      <c r="A26" s="160" t="s">
        <v>47</v>
      </c>
      <c r="B26" s="160" t="s">
        <v>820</v>
      </c>
      <c r="C26" s="164"/>
      <c r="D26" s="165">
        <v>18.985399999999998</v>
      </c>
      <c r="E26" s="165">
        <v>-22.2834</v>
      </c>
      <c r="F26" s="165">
        <v>7.3803000000000001</v>
      </c>
      <c r="G26" s="165">
        <v>21.262</v>
      </c>
      <c r="H26" s="165">
        <v>0</v>
      </c>
      <c r="I26" s="165">
        <v>38.207500000000003</v>
      </c>
      <c r="J26" s="165">
        <v>-75.485299999999995</v>
      </c>
      <c r="K26" s="165">
        <v>63.023000000000003</v>
      </c>
      <c r="L26" s="165">
        <v>31.885000000000002</v>
      </c>
      <c r="M26" s="165">
        <v>31.0929</v>
      </c>
      <c r="N26" s="165">
        <v>-11.1</v>
      </c>
      <c r="O26" s="165">
        <v>-57.155999999999999</v>
      </c>
      <c r="P26" s="165">
        <v>52.8</v>
      </c>
      <c r="Q26" s="165">
        <v>16.559999999999999</v>
      </c>
      <c r="R26" s="165">
        <v>-52.8</v>
      </c>
      <c r="S26" s="165">
        <v>9.3408999999999995</v>
      </c>
      <c r="T26" s="165">
        <v>30.796800000000001</v>
      </c>
      <c r="U26" s="165">
        <v>15.8773</v>
      </c>
      <c r="V26" s="165">
        <v>15.5661</v>
      </c>
      <c r="W26" s="165">
        <v>26.203499999999998</v>
      </c>
      <c r="X26" s="165">
        <v>12.2285</v>
      </c>
      <c r="Y26" s="165">
        <v>1.8070999999999999</v>
      </c>
      <c r="Z26" s="165">
        <v>8.3351000000000006</v>
      </c>
      <c r="AA26" s="164"/>
      <c r="AB26" s="164"/>
      <c r="AC26" s="165">
        <v>-56.78</v>
      </c>
      <c r="AD26" s="165">
        <v>-56.62</v>
      </c>
      <c r="AE26" s="164"/>
      <c r="AF26" s="165">
        <v>8.8800000000000008</v>
      </c>
      <c r="AG26" s="165">
        <v>55</v>
      </c>
      <c r="AH26" s="164"/>
      <c r="AI26" s="164"/>
      <c r="AJ26" s="165">
        <v>-55.5</v>
      </c>
      <c r="AK26" s="165">
        <v>-55.55</v>
      </c>
      <c r="AL26" s="165">
        <v>-45.7</v>
      </c>
      <c r="AM26" s="165">
        <v>56.28</v>
      </c>
      <c r="AN26" s="165">
        <v>56.13</v>
      </c>
      <c r="AO26" s="165">
        <v>20.383900000000001</v>
      </c>
      <c r="AP26" s="165">
        <v>-4.0052000000000003</v>
      </c>
      <c r="AQ26" s="165">
        <v>67.450100000000006</v>
      </c>
      <c r="AR26" s="165">
        <v>70.487300000000005</v>
      </c>
      <c r="AS26" s="165">
        <v>61.997500000000002</v>
      </c>
      <c r="AT26" s="165">
        <v>-44.742400000000004</v>
      </c>
      <c r="AU26" s="165">
        <v>-43.939700000000002</v>
      </c>
      <c r="AV26" s="165">
        <v>12.8744</v>
      </c>
      <c r="AW26" s="165">
        <v>12.8047</v>
      </c>
      <c r="AX26" s="165">
        <v>82.117000000000004</v>
      </c>
      <c r="AY26" s="165">
        <v>83.590599999999995</v>
      </c>
      <c r="AZ26" s="165">
        <v>0</v>
      </c>
      <c r="BA26" s="165">
        <v>51.658299999999997</v>
      </c>
      <c r="BB26" s="165">
        <v>-591.83450000000005</v>
      </c>
      <c r="BC26" s="165">
        <v>5.8644999999999996</v>
      </c>
      <c r="BD26" s="165">
        <v>-12.4</v>
      </c>
      <c r="BE26" s="165">
        <v>-13.4</v>
      </c>
      <c r="BF26" s="165">
        <v>49.834600000000002</v>
      </c>
      <c r="BG26" s="165">
        <v>48.802300000000002</v>
      </c>
      <c r="BH26" s="165">
        <v>-4.5193000000000003</v>
      </c>
      <c r="BI26" s="164"/>
      <c r="BJ26" s="165">
        <v>-79.532200000000003</v>
      </c>
      <c r="BK26" s="165">
        <v>5.9550999999999998</v>
      </c>
      <c r="BL26" s="165">
        <v>8.2604000000000006</v>
      </c>
      <c r="BM26" s="165">
        <v>5.6073000000000004</v>
      </c>
      <c r="BN26" s="165">
        <v>637.83669999999995</v>
      </c>
      <c r="BO26" s="165">
        <v>200.59809999999999</v>
      </c>
      <c r="BP26" s="165">
        <v>201.0864</v>
      </c>
      <c r="BQ26" s="165">
        <v>-774.12130000000002</v>
      </c>
      <c r="BR26" s="165">
        <v>610.75549999999998</v>
      </c>
      <c r="BS26" s="164"/>
      <c r="BT26" s="165">
        <v>-27.740600000000001</v>
      </c>
      <c r="BU26" s="165">
        <v>29.778600000000001</v>
      </c>
      <c r="BV26" s="165">
        <v>96.622</v>
      </c>
      <c r="BW26" s="165">
        <v>28.38</v>
      </c>
      <c r="BX26" s="165">
        <v>30.48</v>
      </c>
      <c r="BY26" s="165">
        <v>67.58</v>
      </c>
      <c r="BZ26" s="165">
        <v>79.44</v>
      </c>
      <c r="CA26" s="165">
        <v>-19.955400000000001</v>
      </c>
      <c r="CB26" s="165">
        <v>-20.6252</v>
      </c>
      <c r="CC26" s="165">
        <v>65.915499999999994</v>
      </c>
      <c r="CD26" s="165">
        <v>66.770700000000005</v>
      </c>
      <c r="CE26" s="165">
        <v>22.981400000000001</v>
      </c>
      <c r="CF26" s="165">
        <v>0</v>
      </c>
      <c r="CG26" s="165">
        <v>-183.0762</v>
      </c>
      <c r="CH26" s="165">
        <v>6.4551999999999996</v>
      </c>
      <c r="CI26" s="165">
        <v>0</v>
      </c>
      <c r="CJ26" s="164"/>
      <c r="CK26" s="164"/>
      <c r="CL26" s="165">
        <v>94.6</v>
      </c>
      <c r="CM26" s="165">
        <v>85.9</v>
      </c>
      <c r="CN26" s="165">
        <v>-15.02</v>
      </c>
      <c r="CO26" s="165">
        <v>65.827500000000001</v>
      </c>
      <c r="CP26" s="165">
        <v>64.355000000000004</v>
      </c>
      <c r="CQ26" s="165">
        <v>64.229399999999998</v>
      </c>
      <c r="CR26" s="165">
        <v>-12.6075</v>
      </c>
      <c r="CS26" s="165">
        <v>-11.876099999999999</v>
      </c>
      <c r="CT26" s="165">
        <v>86.273399999999995</v>
      </c>
      <c r="CU26" s="165">
        <v>-127.855</v>
      </c>
      <c r="CV26" s="165">
        <v>96.071100000000001</v>
      </c>
      <c r="CW26" s="165">
        <v>13.833</v>
      </c>
      <c r="CX26" s="165">
        <v>69.37</v>
      </c>
      <c r="CY26" s="165">
        <v>37.159999999999997</v>
      </c>
      <c r="CZ26" s="165">
        <v>66.804199999999994</v>
      </c>
      <c r="DA26" s="165">
        <v>62.846400000000003</v>
      </c>
      <c r="DB26" s="165">
        <v>-30.68</v>
      </c>
      <c r="DC26" s="165">
        <v>-3.6423000000000001</v>
      </c>
      <c r="DD26" s="164"/>
      <c r="DE26" s="164"/>
      <c r="DF26" s="165">
        <v>-170.483</v>
      </c>
      <c r="DG26" s="164"/>
      <c r="DH26" s="165">
        <v>-18.796900000000001</v>
      </c>
      <c r="DI26" s="165">
        <v>-118.5</v>
      </c>
      <c r="DJ26" s="165">
        <v>-118.4</v>
      </c>
      <c r="DK26" s="165">
        <v>25.9909</v>
      </c>
      <c r="DL26" s="165">
        <v>49.227899999999998</v>
      </c>
      <c r="DM26" s="165">
        <v>82.672399999999996</v>
      </c>
      <c r="DN26" s="165">
        <v>69.158900000000003</v>
      </c>
      <c r="DO26" s="165">
        <v>48.76</v>
      </c>
      <c r="DP26" s="165">
        <v>-15.54</v>
      </c>
      <c r="DQ26" s="165">
        <v>65.781999999999996</v>
      </c>
      <c r="DR26" s="165">
        <v>168.62960000000001</v>
      </c>
      <c r="DS26" s="165">
        <v>-19.190000000000001</v>
      </c>
      <c r="DT26" s="165">
        <v>-19.670000000000002</v>
      </c>
      <c r="DU26" s="165">
        <v>92.12</v>
      </c>
      <c r="DV26" s="165">
        <v>64.91</v>
      </c>
      <c r="DW26" s="165">
        <v>170.32730000000001</v>
      </c>
      <c r="DX26" s="165">
        <v>167.6909</v>
      </c>
      <c r="DY26" s="165">
        <v>24.803000000000001</v>
      </c>
      <c r="DZ26" s="165">
        <v>23.5364</v>
      </c>
      <c r="EA26" s="165">
        <v>265.23570000000001</v>
      </c>
      <c r="EB26" s="165">
        <v>222.41159999999999</v>
      </c>
      <c r="EC26" s="165">
        <v>215.2269</v>
      </c>
      <c r="ED26" s="165">
        <v>218.12569999999999</v>
      </c>
      <c r="EE26" s="165">
        <v>86.352500000000006</v>
      </c>
      <c r="EF26" s="165">
        <v>68.906000000000006</v>
      </c>
      <c r="EG26" s="165">
        <v>-26.661999999999999</v>
      </c>
      <c r="EH26" s="165">
        <v>787.69870000000003</v>
      </c>
      <c r="EI26" s="165">
        <v>126.3267</v>
      </c>
      <c r="EJ26" s="164"/>
      <c r="EK26" s="165">
        <v>-35.167400000000001</v>
      </c>
      <c r="EL26" s="165">
        <v>-32.231900000000003</v>
      </c>
      <c r="EM26" s="165">
        <v>0</v>
      </c>
      <c r="EN26" s="165">
        <v>27.227399999999999</v>
      </c>
      <c r="EO26" s="165">
        <v>25.3916</v>
      </c>
      <c r="EP26" s="165">
        <v>33.840000000000003</v>
      </c>
      <c r="EQ26" s="165">
        <v>-38.561100000000003</v>
      </c>
      <c r="ER26" s="165">
        <v>-39.074399999999997</v>
      </c>
      <c r="ES26" s="165">
        <v>-30.924700000000001</v>
      </c>
      <c r="ET26" s="165">
        <v>0</v>
      </c>
      <c r="EU26" s="165">
        <v>-4.51</v>
      </c>
      <c r="EV26" s="165">
        <v>1</v>
      </c>
      <c r="EW26" s="165">
        <v>13.331899999999999</v>
      </c>
      <c r="EX26" s="165">
        <v>-4.3262999999999998</v>
      </c>
      <c r="EY26" s="165">
        <v>-38.006700000000002</v>
      </c>
      <c r="EZ26" s="165">
        <v>-37.100700000000003</v>
      </c>
      <c r="FA26" s="165">
        <v>11.090999999999999</v>
      </c>
      <c r="FB26" s="165">
        <v>-66.710400000000007</v>
      </c>
      <c r="FC26" s="165">
        <v>31.3079</v>
      </c>
      <c r="FD26" s="165">
        <v>23.683199999999999</v>
      </c>
      <c r="FE26" s="165">
        <v>0</v>
      </c>
      <c r="FF26" s="165">
        <v>23.492100000000001</v>
      </c>
      <c r="FG26" s="165">
        <v>25.938700000000001</v>
      </c>
      <c r="FH26" s="165">
        <v>25.148299999999999</v>
      </c>
      <c r="FI26" s="165">
        <v>24.867100000000001</v>
      </c>
      <c r="FJ26" s="165">
        <v>19.09</v>
      </c>
      <c r="FK26" s="165">
        <v>18.420200000000001</v>
      </c>
      <c r="FL26" s="165">
        <v>102.98560000000001</v>
      </c>
      <c r="FM26" s="165">
        <v>-22.003</v>
      </c>
      <c r="FN26" s="165">
        <v>-21.871300000000002</v>
      </c>
      <c r="FO26" s="165">
        <v>72.820599999999999</v>
      </c>
      <c r="FP26" s="165">
        <v>77.917100000000005</v>
      </c>
      <c r="FQ26" s="165">
        <v>23.124700000000001</v>
      </c>
      <c r="FR26" s="165">
        <v>16.84</v>
      </c>
      <c r="FS26" s="165">
        <v>9.6686999999999994</v>
      </c>
      <c r="FT26" s="165">
        <v>1.0575000000000001</v>
      </c>
      <c r="FU26" s="165">
        <v>-5.46</v>
      </c>
      <c r="FV26" s="165">
        <v>8.86</v>
      </c>
      <c r="FW26" s="165">
        <v>23.722999999999999</v>
      </c>
      <c r="FX26" s="164"/>
      <c r="FY26" s="165">
        <v>6.7000000000000004E-2</v>
      </c>
      <c r="FZ26" s="165">
        <v>4.3250000000000002</v>
      </c>
      <c r="GA26" s="164"/>
      <c r="GB26" s="165">
        <v>44.61</v>
      </c>
      <c r="GC26" s="165">
        <v>-79.029499999999999</v>
      </c>
      <c r="GD26" s="165">
        <v>-71.493600000000001</v>
      </c>
      <c r="GE26" s="165">
        <v>16.03</v>
      </c>
      <c r="GF26" s="165">
        <v>83.545199999999994</v>
      </c>
      <c r="GG26" s="165">
        <v>24.6</v>
      </c>
      <c r="GH26" s="165">
        <v>-20.398800000000001</v>
      </c>
      <c r="GI26" s="165">
        <v>-3.1743000000000001</v>
      </c>
      <c r="GJ26" s="165">
        <v>-3.2761999999999998</v>
      </c>
      <c r="GK26" s="165">
        <v>1.9883999999999999</v>
      </c>
      <c r="GL26" s="164"/>
      <c r="GM26" s="164"/>
      <c r="GN26" s="165">
        <v>-15.2037</v>
      </c>
      <c r="GO26" s="165">
        <v>-41.326900000000002</v>
      </c>
      <c r="GP26" s="165">
        <v>16.1434</v>
      </c>
      <c r="GQ26" s="165">
        <v>43.1173</v>
      </c>
      <c r="GR26" s="165">
        <v>61.561700000000002</v>
      </c>
      <c r="GS26" s="165">
        <v>62.735199999999999</v>
      </c>
      <c r="GT26" s="165">
        <v>-150.62649999999999</v>
      </c>
      <c r="GU26" s="165">
        <v>-27.9924</v>
      </c>
      <c r="GV26" s="165">
        <v>31.381399999999999</v>
      </c>
      <c r="GW26" s="165">
        <v>-67.640600000000006</v>
      </c>
      <c r="GX26" s="166">
        <v>7.7888500000000001</v>
      </c>
      <c r="GY26" s="165">
        <v>14.504799999999999</v>
      </c>
      <c r="GZ26" s="165">
        <v>14.125299999999999</v>
      </c>
      <c r="HA26" s="165">
        <v>9.5809999999999995</v>
      </c>
      <c r="HB26" s="165">
        <v>132.35380000000001</v>
      </c>
      <c r="HC26" s="165">
        <v>134.65280000000001</v>
      </c>
      <c r="HD26" s="165">
        <v>72.900000000000006</v>
      </c>
      <c r="HE26" s="165">
        <v>-72.185199999999995</v>
      </c>
      <c r="HF26" s="165">
        <v>-216.07480000000001</v>
      </c>
      <c r="HG26" s="165">
        <v>218.2</v>
      </c>
      <c r="HH26" s="165">
        <v>189.24809999999999</v>
      </c>
      <c r="HI26" s="165">
        <v>-126.9032</v>
      </c>
      <c r="HJ26" s="165">
        <v>-127.5224</v>
      </c>
      <c r="HK26" s="165">
        <v>-21.1616</v>
      </c>
      <c r="HL26" s="165">
        <v>-9.5620999999999992</v>
      </c>
      <c r="HM26" s="165">
        <v>73.517600000000002</v>
      </c>
      <c r="HN26" s="165">
        <v>71.647800000000004</v>
      </c>
      <c r="HO26" s="164"/>
      <c r="HP26" s="164"/>
      <c r="HQ26" s="165">
        <v>6.6496000000000004</v>
      </c>
      <c r="HR26" s="165">
        <v>5.7926000000000002</v>
      </c>
      <c r="HS26" s="165">
        <v>-36.404600000000002</v>
      </c>
      <c r="HT26" s="165">
        <v>-36.3504</v>
      </c>
      <c r="HU26" s="165">
        <v>58.93</v>
      </c>
      <c r="HV26" s="165">
        <v>0</v>
      </c>
      <c r="HW26" s="165">
        <v>43.3</v>
      </c>
      <c r="HX26" s="165">
        <v>43.7</v>
      </c>
      <c r="HY26" s="165">
        <v>21.2483</v>
      </c>
      <c r="HZ26" s="165">
        <v>-65.599999999999994</v>
      </c>
      <c r="IA26" s="165">
        <v>-378.25220000000002</v>
      </c>
      <c r="IB26" s="165">
        <v>0</v>
      </c>
      <c r="IC26" s="165">
        <v>139.28649999999999</v>
      </c>
      <c r="ID26" s="165">
        <v>8.8000000000000007</v>
      </c>
      <c r="IE26" s="165">
        <v>37.700000000000003</v>
      </c>
      <c r="IF26" s="165">
        <v>-6.2</v>
      </c>
      <c r="IG26" s="165">
        <v>-6.2</v>
      </c>
      <c r="IH26" s="165">
        <v>1.1771</v>
      </c>
      <c r="II26" s="165">
        <v>0.80449999999999999</v>
      </c>
      <c r="IJ26" s="165">
        <v>-188.0146</v>
      </c>
      <c r="IK26" s="165">
        <v>-99.597099999999998</v>
      </c>
      <c r="IL26" s="165">
        <v>127.1387</v>
      </c>
      <c r="IM26" s="165">
        <v>81.032499999999999</v>
      </c>
      <c r="IN26" s="165">
        <v>-29.1798</v>
      </c>
      <c r="IO26" s="165">
        <v>-84.676199999999994</v>
      </c>
      <c r="IP26" s="165">
        <v>77.475399999999993</v>
      </c>
      <c r="IQ26" s="165">
        <v>-150.50749999999999</v>
      </c>
      <c r="IR26" s="165">
        <v>0</v>
      </c>
      <c r="IS26" s="165">
        <v>-82.216200000000001</v>
      </c>
      <c r="IT26" s="165">
        <v>187.04349999999999</v>
      </c>
      <c r="IU26" s="165">
        <v>184.06970000000001</v>
      </c>
      <c r="IV26" s="165">
        <v>151.3484</v>
      </c>
      <c r="IW26" s="165">
        <v>-121.7289</v>
      </c>
      <c r="IX26" s="165">
        <v>1.9359</v>
      </c>
      <c r="IY26" s="165">
        <v>-116.4615</v>
      </c>
      <c r="IZ26" s="165">
        <v>115.0639</v>
      </c>
      <c r="JA26" s="165">
        <v>-11.732200000000001</v>
      </c>
      <c r="JB26" s="164"/>
      <c r="JC26" s="165">
        <v>26</v>
      </c>
      <c r="JD26" s="165">
        <v>6.5540000000000003</v>
      </c>
      <c r="JE26" s="165">
        <v>6.55</v>
      </c>
      <c r="JF26" s="165">
        <v>-25.36</v>
      </c>
      <c r="JG26" s="165">
        <v>-0.16</v>
      </c>
      <c r="JH26" s="164"/>
      <c r="JI26" s="165">
        <v>0</v>
      </c>
      <c r="JJ26" s="165">
        <v>-14.6471</v>
      </c>
      <c r="JK26" s="165">
        <v>-6.5903999999999998</v>
      </c>
      <c r="JL26" s="165">
        <v>-5.6</v>
      </c>
      <c r="JM26" s="165">
        <v>50.673000000000002</v>
      </c>
      <c r="JN26" s="165">
        <v>49.984000000000002</v>
      </c>
      <c r="JO26" s="165">
        <v>11.3483</v>
      </c>
      <c r="JP26" s="165">
        <v>13.5557</v>
      </c>
      <c r="JQ26" s="165">
        <v>47.107199999999999</v>
      </c>
      <c r="JR26" s="165">
        <v>48.379199999999997</v>
      </c>
      <c r="JS26" s="165">
        <v>47.831200000000003</v>
      </c>
      <c r="JT26" s="164"/>
      <c r="JU26" s="165">
        <v>-35.5</v>
      </c>
      <c r="JV26" s="165">
        <v>25.575299999999999</v>
      </c>
      <c r="JW26" s="165">
        <v>7.48</v>
      </c>
      <c r="JX26" s="164"/>
      <c r="JY26" s="165">
        <v>-12.7386</v>
      </c>
      <c r="JZ26" s="165">
        <v>48.710299999999997</v>
      </c>
      <c r="KA26" s="165">
        <v>21.5608</v>
      </c>
      <c r="KB26" s="165">
        <v>-12.754899999999999</v>
      </c>
      <c r="KC26" s="165">
        <v>-48.523499999999999</v>
      </c>
      <c r="KD26" s="165">
        <v>9.2158999999999995</v>
      </c>
      <c r="KE26" s="165">
        <v>38.985399999999998</v>
      </c>
      <c r="KF26" s="165">
        <v>26.9</v>
      </c>
      <c r="KG26" s="165">
        <v>-26.4</v>
      </c>
      <c r="KH26" s="165">
        <v>-24.607399999999998</v>
      </c>
      <c r="KI26" s="165">
        <v>0</v>
      </c>
    </row>
    <row r="27" spans="1:295" ht="18" customHeight="1" x14ac:dyDescent="0.35">
      <c r="A27" s="160" t="s">
        <v>47</v>
      </c>
      <c r="B27" s="160" t="s">
        <v>821</v>
      </c>
      <c r="C27" s="164"/>
      <c r="D27" s="165">
        <v>19.179300000000001</v>
      </c>
      <c r="E27" s="165">
        <v>-22.558700000000002</v>
      </c>
      <c r="F27" s="165">
        <v>7.6721000000000004</v>
      </c>
      <c r="G27" s="165">
        <v>20.920999999999999</v>
      </c>
      <c r="H27" s="165">
        <v>0</v>
      </c>
      <c r="I27" s="165">
        <v>38.474499999999999</v>
      </c>
      <c r="J27" s="165">
        <v>-77.706199999999995</v>
      </c>
      <c r="K27" s="165">
        <v>64.053299999999993</v>
      </c>
      <c r="L27" s="165">
        <v>32.185000000000002</v>
      </c>
      <c r="M27" s="165">
        <v>31.3447</v>
      </c>
      <c r="N27" s="165">
        <v>-11.1</v>
      </c>
      <c r="O27" s="165">
        <v>-57.877000000000002</v>
      </c>
      <c r="P27" s="165">
        <v>52.8</v>
      </c>
      <c r="Q27" s="165">
        <v>16.559999999999999</v>
      </c>
      <c r="R27" s="165">
        <v>-52.8</v>
      </c>
      <c r="S27" s="165">
        <v>9.4366000000000003</v>
      </c>
      <c r="T27" s="165">
        <v>31.327999999999999</v>
      </c>
      <c r="U27" s="165">
        <v>15.8414</v>
      </c>
      <c r="V27" s="165">
        <v>16.0305</v>
      </c>
      <c r="W27" s="165">
        <v>26.526499999999999</v>
      </c>
      <c r="X27" s="165">
        <v>12.158300000000001</v>
      </c>
      <c r="Y27" s="165">
        <v>0.62070000000000003</v>
      </c>
      <c r="Z27" s="165">
        <v>8.4568999999999992</v>
      </c>
      <c r="AA27" s="164"/>
      <c r="AB27" s="164"/>
      <c r="AC27" s="165">
        <v>-56.61</v>
      </c>
      <c r="AD27" s="165">
        <v>-56.12</v>
      </c>
      <c r="AE27" s="164"/>
      <c r="AF27" s="165">
        <v>11.1</v>
      </c>
      <c r="AG27" s="165">
        <v>57.2</v>
      </c>
      <c r="AH27" s="164"/>
      <c r="AI27" s="164"/>
      <c r="AJ27" s="165">
        <v>-60.8</v>
      </c>
      <c r="AK27" s="165">
        <v>-60.05</v>
      </c>
      <c r="AL27" s="165">
        <v>-33.94</v>
      </c>
      <c r="AM27" s="165">
        <v>61.9</v>
      </c>
      <c r="AN27" s="165">
        <v>60.22</v>
      </c>
      <c r="AO27" s="165">
        <v>21.401399999999999</v>
      </c>
      <c r="AP27" s="165">
        <v>-4.2186000000000003</v>
      </c>
      <c r="AQ27" s="165">
        <v>69.547300000000007</v>
      </c>
      <c r="AR27" s="165">
        <v>71.153899999999993</v>
      </c>
      <c r="AS27" s="165">
        <v>61.6</v>
      </c>
      <c r="AT27" s="165">
        <v>-49.430900000000001</v>
      </c>
      <c r="AU27" s="165">
        <v>-48.801000000000002</v>
      </c>
      <c r="AV27" s="165">
        <v>32.182099999999998</v>
      </c>
      <c r="AW27" s="165">
        <v>27.4161</v>
      </c>
      <c r="AX27" s="165">
        <v>80.509500000000003</v>
      </c>
      <c r="AY27" s="165">
        <v>83.054699999999997</v>
      </c>
      <c r="AZ27" s="165">
        <v>0</v>
      </c>
      <c r="BA27" s="165">
        <v>69.263400000000004</v>
      </c>
      <c r="BB27" s="165">
        <v>-618.88570000000004</v>
      </c>
      <c r="BC27" s="165">
        <v>4.1974999999999998</v>
      </c>
      <c r="BD27" s="165">
        <v>-12</v>
      </c>
      <c r="BE27" s="165">
        <v>-13</v>
      </c>
      <c r="BF27" s="165">
        <v>55.91</v>
      </c>
      <c r="BG27" s="165">
        <v>55.0274</v>
      </c>
      <c r="BH27" s="165">
        <v>-4.0861000000000001</v>
      </c>
      <c r="BI27" s="164"/>
      <c r="BJ27" s="165">
        <v>-89.112700000000004</v>
      </c>
      <c r="BK27" s="165">
        <v>6.1265000000000001</v>
      </c>
      <c r="BL27" s="165">
        <v>8.5373000000000001</v>
      </c>
      <c r="BM27" s="165">
        <v>5.8971</v>
      </c>
      <c r="BN27" s="165">
        <v>660.78660000000002</v>
      </c>
      <c r="BO27" s="165">
        <v>203.46680000000001</v>
      </c>
      <c r="BP27" s="165">
        <v>203.2227</v>
      </c>
      <c r="BQ27" s="165">
        <v>-777.71799999999996</v>
      </c>
      <c r="BR27" s="165">
        <v>628.46619999999996</v>
      </c>
      <c r="BS27" s="164"/>
      <c r="BT27" s="165">
        <v>-36.583199999999998</v>
      </c>
      <c r="BU27" s="165">
        <v>38.104100000000003</v>
      </c>
      <c r="BV27" s="165">
        <v>98.917299999999997</v>
      </c>
      <c r="BW27" s="165">
        <v>28.81</v>
      </c>
      <c r="BX27" s="165">
        <v>31.43</v>
      </c>
      <c r="BY27" s="165">
        <v>69.69</v>
      </c>
      <c r="BZ27" s="165">
        <v>81.010000000000005</v>
      </c>
      <c r="CA27" s="165">
        <v>-20.089400000000001</v>
      </c>
      <c r="CB27" s="165">
        <v>-20.6252</v>
      </c>
      <c r="CC27" s="165">
        <v>73.966700000000003</v>
      </c>
      <c r="CD27" s="165">
        <v>74.214100000000002</v>
      </c>
      <c r="CE27" s="165">
        <v>21.982199999999999</v>
      </c>
      <c r="CF27" s="165">
        <v>0</v>
      </c>
      <c r="CG27" s="165">
        <v>-198.02</v>
      </c>
      <c r="CH27" s="165">
        <v>7.4684999999999997</v>
      </c>
      <c r="CI27" s="165">
        <v>0</v>
      </c>
      <c r="CJ27" s="164"/>
      <c r="CK27" s="164"/>
      <c r="CL27" s="165">
        <v>97.7</v>
      </c>
      <c r="CM27" s="165">
        <v>89.7</v>
      </c>
      <c r="CN27" s="165">
        <v>-15.41</v>
      </c>
      <c r="CO27" s="165">
        <v>66.400499999999994</v>
      </c>
      <c r="CP27" s="165">
        <v>64.144999999999996</v>
      </c>
      <c r="CQ27" s="165">
        <v>64.152299999999997</v>
      </c>
      <c r="CR27" s="165">
        <v>-11.501200000000001</v>
      </c>
      <c r="CS27" s="165">
        <v>-10.2597</v>
      </c>
      <c r="CT27" s="165">
        <v>82.301000000000002</v>
      </c>
      <c r="CU27" s="165">
        <v>-126.8391</v>
      </c>
      <c r="CV27" s="165">
        <v>93.622600000000006</v>
      </c>
      <c r="CW27" s="165">
        <v>14.094799999999999</v>
      </c>
      <c r="CX27" s="165">
        <v>71.900000000000006</v>
      </c>
      <c r="CY27" s="165">
        <v>38.39</v>
      </c>
      <c r="CZ27" s="165">
        <v>68.210400000000007</v>
      </c>
      <c r="DA27" s="165">
        <v>64.457700000000003</v>
      </c>
      <c r="DB27" s="165">
        <v>-31.51</v>
      </c>
      <c r="DC27" s="165">
        <v>-3.6423000000000001</v>
      </c>
      <c r="DD27" s="164"/>
      <c r="DE27" s="164"/>
      <c r="DF27" s="165">
        <v>-170.8382</v>
      </c>
      <c r="DG27" s="164"/>
      <c r="DH27" s="165">
        <v>-19.384599999999999</v>
      </c>
      <c r="DI27" s="165">
        <v>-125.8</v>
      </c>
      <c r="DJ27" s="165">
        <v>-123.4</v>
      </c>
      <c r="DK27" s="165">
        <v>26.693999999999999</v>
      </c>
      <c r="DL27" s="165">
        <v>50.399799999999999</v>
      </c>
      <c r="DM27" s="165">
        <v>83.141999999999996</v>
      </c>
      <c r="DN27" s="165">
        <v>71.502700000000004</v>
      </c>
      <c r="DO27" s="165">
        <v>49.87</v>
      </c>
      <c r="DP27" s="165">
        <v>-15.45</v>
      </c>
      <c r="DQ27" s="165">
        <v>64.805499999999995</v>
      </c>
      <c r="DR27" s="165">
        <v>167.79949999999999</v>
      </c>
      <c r="DS27" s="165">
        <v>-19.46</v>
      </c>
      <c r="DT27" s="165">
        <v>-19.75</v>
      </c>
      <c r="DU27" s="165">
        <v>95.04</v>
      </c>
      <c r="DV27" s="165">
        <v>64.760000000000005</v>
      </c>
      <c r="DW27" s="165">
        <v>169.67269999999999</v>
      </c>
      <c r="DX27" s="165">
        <v>166.9273</v>
      </c>
      <c r="DY27" s="165">
        <v>20.310099999999998</v>
      </c>
      <c r="DZ27" s="165">
        <v>19</v>
      </c>
      <c r="EA27" s="165">
        <v>264.90219999999999</v>
      </c>
      <c r="EB27" s="165">
        <v>219.47069999999999</v>
      </c>
      <c r="EC27" s="165">
        <v>211.7133</v>
      </c>
      <c r="ED27" s="165">
        <v>215.142</v>
      </c>
      <c r="EE27" s="165">
        <v>98.895200000000003</v>
      </c>
      <c r="EF27" s="165">
        <v>81.983000000000004</v>
      </c>
      <c r="EG27" s="165">
        <v>-26.120999999999999</v>
      </c>
      <c r="EH27" s="165">
        <v>794.19849999999997</v>
      </c>
      <c r="EI27" s="165">
        <v>101.1176</v>
      </c>
      <c r="EJ27" s="164"/>
      <c r="EK27" s="165">
        <v>-34.661799999999999</v>
      </c>
      <c r="EL27" s="165">
        <v>-32.030799999999999</v>
      </c>
      <c r="EM27" s="165">
        <v>-11.850199999999999</v>
      </c>
      <c r="EN27" s="165">
        <v>11.917299999999999</v>
      </c>
      <c r="EO27" s="165">
        <v>11.3156</v>
      </c>
      <c r="EP27" s="165">
        <v>130.608</v>
      </c>
      <c r="EQ27" s="165">
        <v>-50.458300000000001</v>
      </c>
      <c r="ER27" s="165">
        <v>-50.8949</v>
      </c>
      <c r="ES27" s="165">
        <v>-43.691400000000002</v>
      </c>
      <c r="ET27" s="165">
        <v>0</v>
      </c>
      <c r="EU27" s="165">
        <v>-4.21</v>
      </c>
      <c r="EV27" s="165">
        <v>91.3</v>
      </c>
      <c r="EW27" s="165">
        <v>13.6555</v>
      </c>
      <c r="EX27" s="165">
        <v>-33.624299999999998</v>
      </c>
      <c r="EY27" s="165">
        <v>-39.043100000000003</v>
      </c>
      <c r="EZ27" s="165">
        <v>-38.651600000000002</v>
      </c>
      <c r="FA27" s="165">
        <v>10.675599999999999</v>
      </c>
      <c r="FB27" s="165">
        <v>-80.505700000000004</v>
      </c>
      <c r="FC27" s="165">
        <v>45.386000000000003</v>
      </c>
      <c r="FD27" s="165">
        <v>24.174900000000001</v>
      </c>
      <c r="FE27" s="165">
        <v>0</v>
      </c>
      <c r="FF27" s="165">
        <v>23.9023</v>
      </c>
      <c r="FG27" s="165">
        <v>22.037099999999999</v>
      </c>
      <c r="FH27" s="165">
        <v>22.166499999999999</v>
      </c>
      <c r="FI27" s="165">
        <v>21.500800000000002</v>
      </c>
      <c r="FJ27" s="165">
        <v>20.4297</v>
      </c>
      <c r="FK27" s="165">
        <v>20.597100000000001</v>
      </c>
      <c r="FL27" s="165">
        <v>107.172</v>
      </c>
      <c r="FM27" s="165">
        <v>-17.735099999999999</v>
      </c>
      <c r="FN27" s="165">
        <v>-17.845099999999999</v>
      </c>
      <c r="FO27" s="165">
        <v>79.141499999999994</v>
      </c>
      <c r="FP27" s="165">
        <v>86.111400000000003</v>
      </c>
      <c r="FQ27" s="165">
        <v>21.7331</v>
      </c>
      <c r="FR27" s="165">
        <v>15.19</v>
      </c>
      <c r="FS27" s="165">
        <v>9.6614000000000004</v>
      </c>
      <c r="FT27" s="165">
        <v>1.0575000000000001</v>
      </c>
      <c r="FU27" s="165">
        <v>-5.8</v>
      </c>
      <c r="FV27" s="165">
        <v>10.19</v>
      </c>
      <c r="FW27" s="165">
        <v>22.3079</v>
      </c>
      <c r="FX27" s="165">
        <v>5.7877000000000001</v>
      </c>
      <c r="FY27" s="165">
        <v>0.185</v>
      </c>
      <c r="FZ27" s="165">
        <v>4.4059999999999997</v>
      </c>
      <c r="GA27" s="164"/>
      <c r="GB27" s="165">
        <v>42.96</v>
      </c>
      <c r="GC27" s="165">
        <v>-85.915999999999997</v>
      </c>
      <c r="GD27" s="165">
        <v>-78.859099999999998</v>
      </c>
      <c r="GE27" s="166">
        <v>16.135000000000002</v>
      </c>
      <c r="GF27" s="165">
        <v>83.505200000000002</v>
      </c>
      <c r="GG27" s="165">
        <v>25.2</v>
      </c>
      <c r="GH27" s="165">
        <v>-21.325900000000001</v>
      </c>
      <c r="GI27" s="165">
        <v>-2.7774999999999999</v>
      </c>
      <c r="GJ27" s="165">
        <v>-3.0962000000000001</v>
      </c>
      <c r="GK27" s="165">
        <v>2.0133000000000001</v>
      </c>
      <c r="GL27" s="164"/>
      <c r="GM27" s="164"/>
      <c r="GN27" s="165">
        <v>-14.2438</v>
      </c>
      <c r="GO27" s="165">
        <v>-43.295000000000002</v>
      </c>
      <c r="GP27" s="165">
        <v>17.167300000000001</v>
      </c>
      <c r="GQ27" s="165">
        <v>45.827800000000003</v>
      </c>
      <c r="GR27" s="165">
        <v>65.775899999999993</v>
      </c>
      <c r="GS27" s="165">
        <v>68.8125</v>
      </c>
      <c r="GT27" s="165">
        <v>-157.88679999999999</v>
      </c>
      <c r="GU27" s="165">
        <v>-29.075299999999999</v>
      </c>
      <c r="GV27" s="165">
        <v>31.808499999999999</v>
      </c>
      <c r="GW27" s="165">
        <v>-69.099599999999995</v>
      </c>
      <c r="GX27" s="165">
        <v>7.5145</v>
      </c>
      <c r="GY27" s="165">
        <v>15.2483</v>
      </c>
      <c r="GZ27" s="165">
        <v>14.8636</v>
      </c>
      <c r="HA27" s="165">
        <v>9</v>
      </c>
      <c r="HB27" s="165">
        <v>130.1438</v>
      </c>
      <c r="HC27" s="165">
        <v>129.71950000000001</v>
      </c>
      <c r="HD27" s="165">
        <v>90.9</v>
      </c>
      <c r="HE27" s="165">
        <v>-91.257400000000004</v>
      </c>
      <c r="HF27" s="165">
        <v>-229.66319999999999</v>
      </c>
      <c r="HG27" s="165">
        <v>231.191</v>
      </c>
      <c r="HH27" s="165">
        <v>197.64609999999999</v>
      </c>
      <c r="HI27" s="165">
        <v>-123.2007</v>
      </c>
      <c r="HJ27" s="165">
        <v>-123.25360000000001</v>
      </c>
      <c r="HK27" s="165">
        <v>-19.2163</v>
      </c>
      <c r="HL27" s="165">
        <v>-7.1520999999999999</v>
      </c>
      <c r="HM27" s="165">
        <v>73.429000000000002</v>
      </c>
      <c r="HN27" s="165">
        <v>73.947599999999994</v>
      </c>
      <c r="HO27" s="165">
        <v>-51.3718</v>
      </c>
      <c r="HP27" s="165">
        <v>-51.063400000000001</v>
      </c>
      <c r="HQ27" s="165">
        <v>9.0446000000000009</v>
      </c>
      <c r="HR27" s="165">
        <v>8.4733000000000001</v>
      </c>
      <c r="HS27" s="165">
        <v>-22.402899999999999</v>
      </c>
      <c r="HT27" s="165">
        <v>-22.060500000000001</v>
      </c>
      <c r="HU27" s="165">
        <v>55.96</v>
      </c>
      <c r="HV27" s="165">
        <v>0</v>
      </c>
      <c r="HW27" s="165">
        <v>41.9</v>
      </c>
      <c r="HX27" s="165">
        <v>42.8</v>
      </c>
      <c r="HY27" s="165">
        <v>21.329499999999999</v>
      </c>
      <c r="HZ27" s="165">
        <v>-70</v>
      </c>
      <c r="IA27" s="165">
        <v>-378.19490000000002</v>
      </c>
      <c r="IB27" s="165">
        <v>0</v>
      </c>
      <c r="IC27" s="165">
        <v>138.56819999999999</v>
      </c>
      <c r="ID27" s="165">
        <v>9.4</v>
      </c>
      <c r="IE27" s="165">
        <v>35.9</v>
      </c>
      <c r="IF27" s="165">
        <v>-7.1</v>
      </c>
      <c r="IG27" s="165">
        <v>-7.1</v>
      </c>
      <c r="IH27" s="166">
        <v>1.1575500000000001</v>
      </c>
      <c r="II27" s="165">
        <v>0.91349999999999998</v>
      </c>
      <c r="IJ27" s="165">
        <v>-194.9451</v>
      </c>
      <c r="IK27" s="165">
        <v>-77.907899999999998</v>
      </c>
      <c r="IL27" s="165">
        <v>112.1902</v>
      </c>
      <c r="IM27" s="165">
        <v>73.258200000000002</v>
      </c>
      <c r="IN27" s="165">
        <v>-32.802700000000002</v>
      </c>
      <c r="IO27" s="165">
        <v>-71.981499999999997</v>
      </c>
      <c r="IP27" s="165">
        <v>65.507499999999993</v>
      </c>
      <c r="IQ27" s="165">
        <v>-148.2148</v>
      </c>
      <c r="IR27" s="165">
        <v>0</v>
      </c>
      <c r="IS27" s="165">
        <v>-65.477099999999993</v>
      </c>
      <c r="IT27" s="165">
        <v>184.0847</v>
      </c>
      <c r="IU27" s="165">
        <v>183.93109999999999</v>
      </c>
      <c r="IV27" s="165">
        <v>152.93180000000001</v>
      </c>
      <c r="IW27" s="165">
        <v>-104.2243</v>
      </c>
      <c r="IX27" s="165">
        <v>-1.7021999999999999</v>
      </c>
      <c r="IY27" s="165">
        <v>-104.9996</v>
      </c>
      <c r="IZ27" s="165">
        <v>103.3436</v>
      </c>
      <c r="JA27" s="165">
        <v>-11.864000000000001</v>
      </c>
      <c r="JB27" s="164"/>
      <c r="JC27" s="165">
        <v>25.68</v>
      </c>
      <c r="JD27" s="165">
        <v>6.5010000000000003</v>
      </c>
      <c r="JE27" s="165">
        <v>6.4870000000000001</v>
      </c>
      <c r="JF27" s="165">
        <v>-25.12</v>
      </c>
      <c r="JG27" s="165">
        <v>0</v>
      </c>
      <c r="JH27" s="164"/>
      <c r="JI27" s="165">
        <v>0</v>
      </c>
      <c r="JJ27" s="165">
        <v>-13.1243</v>
      </c>
      <c r="JK27" s="165">
        <v>-7.2648000000000001</v>
      </c>
      <c r="JL27" s="165">
        <v>-7.9</v>
      </c>
      <c r="JM27" s="165">
        <v>50.710999999999999</v>
      </c>
      <c r="JN27" s="165">
        <v>50.933999999999997</v>
      </c>
      <c r="JO27" s="165">
        <v>11.2705</v>
      </c>
      <c r="JP27" s="165">
        <v>13.4498</v>
      </c>
      <c r="JQ27" s="165">
        <v>48.871099999999998</v>
      </c>
      <c r="JR27" s="165">
        <v>47.1524</v>
      </c>
      <c r="JS27" s="165">
        <v>47.152700000000003</v>
      </c>
      <c r="JT27" s="164"/>
      <c r="JU27" s="165">
        <v>-34.4</v>
      </c>
      <c r="JV27" s="165">
        <v>24.179400000000001</v>
      </c>
      <c r="JW27" s="165">
        <v>7.88</v>
      </c>
      <c r="JX27" s="164"/>
      <c r="JY27" s="165">
        <v>-10.5915</v>
      </c>
      <c r="JZ27" s="165">
        <v>47.9983</v>
      </c>
      <c r="KA27" s="165">
        <v>19.336600000000001</v>
      </c>
      <c r="KB27" s="165">
        <v>-10.8409</v>
      </c>
      <c r="KC27" s="165">
        <v>-47.077199999999998</v>
      </c>
      <c r="KD27" s="165">
        <v>6.6006999999999998</v>
      </c>
      <c r="KE27" s="165">
        <v>40.035499999999999</v>
      </c>
      <c r="KF27" s="165">
        <v>25.8</v>
      </c>
      <c r="KG27" s="165">
        <v>-27.1</v>
      </c>
      <c r="KH27" s="165">
        <v>-30.107399999999998</v>
      </c>
      <c r="KI27" s="165">
        <v>0</v>
      </c>
    </row>
    <row r="28" spans="1:295" ht="18" customHeight="1" x14ac:dyDescent="0.35">
      <c r="A28" s="160" t="s">
        <v>47</v>
      </c>
      <c r="B28" s="160" t="s">
        <v>822</v>
      </c>
      <c r="C28" s="164"/>
      <c r="D28" s="165">
        <v>19.243300000000001</v>
      </c>
      <c r="E28" s="165">
        <v>-22.314399999999999</v>
      </c>
      <c r="F28" s="165">
        <v>8.0914999999999999</v>
      </c>
      <c r="G28" s="165">
        <v>22.614999999999998</v>
      </c>
      <c r="H28" s="165">
        <v>0</v>
      </c>
      <c r="I28" s="165">
        <v>40.460299999999997</v>
      </c>
      <c r="J28" s="165">
        <v>-79.167900000000003</v>
      </c>
      <c r="K28" s="165">
        <v>64.910700000000006</v>
      </c>
      <c r="L28" s="165">
        <v>32.975000000000001</v>
      </c>
      <c r="M28" s="165">
        <v>32.134700000000002</v>
      </c>
      <c r="N28" s="165">
        <v>-15.54</v>
      </c>
      <c r="O28" s="165">
        <v>-53.325000000000003</v>
      </c>
      <c r="P28" s="165">
        <v>48.4</v>
      </c>
      <c r="Q28" s="165">
        <v>17.388000000000002</v>
      </c>
      <c r="R28" s="165">
        <v>-48.4</v>
      </c>
      <c r="S28" s="165">
        <v>9.4959000000000007</v>
      </c>
      <c r="T28" s="165">
        <v>32.926400000000001</v>
      </c>
      <c r="U28" s="165">
        <v>15.1134</v>
      </c>
      <c r="V28" s="165">
        <v>15.6272</v>
      </c>
      <c r="W28" s="165">
        <v>25.108000000000001</v>
      </c>
      <c r="X28" s="165">
        <v>12.3307</v>
      </c>
      <c r="Y28" s="165">
        <v>0.69879999999999998</v>
      </c>
      <c r="Z28" s="165">
        <v>8.56</v>
      </c>
      <c r="AA28" s="164"/>
      <c r="AB28" s="164"/>
      <c r="AC28" s="165">
        <v>-57.74</v>
      </c>
      <c r="AD28" s="165">
        <v>-57.72</v>
      </c>
      <c r="AE28" s="164"/>
      <c r="AF28" s="165">
        <v>15.54</v>
      </c>
      <c r="AG28" s="165">
        <v>50.6</v>
      </c>
      <c r="AH28" s="164"/>
      <c r="AI28" s="164"/>
      <c r="AJ28" s="165">
        <v>-55.57</v>
      </c>
      <c r="AK28" s="165">
        <v>-55.27</v>
      </c>
      <c r="AL28" s="165">
        <v>-48.56</v>
      </c>
      <c r="AM28" s="165">
        <v>56.01</v>
      </c>
      <c r="AN28" s="165">
        <v>56.41</v>
      </c>
      <c r="AO28" s="165">
        <v>21.520900000000001</v>
      </c>
      <c r="AP28" s="165">
        <v>-4.2775999999999996</v>
      </c>
      <c r="AQ28" s="165">
        <v>70.119799999999998</v>
      </c>
      <c r="AR28" s="165">
        <v>72.082499999999996</v>
      </c>
      <c r="AS28" s="165">
        <v>61.785699999999999</v>
      </c>
      <c r="AT28" s="165">
        <v>-47.0197</v>
      </c>
      <c r="AU28" s="165">
        <v>-46.903700000000001</v>
      </c>
      <c r="AV28" s="165">
        <v>10.129799999999999</v>
      </c>
      <c r="AW28" s="165">
        <v>8.9993999999999996</v>
      </c>
      <c r="AX28" s="165">
        <v>83.456599999999995</v>
      </c>
      <c r="AY28" s="165">
        <v>85.465999999999994</v>
      </c>
      <c r="AZ28" s="165">
        <v>0</v>
      </c>
      <c r="BA28" s="165">
        <v>48.016100000000002</v>
      </c>
      <c r="BB28" s="165">
        <v>-600.11940000000004</v>
      </c>
      <c r="BC28" s="165">
        <v>5.9194000000000004</v>
      </c>
      <c r="BD28" s="165">
        <v>-12.6</v>
      </c>
      <c r="BE28" s="165">
        <v>-13.6</v>
      </c>
      <c r="BF28" s="165">
        <v>52.098399999999998</v>
      </c>
      <c r="BG28" s="165">
        <v>51.209200000000003</v>
      </c>
      <c r="BH28" s="165">
        <v>-4.6117999999999997</v>
      </c>
      <c r="BI28" s="164"/>
      <c r="BJ28" s="165">
        <v>-86.052400000000006</v>
      </c>
      <c r="BK28" s="165">
        <v>7.4743000000000004</v>
      </c>
      <c r="BL28" s="165">
        <v>8.9825999999999997</v>
      </c>
      <c r="BM28" s="165">
        <v>6.1581000000000001</v>
      </c>
      <c r="BN28" s="165">
        <v>641.95669999999996</v>
      </c>
      <c r="BO28" s="165">
        <v>202.67339999999999</v>
      </c>
      <c r="BP28" s="165">
        <v>204.04669999999999</v>
      </c>
      <c r="BQ28" s="165">
        <v>-778.40779999999995</v>
      </c>
      <c r="BR28" s="165">
        <v>621.42679999999996</v>
      </c>
      <c r="BS28" s="164"/>
      <c r="BT28" s="165">
        <v>-38.589100000000002</v>
      </c>
      <c r="BU28" s="165">
        <v>40.100299999999997</v>
      </c>
      <c r="BV28" s="165">
        <v>102.1208</v>
      </c>
      <c r="BW28" s="165">
        <v>29.22</v>
      </c>
      <c r="BX28" s="165">
        <v>31.39</v>
      </c>
      <c r="BY28" s="165">
        <v>70.44</v>
      </c>
      <c r="BZ28" s="165">
        <v>81.72</v>
      </c>
      <c r="CA28" s="165">
        <v>-26.921199999999999</v>
      </c>
      <c r="CB28" s="165">
        <v>-25.849499999999999</v>
      </c>
      <c r="CC28" s="165">
        <v>78.785899999999998</v>
      </c>
      <c r="CD28" s="165">
        <v>78.64</v>
      </c>
      <c r="CE28" s="165">
        <v>19.728400000000001</v>
      </c>
      <c r="CF28" s="165">
        <v>0</v>
      </c>
      <c r="CG28" s="165">
        <v>-196.14449999999999</v>
      </c>
      <c r="CH28" s="165">
        <v>8.4717000000000002</v>
      </c>
      <c r="CI28" s="165">
        <v>0</v>
      </c>
      <c r="CJ28" s="164"/>
      <c r="CK28" s="164"/>
      <c r="CL28" s="165">
        <v>98.3</v>
      </c>
      <c r="CM28" s="165">
        <v>89</v>
      </c>
      <c r="CN28" s="165">
        <v>-15.68</v>
      </c>
      <c r="CO28" s="165">
        <v>67.067700000000002</v>
      </c>
      <c r="CP28" s="165">
        <v>65.694800000000001</v>
      </c>
      <c r="CQ28" s="165">
        <v>65.710499999999996</v>
      </c>
      <c r="CR28" s="165">
        <v>-7.4038000000000004</v>
      </c>
      <c r="CS28" s="165">
        <v>-7.5782999999999996</v>
      </c>
      <c r="CT28" s="165">
        <v>75.349500000000006</v>
      </c>
      <c r="CU28" s="165">
        <v>-125.52419999999999</v>
      </c>
      <c r="CV28" s="165">
        <v>87.143600000000006</v>
      </c>
      <c r="CW28" s="165">
        <v>14.311</v>
      </c>
      <c r="CX28" s="165">
        <v>72.28</v>
      </c>
      <c r="CY28" s="165">
        <v>38.409999999999997</v>
      </c>
      <c r="CZ28" s="165">
        <v>70.319800000000001</v>
      </c>
      <c r="DA28" s="165">
        <v>65.922499999999999</v>
      </c>
      <c r="DB28" s="165">
        <v>-31.52</v>
      </c>
      <c r="DC28" s="165">
        <v>-3.6423000000000001</v>
      </c>
      <c r="DD28" s="164"/>
      <c r="DE28" s="164"/>
      <c r="DF28" s="165">
        <v>-168.82509999999999</v>
      </c>
      <c r="DG28" s="164"/>
      <c r="DH28" s="165">
        <v>-19.331499999999998</v>
      </c>
      <c r="DI28" s="165">
        <v>-125.3</v>
      </c>
      <c r="DJ28" s="165">
        <v>-124.7</v>
      </c>
      <c r="DK28" s="165">
        <v>27.094999999999999</v>
      </c>
      <c r="DL28" s="165">
        <v>51.5717</v>
      </c>
      <c r="DM28" s="165">
        <v>84.081299999999999</v>
      </c>
      <c r="DN28" s="165">
        <v>72.674599999999998</v>
      </c>
      <c r="DO28" s="165">
        <v>50.97</v>
      </c>
      <c r="DP28" s="165">
        <v>-15.89</v>
      </c>
      <c r="DQ28" s="165">
        <v>66.557000000000002</v>
      </c>
      <c r="DR28" s="165">
        <v>166.61949999999999</v>
      </c>
      <c r="DS28" s="165">
        <v>-19.64</v>
      </c>
      <c r="DT28" s="165">
        <v>-19.93</v>
      </c>
      <c r="DU28" s="165">
        <v>94.61</v>
      </c>
      <c r="DV28" s="165">
        <v>66.239999999999995</v>
      </c>
      <c r="DW28" s="165">
        <v>168.94540000000001</v>
      </c>
      <c r="DX28" s="165">
        <v>165.89089999999999</v>
      </c>
      <c r="DY28" s="165">
        <v>14.5411</v>
      </c>
      <c r="DZ28" s="165">
        <v>13.327299999999999</v>
      </c>
      <c r="EA28" s="165">
        <v>262.7303</v>
      </c>
      <c r="EB28" s="165">
        <v>219.5889</v>
      </c>
      <c r="EC28" s="165">
        <v>211.61789999999999</v>
      </c>
      <c r="ED28" s="165">
        <v>214.39949999999999</v>
      </c>
      <c r="EE28" s="165">
        <v>103.9654</v>
      </c>
      <c r="EF28" s="165">
        <v>85.4405</v>
      </c>
      <c r="EG28" s="165">
        <v>-27.585999999999999</v>
      </c>
      <c r="EH28" s="165">
        <v>791.64859999999999</v>
      </c>
      <c r="EI28" s="165">
        <v>99.4268</v>
      </c>
      <c r="EJ28" s="164"/>
      <c r="EK28" s="165">
        <v>-35.441499999999998</v>
      </c>
      <c r="EL28" s="165">
        <v>-32.265000000000001</v>
      </c>
      <c r="EM28" s="165">
        <v>-16.937899999999999</v>
      </c>
      <c r="EN28" s="165">
        <v>5.6120000000000001</v>
      </c>
      <c r="EO28" s="165">
        <v>4.8875000000000002</v>
      </c>
      <c r="EP28" s="165">
        <v>152.124</v>
      </c>
      <c r="EQ28" s="165">
        <v>-53.448599999999999</v>
      </c>
      <c r="ER28" s="165">
        <v>-54.1736</v>
      </c>
      <c r="ES28" s="165">
        <v>-46.920900000000003</v>
      </c>
      <c r="ET28" s="165">
        <v>0</v>
      </c>
      <c r="EU28" s="165">
        <v>-4.18</v>
      </c>
      <c r="EV28" s="165">
        <v>123.5</v>
      </c>
      <c r="EW28" s="165">
        <v>14.0182</v>
      </c>
      <c r="EX28" s="165">
        <v>-47.761299999999999</v>
      </c>
      <c r="EY28" s="165">
        <v>-39.940100000000001</v>
      </c>
      <c r="EZ28" s="165">
        <v>-38.911200000000001</v>
      </c>
      <c r="FA28" s="165">
        <v>12.2608</v>
      </c>
      <c r="FB28" s="165">
        <v>-82.6447</v>
      </c>
      <c r="FC28" s="165">
        <v>48.050199999999997</v>
      </c>
      <c r="FD28" s="165">
        <v>24.728000000000002</v>
      </c>
      <c r="FE28" s="165">
        <v>0</v>
      </c>
      <c r="FF28" s="165">
        <v>24.481000000000002</v>
      </c>
      <c r="FG28" s="165">
        <v>12.7453</v>
      </c>
      <c r="FH28" s="165">
        <v>13.3766</v>
      </c>
      <c r="FI28" s="165">
        <v>12.109500000000001</v>
      </c>
      <c r="FJ28" s="165">
        <v>25.7883</v>
      </c>
      <c r="FK28" s="165">
        <v>27.295400000000001</v>
      </c>
      <c r="FL28" s="165">
        <v>110.3537</v>
      </c>
      <c r="FM28" s="165">
        <v>-11.0396</v>
      </c>
      <c r="FN28" s="165">
        <v>-11.110799999999999</v>
      </c>
      <c r="FO28" s="165">
        <v>81.115200000000002</v>
      </c>
      <c r="FP28" s="165">
        <v>84.198499999999996</v>
      </c>
      <c r="FQ28" s="165">
        <v>24.802</v>
      </c>
      <c r="FR28" s="165">
        <v>17.260000000000002</v>
      </c>
      <c r="FS28" s="165">
        <v>9.8689</v>
      </c>
      <c r="FT28" s="165">
        <v>1.1037999999999999</v>
      </c>
      <c r="FU28" s="165">
        <v>-5.82</v>
      </c>
      <c r="FV28" s="165">
        <v>10.43</v>
      </c>
      <c r="FW28" s="165">
        <v>24.938400000000001</v>
      </c>
      <c r="FX28" s="165">
        <v>7.7949000000000002</v>
      </c>
      <c r="FY28" s="165">
        <v>0.2</v>
      </c>
      <c r="FZ28" s="165">
        <v>4.3769999999999998</v>
      </c>
      <c r="GA28" s="164"/>
      <c r="GB28" s="165">
        <v>45.6</v>
      </c>
      <c r="GC28" s="165">
        <v>-84.610100000000003</v>
      </c>
      <c r="GD28" s="165">
        <v>-81.181700000000006</v>
      </c>
      <c r="GE28" s="165">
        <v>16.239999999999998</v>
      </c>
      <c r="GF28" s="165">
        <v>85.587100000000007</v>
      </c>
      <c r="GG28" s="165">
        <v>25.7</v>
      </c>
      <c r="GH28" s="165">
        <v>-23.137699999999999</v>
      </c>
      <c r="GI28" s="165">
        <v>-5.2876000000000003</v>
      </c>
      <c r="GJ28" s="165">
        <v>-5.4854000000000003</v>
      </c>
      <c r="GK28" s="165">
        <v>2.1080999999999999</v>
      </c>
      <c r="GL28" s="164"/>
      <c r="GM28" s="164"/>
      <c r="GN28" s="165">
        <v>-12.6648</v>
      </c>
      <c r="GO28" s="165">
        <v>-46.116999999999997</v>
      </c>
      <c r="GP28" s="165">
        <v>16.374700000000001</v>
      </c>
      <c r="GQ28" s="165">
        <v>47.950800000000001</v>
      </c>
      <c r="GR28" s="165">
        <v>62.115600000000001</v>
      </c>
      <c r="GS28" s="165">
        <v>64.509200000000007</v>
      </c>
      <c r="GT28" s="165">
        <v>-153.84209999999999</v>
      </c>
      <c r="GU28" s="165">
        <v>-30.128900000000002</v>
      </c>
      <c r="GV28" s="165">
        <v>38.174900000000001</v>
      </c>
      <c r="GW28" s="165">
        <v>-76.327699999999993</v>
      </c>
      <c r="GX28" s="165">
        <v>7.8357000000000001</v>
      </c>
      <c r="GY28" s="165">
        <v>15.6487</v>
      </c>
      <c r="GZ28" s="165">
        <v>15.064</v>
      </c>
      <c r="HA28" s="165">
        <v>9.6402000000000001</v>
      </c>
      <c r="HB28" s="165">
        <v>125.52330000000001</v>
      </c>
      <c r="HC28" s="165">
        <v>124.89360000000001</v>
      </c>
      <c r="HD28" s="165">
        <v>79.2</v>
      </c>
      <c r="HE28" s="165">
        <v>-80.012500000000003</v>
      </c>
      <c r="HF28" s="165">
        <v>-220.97909999999999</v>
      </c>
      <c r="HG28" s="165">
        <v>221.5342</v>
      </c>
      <c r="HH28" s="165">
        <v>193.89789999999999</v>
      </c>
      <c r="HI28" s="165">
        <v>-121.0818</v>
      </c>
      <c r="HJ28" s="165">
        <v>-119.9267</v>
      </c>
      <c r="HK28" s="165">
        <v>-19.701799999999999</v>
      </c>
      <c r="HL28" s="165">
        <v>-7.5575000000000001</v>
      </c>
      <c r="HM28" s="165">
        <v>67.991299999999995</v>
      </c>
      <c r="HN28" s="165">
        <v>66.702200000000005</v>
      </c>
      <c r="HO28" s="164"/>
      <c r="HP28" s="164"/>
      <c r="HQ28" s="165">
        <v>10.604699999999999</v>
      </c>
      <c r="HR28" s="165">
        <v>9.8137000000000008</v>
      </c>
      <c r="HS28" s="165">
        <v>-22.328299999999999</v>
      </c>
      <c r="HT28" s="165">
        <v>-22.873799999999999</v>
      </c>
      <c r="HU28" s="165">
        <v>52.21</v>
      </c>
      <c r="HV28" s="165">
        <v>0</v>
      </c>
      <c r="HW28" s="165">
        <v>45</v>
      </c>
      <c r="HX28" s="165">
        <v>46.5</v>
      </c>
      <c r="HY28" s="165">
        <v>21.288900000000002</v>
      </c>
      <c r="HZ28" s="165">
        <v>-71.36</v>
      </c>
      <c r="IA28" s="165">
        <v>-376.3064</v>
      </c>
      <c r="IB28" s="165">
        <v>0</v>
      </c>
      <c r="IC28" s="165">
        <v>137.4659</v>
      </c>
      <c r="ID28" s="166">
        <v>9.4</v>
      </c>
      <c r="IE28" s="165">
        <v>35.9</v>
      </c>
      <c r="IF28" s="165">
        <v>-9.6</v>
      </c>
      <c r="IG28" s="165">
        <v>-9.6</v>
      </c>
      <c r="IH28" s="165">
        <v>1.1379999999999999</v>
      </c>
      <c r="II28" s="165">
        <v>0.87780000000000002</v>
      </c>
      <c r="IJ28" s="165">
        <v>-188.89519999999999</v>
      </c>
      <c r="IK28" s="165">
        <v>-84.017099999999999</v>
      </c>
      <c r="IL28" s="165">
        <v>108.68689999999999</v>
      </c>
      <c r="IM28" s="165">
        <v>70.376599999999996</v>
      </c>
      <c r="IN28" s="165">
        <v>-33.6023</v>
      </c>
      <c r="IO28" s="165">
        <v>-67.801900000000003</v>
      </c>
      <c r="IP28" s="165">
        <v>61.845999999999997</v>
      </c>
      <c r="IQ28" s="165">
        <v>-152.55940000000001</v>
      </c>
      <c r="IR28" s="165">
        <v>0</v>
      </c>
      <c r="IS28" s="165">
        <v>-63.270699999999998</v>
      </c>
      <c r="IT28" s="165">
        <v>181.95480000000001</v>
      </c>
      <c r="IU28" s="165">
        <v>181.81720000000001</v>
      </c>
      <c r="IV28" s="165">
        <v>153.69290000000001</v>
      </c>
      <c r="IW28" s="165">
        <v>-101.7572</v>
      </c>
      <c r="IX28" s="165">
        <v>-0.87370000000000003</v>
      </c>
      <c r="IY28" s="165">
        <v>-98.265799999999999</v>
      </c>
      <c r="IZ28" s="165">
        <v>99.058700000000002</v>
      </c>
      <c r="JA28" s="165">
        <v>-11.5482</v>
      </c>
      <c r="JB28" s="164"/>
      <c r="JC28" s="165">
        <v>26.16</v>
      </c>
      <c r="JD28" s="165">
        <v>6.4359999999999999</v>
      </c>
      <c r="JE28" s="165">
        <v>6.4180000000000001</v>
      </c>
      <c r="JF28" s="165">
        <v>-26.24</v>
      </c>
      <c r="JG28" s="165">
        <v>0</v>
      </c>
      <c r="JH28" s="164"/>
      <c r="JI28" s="165">
        <v>0</v>
      </c>
      <c r="JJ28" s="165">
        <v>-14.149699999999999</v>
      </c>
      <c r="JK28" s="165">
        <v>-6.4134000000000002</v>
      </c>
      <c r="JL28" s="165">
        <v>-7</v>
      </c>
      <c r="JM28" s="165">
        <v>52.055</v>
      </c>
      <c r="JN28" s="165">
        <v>52.246000000000002</v>
      </c>
      <c r="JO28" s="165">
        <v>11.263400000000001</v>
      </c>
      <c r="JP28" s="165">
        <v>13.5421</v>
      </c>
      <c r="JQ28" s="165">
        <v>44.126600000000003</v>
      </c>
      <c r="JR28" s="165">
        <v>44.317799999999998</v>
      </c>
      <c r="JS28" s="165">
        <v>44.801600000000001</v>
      </c>
      <c r="JT28" s="164"/>
      <c r="JU28" s="165">
        <v>-34.5</v>
      </c>
      <c r="JV28" s="165">
        <v>22.235800000000001</v>
      </c>
      <c r="JW28" s="165">
        <v>8.0299999999999994</v>
      </c>
      <c r="JX28" s="164"/>
      <c r="JY28" s="165">
        <v>-10.8851</v>
      </c>
      <c r="JZ28" s="165">
        <v>47.886699999999998</v>
      </c>
      <c r="KA28" s="165">
        <v>20.206499999999998</v>
      </c>
      <c r="KB28" s="165">
        <v>-11.2004</v>
      </c>
      <c r="KC28" s="165">
        <v>-47.768700000000003</v>
      </c>
      <c r="KD28" s="165">
        <v>7.2466999999999997</v>
      </c>
      <c r="KE28" s="165">
        <v>39.555100000000003</v>
      </c>
      <c r="KF28" s="165">
        <v>27.9</v>
      </c>
      <c r="KG28" s="165">
        <v>-28.5</v>
      </c>
      <c r="KH28" s="165">
        <v>-25.356300000000001</v>
      </c>
      <c r="KI28" s="165">
        <v>0</v>
      </c>
    </row>
    <row r="29" spans="1:295" ht="18" customHeight="1" x14ac:dyDescent="0.35">
      <c r="A29" s="160" t="s">
        <v>47</v>
      </c>
      <c r="B29" s="160" t="s">
        <v>823</v>
      </c>
      <c r="C29" s="164"/>
      <c r="D29" s="165">
        <v>19.7499</v>
      </c>
      <c r="E29" s="165">
        <v>-23.279299999999999</v>
      </c>
      <c r="F29" s="165">
        <v>8.3011999999999997</v>
      </c>
      <c r="G29" s="165">
        <v>22.618099999999998</v>
      </c>
      <c r="H29" s="165">
        <v>0</v>
      </c>
      <c r="I29" s="165">
        <v>42.437199999999997</v>
      </c>
      <c r="J29" s="165">
        <v>-83.423400000000001</v>
      </c>
      <c r="K29" s="165">
        <v>66.666300000000007</v>
      </c>
      <c r="L29" s="165">
        <v>34.100999999999999</v>
      </c>
      <c r="M29" s="165">
        <v>33.167499999999997</v>
      </c>
      <c r="N29" s="165">
        <v>-15.54</v>
      </c>
      <c r="O29" s="165">
        <v>-53.595999999999997</v>
      </c>
      <c r="P29" s="165">
        <v>48.4</v>
      </c>
      <c r="Q29" s="165">
        <v>17.388000000000002</v>
      </c>
      <c r="R29" s="165">
        <v>-48.4</v>
      </c>
      <c r="S29" s="165">
        <v>9.5846999999999998</v>
      </c>
      <c r="T29" s="165">
        <v>37.578800000000001</v>
      </c>
      <c r="U29" s="165">
        <v>13.343999999999999</v>
      </c>
      <c r="V29" s="165">
        <v>13.577</v>
      </c>
      <c r="W29" s="165">
        <v>21.2681</v>
      </c>
      <c r="X29" s="165">
        <v>12.193300000000001</v>
      </c>
      <c r="Y29" s="165">
        <v>0.54120000000000001</v>
      </c>
      <c r="Z29" s="165">
        <v>8.6367999999999991</v>
      </c>
      <c r="AA29" s="164"/>
      <c r="AB29" s="164"/>
      <c r="AC29" s="165">
        <v>-57.44</v>
      </c>
      <c r="AD29" s="165">
        <v>-57.56</v>
      </c>
      <c r="AE29" s="164"/>
      <c r="AF29" s="165">
        <v>15.54</v>
      </c>
      <c r="AG29" s="165">
        <v>52.8</v>
      </c>
      <c r="AH29" s="164"/>
      <c r="AI29" s="164"/>
      <c r="AJ29" s="165">
        <v>-55.12</v>
      </c>
      <c r="AK29" s="165">
        <v>-55.54</v>
      </c>
      <c r="AL29" s="165">
        <v>-48.34</v>
      </c>
      <c r="AM29" s="165">
        <v>55.79</v>
      </c>
      <c r="AN29" s="165">
        <v>56.26</v>
      </c>
      <c r="AO29" s="165">
        <v>22.009599999999999</v>
      </c>
      <c r="AP29" s="165">
        <v>-4.5956000000000001</v>
      </c>
      <c r="AQ29" s="165">
        <v>72.696700000000007</v>
      </c>
      <c r="AR29" s="165">
        <v>74.934399999999997</v>
      </c>
      <c r="AS29" s="165">
        <v>57.058</v>
      </c>
      <c r="AT29" s="165">
        <v>-48.225299999999997</v>
      </c>
      <c r="AU29" s="165">
        <v>-47.333500000000001</v>
      </c>
      <c r="AV29" s="165">
        <v>12.8649</v>
      </c>
      <c r="AW29" s="165">
        <v>12.0495</v>
      </c>
      <c r="AX29" s="165">
        <v>84.260300000000001</v>
      </c>
      <c r="AY29" s="165">
        <v>85.599900000000005</v>
      </c>
      <c r="AZ29" s="165">
        <v>0</v>
      </c>
      <c r="BA29" s="165">
        <v>51.611699999999999</v>
      </c>
      <c r="BB29" s="165">
        <v>-598.03700000000003</v>
      </c>
      <c r="BC29" s="165">
        <v>5.6208</v>
      </c>
      <c r="BD29" s="165">
        <v>-12.4</v>
      </c>
      <c r="BE29" s="165">
        <v>-13.3</v>
      </c>
      <c r="BF29" s="165">
        <v>53.433300000000003</v>
      </c>
      <c r="BG29" s="165">
        <v>52.655900000000003</v>
      </c>
      <c r="BH29" s="165">
        <v>-4.6021999999999998</v>
      </c>
      <c r="BI29" s="164"/>
      <c r="BJ29" s="165">
        <v>-89.460599999999999</v>
      </c>
      <c r="BK29" s="165">
        <v>7.1737000000000002</v>
      </c>
      <c r="BL29" s="165">
        <v>9.6371000000000002</v>
      </c>
      <c r="BM29" s="165">
        <v>6.4036999999999997</v>
      </c>
      <c r="BN29" s="165">
        <v>639.2405</v>
      </c>
      <c r="BO29" s="165">
        <v>202.3682</v>
      </c>
      <c r="BP29" s="165">
        <v>203.4058</v>
      </c>
      <c r="BQ29" s="165">
        <v>-776.72910000000002</v>
      </c>
      <c r="BR29" s="165">
        <v>625.83259999999996</v>
      </c>
      <c r="BS29" s="164"/>
      <c r="BT29" s="165">
        <v>-53.003500000000003</v>
      </c>
      <c r="BU29" s="165">
        <v>54.830399999999997</v>
      </c>
      <c r="BV29" s="165">
        <v>102.1906</v>
      </c>
      <c r="BW29" s="165">
        <v>29.2</v>
      </c>
      <c r="BX29" s="165">
        <v>32</v>
      </c>
      <c r="BY29" s="165">
        <v>71.28</v>
      </c>
      <c r="BZ29" s="165">
        <v>81.72</v>
      </c>
      <c r="CA29" s="165">
        <v>-24.643899999999999</v>
      </c>
      <c r="CB29" s="165">
        <v>-29.734300000000001</v>
      </c>
      <c r="CC29" s="165">
        <v>77.479500000000002</v>
      </c>
      <c r="CD29" s="165">
        <v>78.602400000000003</v>
      </c>
      <c r="CE29" s="165">
        <v>18.842400000000001</v>
      </c>
      <c r="CF29" s="165">
        <v>0</v>
      </c>
      <c r="CG29" s="165">
        <v>-206.29069999999999</v>
      </c>
      <c r="CH29" s="165">
        <v>10.1539</v>
      </c>
      <c r="CI29" s="165">
        <v>0</v>
      </c>
      <c r="CJ29" s="164"/>
      <c r="CK29" s="164"/>
      <c r="CL29" s="165">
        <v>100.9</v>
      </c>
      <c r="CM29" s="165">
        <v>92.1</v>
      </c>
      <c r="CN29" s="165">
        <v>-16.09</v>
      </c>
      <c r="CO29" s="165">
        <v>68.008799999999994</v>
      </c>
      <c r="CP29" s="165">
        <v>65.209900000000005</v>
      </c>
      <c r="CQ29" s="165">
        <v>65.678899999999999</v>
      </c>
      <c r="CR29" s="165">
        <v>-7.1600999999999999</v>
      </c>
      <c r="CS29" s="165">
        <v>-7.5731999999999999</v>
      </c>
      <c r="CT29" s="165">
        <v>71.439899999999994</v>
      </c>
      <c r="CU29" s="165">
        <v>-122.6739</v>
      </c>
      <c r="CV29" s="165">
        <v>83.345399999999998</v>
      </c>
      <c r="CW29" s="165">
        <v>14.4048</v>
      </c>
      <c r="CX29" s="165">
        <v>74.260000000000005</v>
      </c>
      <c r="CY29" s="165">
        <v>39.880000000000003</v>
      </c>
      <c r="CZ29" s="165">
        <v>71.257300000000001</v>
      </c>
      <c r="DA29" s="165">
        <v>67.3874</v>
      </c>
      <c r="DB29" s="165">
        <v>-32.19</v>
      </c>
      <c r="DC29" s="165">
        <v>-3.5167000000000002</v>
      </c>
      <c r="DD29" s="164"/>
      <c r="DE29" s="164"/>
      <c r="DF29" s="165">
        <v>-166.3023</v>
      </c>
      <c r="DG29" s="164"/>
      <c r="DH29" s="165">
        <v>-19.609200000000001</v>
      </c>
      <c r="DI29" s="165">
        <v>-129.4</v>
      </c>
      <c r="DJ29" s="165">
        <v>-129.30000000000001</v>
      </c>
      <c r="DK29" s="165">
        <v>27.084</v>
      </c>
      <c r="DL29" s="165">
        <v>52.157600000000002</v>
      </c>
      <c r="DM29" s="165">
        <v>85.020600000000002</v>
      </c>
      <c r="DN29" s="165">
        <v>73.846400000000003</v>
      </c>
      <c r="DO29" s="165">
        <v>52.03</v>
      </c>
      <c r="DP29" s="165">
        <v>-16.32</v>
      </c>
      <c r="DQ29" s="165">
        <v>67.0685</v>
      </c>
      <c r="DR29" s="165">
        <v>162.71420000000001</v>
      </c>
      <c r="DS29" s="165">
        <v>-19.399999999999999</v>
      </c>
      <c r="DT29" s="165">
        <v>-19.53</v>
      </c>
      <c r="DU29" s="165">
        <v>93.25</v>
      </c>
      <c r="DV29" s="165">
        <v>68.790000000000006</v>
      </c>
      <c r="DW29" s="165">
        <v>166.96360000000001</v>
      </c>
      <c r="DX29" s="165">
        <v>161.87270000000001</v>
      </c>
      <c r="DY29" s="165">
        <v>13.720700000000001</v>
      </c>
      <c r="DZ29" s="165">
        <v>14.054500000000001</v>
      </c>
      <c r="EA29" s="165">
        <v>263.23140000000001</v>
      </c>
      <c r="EB29" s="165">
        <v>219.51320000000001</v>
      </c>
      <c r="EC29" s="165">
        <v>211.6097</v>
      </c>
      <c r="ED29" s="165">
        <v>214.8236</v>
      </c>
      <c r="EE29" s="165">
        <v>100.9932</v>
      </c>
      <c r="EF29" s="165">
        <v>83.943799999999996</v>
      </c>
      <c r="EG29" s="165">
        <v>-27.581</v>
      </c>
      <c r="EH29" s="165">
        <v>791.29089999999997</v>
      </c>
      <c r="EI29" s="165">
        <v>99.254000000000005</v>
      </c>
      <c r="EJ29" s="164"/>
      <c r="EK29" s="165">
        <v>-36.3855</v>
      </c>
      <c r="EL29" s="165">
        <v>-34.167700000000004</v>
      </c>
      <c r="EM29" s="165">
        <v>-13.7546</v>
      </c>
      <c r="EN29" s="165">
        <v>4.9219999999999997</v>
      </c>
      <c r="EO29" s="165">
        <v>4.6536</v>
      </c>
      <c r="EP29" s="165">
        <v>144.44399999999999</v>
      </c>
      <c r="EQ29" s="165">
        <v>-52.267299999999999</v>
      </c>
      <c r="ER29" s="165">
        <v>-53.0732</v>
      </c>
      <c r="ES29" s="165">
        <v>-44.753300000000003</v>
      </c>
      <c r="ET29" s="165">
        <v>0</v>
      </c>
      <c r="EU29" s="165">
        <v>-4.58</v>
      </c>
      <c r="EV29" s="165">
        <v>107.9</v>
      </c>
      <c r="EW29" s="165">
        <v>14.5877</v>
      </c>
      <c r="EX29" s="165">
        <v>-52.088900000000002</v>
      </c>
      <c r="EY29" s="165">
        <v>-39.568100000000001</v>
      </c>
      <c r="EZ29" s="165">
        <v>-39.025399999999998</v>
      </c>
      <c r="FA29" s="165">
        <v>11.6092</v>
      </c>
      <c r="FB29" s="165">
        <v>-81.874300000000005</v>
      </c>
      <c r="FC29" s="165">
        <v>45.742600000000003</v>
      </c>
      <c r="FD29" s="165">
        <v>24.715199999999999</v>
      </c>
      <c r="FE29" s="165">
        <v>0</v>
      </c>
      <c r="FF29" s="165">
        <v>24.171099999999999</v>
      </c>
      <c r="FG29" s="165">
        <v>14.914099999999999</v>
      </c>
      <c r="FH29" s="165">
        <v>16.251000000000001</v>
      </c>
      <c r="FI29" s="165">
        <v>14.519399999999999</v>
      </c>
      <c r="FJ29" s="165">
        <v>23.946300000000001</v>
      </c>
      <c r="FK29" s="165">
        <v>23.109000000000002</v>
      </c>
      <c r="FL29" s="165">
        <v>113.20050000000001</v>
      </c>
      <c r="FM29" s="165">
        <v>-11.5069</v>
      </c>
      <c r="FN29" s="165">
        <v>-12.105600000000001</v>
      </c>
      <c r="FO29" s="165">
        <v>81.558599999999998</v>
      </c>
      <c r="FP29" s="165">
        <v>86.39</v>
      </c>
      <c r="FQ29" s="165">
        <v>23.7546</v>
      </c>
      <c r="FR29" s="165">
        <v>15.54</v>
      </c>
      <c r="FS29" s="165">
        <v>9.7810000000000006</v>
      </c>
      <c r="FT29" s="165">
        <v>1.127</v>
      </c>
      <c r="FU29" s="165">
        <v>-5.63</v>
      </c>
      <c r="FV29" s="165">
        <v>10.66</v>
      </c>
      <c r="FW29" s="165">
        <v>24.2804</v>
      </c>
      <c r="FX29" s="164"/>
      <c r="FY29" s="165">
        <v>5.3999999999999999E-2</v>
      </c>
      <c r="FZ29" s="165">
        <v>4.4950000000000001</v>
      </c>
      <c r="GA29" s="164"/>
      <c r="GB29" s="165">
        <v>44.52</v>
      </c>
      <c r="GC29" s="165">
        <v>-85.664299999999997</v>
      </c>
      <c r="GD29" s="165">
        <v>-80.046700000000001</v>
      </c>
      <c r="GE29" s="165">
        <v>16.47</v>
      </c>
      <c r="GF29" s="165">
        <v>86.393299999999996</v>
      </c>
      <c r="GG29" s="165">
        <v>26.2</v>
      </c>
      <c r="GH29" s="165">
        <v>-23.3719</v>
      </c>
      <c r="GI29" s="165">
        <v>-5.4465000000000003</v>
      </c>
      <c r="GJ29" s="165">
        <v>-5.5896999999999997</v>
      </c>
      <c r="GK29" s="165">
        <v>2.1196000000000002</v>
      </c>
      <c r="GL29" s="164"/>
      <c r="GM29" s="164"/>
      <c r="GN29" s="165">
        <v>-13.5807</v>
      </c>
      <c r="GO29" s="165">
        <v>-46.567300000000003</v>
      </c>
      <c r="GP29" s="165">
        <v>17.040900000000001</v>
      </c>
      <c r="GQ29" s="165">
        <v>49.109499999999997</v>
      </c>
      <c r="GR29" s="165">
        <v>67.420500000000004</v>
      </c>
      <c r="GS29" s="165">
        <v>64.489400000000003</v>
      </c>
      <c r="GT29" s="165">
        <v>-157.3904</v>
      </c>
      <c r="GU29" s="165">
        <v>-30.2653</v>
      </c>
      <c r="GV29" s="165">
        <v>38.671599999999998</v>
      </c>
      <c r="GW29" s="165">
        <v>-76.446100000000001</v>
      </c>
      <c r="GX29" s="165">
        <v>5.6608999999999998</v>
      </c>
      <c r="GY29" s="165">
        <v>15.834199999999999</v>
      </c>
      <c r="GZ29" s="165">
        <v>15.433199999999999</v>
      </c>
      <c r="HA29" s="165">
        <v>7.0730000000000004</v>
      </c>
      <c r="HB29" s="165">
        <v>125.1581</v>
      </c>
      <c r="HC29" s="165">
        <v>124.1296</v>
      </c>
      <c r="HD29" s="165">
        <v>82.6</v>
      </c>
      <c r="HE29" s="165">
        <v>-82.141499999999994</v>
      </c>
      <c r="HF29" s="165">
        <v>-223.75800000000001</v>
      </c>
      <c r="HG29" s="165">
        <v>226.15190000000001</v>
      </c>
      <c r="HH29" s="165">
        <v>195.68109999999999</v>
      </c>
      <c r="HI29" s="165">
        <v>-119.4725</v>
      </c>
      <c r="HJ29" s="165">
        <v>-119.5904</v>
      </c>
      <c r="HK29" s="165">
        <v>-20.376899999999999</v>
      </c>
      <c r="HL29" s="165">
        <v>-8.5587999999999997</v>
      </c>
      <c r="HM29" s="165">
        <v>66.203699999999998</v>
      </c>
      <c r="HN29" s="165">
        <v>65.623199999999997</v>
      </c>
      <c r="HO29" s="164"/>
      <c r="HP29" s="164"/>
      <c r="HQ29" s="165">
        <v>10.736599999999999</v>
      </c>
      <c r="HR29" s="165">
        <v>10.659599999999999</v>
      </c>
      <c r="HS29" s="165">
        <v>-22.637499999999999</v>
      </c>
      <c r="HT29" s="165">
        <v>-21.994800000000001</v>
      </c>
      <c r="HU29" s="165">
        <v>46.48</v>
      </c>
      <c r="HV29" s="165">
        <v>0</v>
      </c>
      <c r="HW29" s="165">
        <v>46.5</v>
      </c>
      <c r="HX29" s="165">
        <v>48.4</v>
      </c>
      <c r="HY29" s="165">
        <v>21.167200000000001</v>
      </c>
      <c r="HZ29" s="165">
        <v>-73.52</v>
      </c>
      <c r="IA29" s="165">
        <v>-375.63099999999997</v>
      </c>
      <c r="IB29" s="165">
        <v>0</v>
      </c>
      <c r="IC29" s="165">
        <v>143.3014</v>
      </c>
      <c r="ID29" s="165">
        <v>9.4</v>
      </c>
      <c r="IE29" s="165">
        <v>36.4</v>
      </c>
      <c r="IF29" s="165">
        <v>-9.5</v>
      </c>
      <c r="IG29" s="165">
        <v>-8.8000000000000007</v>
      </c>
      <c r="IH29" s="165">
        <v>1.2208000000000001</v>
      </c>
      <c r="II29" s="165">
        <v>0.86780000000000002</v>
      </c>
      <c r="IJ29" s="165">
        <v>-193.9768</v>
      </c>
      <c r="IK29" s="165">
        <v>-73.693700000000007</v>
      </c>
      <c r="IL29" s="165">
        <v>106.4</v>
      </c>
      <c r="IM29" s="165">
        <v>67.745400000000004</v>
      </c>
      <c r="IN29" s="165">
        <v>-32.869999999999997</v>
      </c>
      <c r="IO29" s="165">
        <v>-70.730500000000006</v>
      </c>
      <c r="IP29" s="165">
        <v>63.288899999999998</v>
      </c>
      <c r="IQ29" s="165">
        <v>-153.67099999999999</v>
      </c>
      <c r="IR29" s="165">
        <v>0</v>
      </c>
      <c r="IS29" s="165">
        <v>-64.407899999999998</v>
      </c>
      <c r="IT29" s="165">
        <v>181.24279999999999</v>
      </c>
      <c r="IU29" s="165">
        <v>183.45009999999999</v>
      </c>
      <c r="IV29" s="165">
        <v>156.66560000000001</v>
      </c>
      <c r="IW29" s="165">
        <v>-104.2816</v>
      </c>
      <c r="IX29" s="165">
        <v>4.8099999999999997E-2</v>
      </c>
      <c r="IY29" s="165">
        <v>-98.441699999999997</v>
      </c>
      <c r="IZ29" s="165">
        <v>100.5668</v>
      </c>
      <c r="JA29" s="165">
        <v>-11.6004</v>
      </c>
      <c r="JB29" s="164"/>
      <c r="JC29" s="165">
        <v>26.24</v>
      </c>
      <c r="JD29" s="165">
        <v>6.4489999999999998</v>
      </c>
      <c r="JE29" s="165">
        <v>6.4370000000000003</v>
      </c>
      <c r="JF29" s="165">
        <v>-26.08</v>
      </c>
      <c r="JG29" s="165">
        <v>0</v>
      </c>
      <c r="JH29" s="164"/>
      <c r="JI29" s="165">
        <v>0</v>
      </c>
      <c r="JJ29" s="165">
        <v>-15.2056</v>
      </c>
      <c r="JK29" s="165">
        <v>-5.1835000000000004</v>
      </c>
      <c r="JL29" s="165">
        <v>-7.2</v>
      </c>
      <c r="JM29" s="165">
        <v>53.83</v>
      </c>
      <c r="JN29" s="165">
        <v>54.402999999999999</v>
      </c>
      <c r="JO29" s="165">
        <v>11.309699999999999</v>
      </c>
      <c r="JP29" s="165">
        <v>13.6122</v>
      </c>
      <c r="JQ29" s="165">
        <v>43.467100000000002</v>
      </c>
      <c r="JR29" s="165">
        <v>43.176499999999997</v>
      </c>
      <c r="JS29" s="165">
        <v>43.782299999999999</v>
      </c>
      <c r="JT29" s="164"/>
      <c r="JU29" s="165">
        <v>-39.299999999999997</v>
      </c>
      <c r="JV29" s="165">
        <v>21.234000000000002</v>
      </c>
      <c r="JW29" s="165">
        <v>8.2799999999999994</v>
      </c>
      <c r="JX29" s="164"/>
      <c r="JY29" s="165">
        <v>-9.5309000000000008</v>
      </c>
      <c r="JZ29" s="165">
        <v>48.652799999999999</v>
      </c>
      <c r="KA29" s="165">
        <v>20.207100000000001</v>
      </c>
      <c r="KB29" s="165">
        <v>-10.2072</v>
      </c>
      <c r="KC29" s="165">
        <v>-48.290599999999998</v>
      </c>
      <c r="KD29" s="165">
        <v>7.2461000000000002</v>
      </c>
      <c r="KE29" s="165">
        <v>40.254800000000003</v>
      </c>
      <c r="KF29" s="165">
        <v>33.299999999999997</v>
      </c>
      <c r="KG29" s="165">
        <v>-32.5</v>
      </c>
      <c r="KH29" s="165">
        <v>-26.484400000000001</v>
      </c>
      <c r="KI29" s="165">
        <v>0</v>
      </c>
    </row>
    <row r="30" spans="1:295" ht="18" customHeight="1" x14ac:dyDescent="0.35">
      <c r="A30" s="160" t="s">
        <v>47</v>
      </c>
      <c r="B30" s="160" t="s">
        <v>824</v>
      </c>
      <c r="C30" s="164"/>
      <c r="D30" s="165">
        <v>20.412800000000001</v>
      </c>
      <c r="E30" s="165">
        <v>-23.9026</v>
      </c>
      <c r="F30" s="165">
        <v>8.5332000000000008</v>
      </c>
      <c r="G30" s="165">
        <v>22.689399999999999</v>
      </c>
      <c r="H30" s="165">
        <v>0</v>
      </c>
      <c r="I30" s="165">
        <v>43.151899999999998</v>
      </c>
      <c r="J30" s="165">
        <v>-85.987700000000004</v>
      </c>
      <c r="K30" s="165">
        <v>68.317099999999996</v>
      </c>
      <c r="L30" s="165">
        <v>34.8309</v>
      </c>
      <c r="M30" s="165">
        <v>33.992899999999999</v>
      </c>
      <c r="N30" s="165">
        <v>-13.32</v>
      </c>
      <c r="O30" s="165">
        <v>-55.287999999999997</v>
      </c>
      <c r="P30" s="165">
        <v>50.6</v>
      </c>
      <c r="Q30" s="165">
        <v>18.216000000000001</v>
      </c>
      <c r="R30" s="165">
        <v>-48.4</v>
      </c>
      <c r="S30" s="165">
        <v>12.575799999999999</v>
      </c>
      <c r="T30" s="165">
        <v>36.870399999999997</v>
      </c>
      <c r="U30" s="165">
        <v>15.4251</v>
      </c>
      <c r="V30" s="165">
        <v>15.483599999999999</v>
      </c>
      <c r="W30" s="165">
        <v>25.785299999999999</v>
      </c>
      <c r="X30" s="165">
        <v>12.212400000000001</v>
      </c>
      <c r="Y30" s="165">
        <v>0.45490000000000003</v>
      </c>
      <c r="Z30" s="165">
        <v>8.1555</v>
      </c>
      <c r="AA30" s="164"/>
      <c r="AB30" s="164"/>
      <c r="AC30" s="165">
        <v>-57.77</v>
      </c>
      <c r="AD30" s="165">
        <v>-57.84</v>
      </c>
      <c r="AE30" s="164"/>
      <c r="AF30" s="165">
        <v>13.32</v>
      </c>
      <c r="AG30" s="165">
        <v>52.8</v>
      </c>
      <c r="AH30" s="164"/>
      <c r="AI30" s="164"/>
      <c r="AJ30" s="165">
        <v>-55.61</v>
      </c>
      <c r="AK30" s="165">
        <v>-55.65</v>
      </c>
      <c r="AL30" s="165">
        <v>-49.47</v>
      </c>
      <c r="AM30" s="165">
        <v>56.49</v>
      </c>
      <c r="AN30" s="165">
        <v>56.85</v>
      </c>
      <c r="AO30" s="165">
        <v>22.406500000000001</v>
      </c>
      <c r="AP30" s="165">
        <v>-4.5769000000000002</v>
      </c>
      <c r="AQ30" s="165">
        <v>73.4983</v>
      </c>
      <c r="AR30" s="165">
        <v>76.707599999999999</v>
      </c>
      <c r="AS30" s="165">
        <v>57.423099999999998</v>
      </c>
      <c r="AT30" s="165">
        <v>-40.857500000000002</v>
      </c>
      <c r="AU30" s="165">
        <v>-41.500900000000001</v>
      </c>
      <c r="AV30" s="165">
        <v>10.7698</v>
      </c>
      <c r="AW30" s="165">
        <v>10.761799999999999</v>
      </c>
      <c r="AX30" s="165">
        <v>83.188699999999997</v>
      </c>
      <c r="AY30" s="165">
        <v>85.331999999999994</v>
      </c>
      <c r="AZ30" s="165">
        <v>0</v>
      </c>
      <c r="BA30" s="165">
        <v>50.706299999999999</v>
      </c>
      <c r="BB30" s="165">
        <v>-622.95259999999996</v>
      </c>
      <c r="BC30" s="165">
        <v>4.3834</v>
      </c>
      <c r="BD30" s="165">
        <v>-12.2</v>
      </c>
      <c r="BE30" s="165">
        <v>-13.3</v>
      </c>
      <c r="BF30" s="165">
        <v>46.723700000000001</v>
      </c>
      <c r="BG30" s="165">
        <v>45.436199999999999</v>
      </c>
      <c r="BH30" s="165">
        <v>-5.4718</v>
      </c>
      <c r="BI30" s="164"/>
      <c r="BJ30" s="165">
        <v>-75.907600000000002</v>
      </c>
      <c r="BK30" s="165">
        <v>6.242</v>
      </c>
      <c r="BL30" s="165">
        <v>9.6014999999999997</v>
      </c>
      <c r="BM30" s="165">
        <v>6.4942000000000002</v>
      </c>
      <c r="BN30" s="165">
        <v>667.80579999999998</v>
      </c>
      <c r="BO30" s="165">
        <v>220.6182</v>
      </c>
      <c r="BP30" s="165">
        <v>219.6722</v>
      </c>
      <c r="BQ30" s="165">
        <v>-791.01490000000001</v>
      </c>
      <c r="BR30" s="165">
        <v>659.11789999999996</v>
      </c>
      <c r="BS30" s="164"/>
      <c r="BT30" s="165">
        <v>-73.691500000000005</v>
      </c>
      <c r="BU30" s="165">
        <v>75.438100000000006</v>
      </c>
      <c r="BV30" s="165">
        <v>103.3083</v>
      </c>
      <c r="BW30" s="165">
        <v>30.76</v>
      </c>
      <c r="BX30" s="165">
        <v>33.54</v>
      </c>
      <c r="BY30" s="165">
        <v>72.67</v>
      </c>
      <c r="BZ30" s="165">
        <v>84.34</v>
      </c>
      <c r="CA30" s="165">
        <v>-27.055099999999999</v>
      </c>
      <c r="CB30" s="165">
        <v>-25.849499999999999</v>
      </c>
      <c r="CC30" s="165">
        <v>82.538799999999995</v>
      </c>
      <c r="CD30" s="165">
        <v>84.230500000000006</v>
      </c>
      <c r="CE30" s="165">
        <v>20.023900000000001</v>
      </c>
      <c r="CF30" s="165">
        <v>0</v>
      </c>
      <c r="CG30" s="165">
        <v>-241.5154</v>
      </c>
      <c r="CH30" s="165">
        <v>9.7205999999999992</v>
      </c>
      <c r="CI30" s="165">
        <v>0</v>
      </c>
      <c r="CJ30" s="164"/>
      <c r="CK30" s="164"/>
      <c r="CL30" s="165">
        <v>102.9</v>
      </c>
      <c r="CM30" s="165">
        <v>93.8</v>
      </c>
      <c r="CN30" s="165">
        <v>-16.12</v>
      </c>
      <c r="CO30" s="165">
        <v>62.1374</v>
      </c>
      <c r="CP30" s="165">
        <v>58.607700000000001</v>
      </c>
      <c r="CQ30" s="165">
        <v>59.478700000000003</v>
      </c>
      <c r="CR30" s="165">
        <v>-16.458200000000001</v>
      </c>
      <c r="CS30" s="165">
        <v>-16.3766</v>
      </c>
      <c r="CT30" s="165">
        <v>98.904899999999998</v>
      </c>
      <c r="CU30" s="165">
        <v>-140.95670000000001</v>
      </c>
      <c r="CV30" s="165">
        <v>112.0258</v>
      </c>
      <c r="CW30" s="165">
        <v>14.195</v>
      </c>
      <c r="CX30" s="165">
        <v>73.349999999999994</v>
      </c>
      <c r="CY30" s="165">
        <v>39.35</v>
      </c>
      <c r="CZ30" s="165">
        <v>72.194800000000001</v>
      </c>
      <c r="DA30" s="165">
        <v>68.852199999999996</v>
      </c>
      <c r="DB30" s="165">
        <v>-32.5</v>
      </c>
      <c r="DC30" s="165">
        <v>-3.5167000000000002</v>
      </c>
      <c r="DD30" s="164"/>
      <c r="DE30" s="164"/>
      <c r="DF30" s="165">
        <v>-167.7362</v>
      </c>
      <c r="DG30" s="164"/>
      <c r="DH30" s="165">
        <v>-20.008400000000002</v>
      </c>
      <c r="DI30" s="165">
        <v>-130.6</v>
      </c>
      <c r="DJ30" s="165">
        <v>-131.30000000000001</v>
      </c>
      <c r="DK30" s="165">
        <v>28.017900000000001</v>
      </c>
      <c r="DL30" s="165">
        <v>53.329500000000003</v>
      </c>
      <c r="DM30" s="165">
        <v>83.611699999999999</v>
      </c>
      <c r="DN30" s="165">
        <v>75.018299999999996</v>
      </c>
      <c r="DO30" s="165">
        <v>52.68</v>
      </c>
      <c r="DP30" s="165">
        <v>-15.61</v>
      </c>
      <c r="DQ30" s="165">
        <v>69.254000000000005</v>
      </c>
      <c r="DR30" s="165">
        <v>165.13939999999999</v>
      </c>
      <c r="DS30" s="165">
        <v>-19.25</v>
      </c>
      <c r="DT30" s="165">
        <v>-19.350000000000001</v>
      </c>
      <c r="DU30" s="165">
        <v>94.23</v>
      </c>
      <c r="DV30" s="165">
        <v>69.16</v>
      </c>
      <c r="DW30" s="165">
        <v>164.50909999999999</v>
      </c>
      <c r="DX30" s="165">
        <v>166</v>
      </c>
      <c r="DY30" s="165">
        <v>12.7766</v>
      </c>
      <c r="DZ30" s="165">
        <v>12.681800000000001</v>
      </c>
      <c r="EA30" s="165">
        <v>268.45670000000001</v>
      </c>
      <c r="EB30" s="165">
        <v>219.31559999999999</v>
      </c>
      <c r="EC30" s="165">
        <v>212.93899999999999</v>
      </c>
      <c r="ED30" s="165">
        <v>214.26490000000001</v>
      </c>
      <c r="EE30" s="165">
        <v>100.899</v>
      </c>
      <c r="EF30" s="165">
        <v>84.205600000000004</v>
      </c>
      <c r="EG30" s="165">
        <v>-27.343</v>
      </c>
      <c r="EH30" s="165">
        <v>807.26649999999995</v>
      </c>
      <c r="EI30" s="165">
        <v>69.139799999999994</v>
      </c>
      <c r="EJ30" s="164"/>
      <c r="EK30" s="165">
        <v>-35.756999999999998</v>
      </c>
      <c r="EL30" s="165">
        <v>-33.235799999999998</v>
      </c>
      <c r="EM30" s="165">
        <v>0</v>
      </c>
      <c r="EN30" s="165">
        <v>10.406599999999999</v>
      </c>
      <c r="EO30" s="165">
        <v>8.9398999999999997</v>
      </c>
      <c r="EP30" s="165">
        <v>132.15600000000001</v>
      </c>
      <c r="EQ30" s="165">
        <v>-57.843499999999999</v>
      </c>
      <c r="ER30" s="165">
        <v>-58.059899999999999</v>
      </c>
      <c r="ES30" s="165">
        <v>-43.165700000000001</v>
      </c>
      <c r="ET30" s="165">
        <v>0</v>
      </c>
      <c r="EU30" s="165">
        <v>-5.16</v>
      </c>
      <c r="EV30" s="165">
        <v>100.3</v>
      </c>
      <c r="EW30" s="165">
        <v>14.956300000000001</v>
      </c>
      <c r="EX30" s="165">
        <v>-43.064399999999999</v>
      </c>
      <c r="EY30" s="165">
        <v>-39.602800000000002</v>
      </c>
      <c r="EZ30" s="165">
        <v>-38.141599999999997</v>
      </c>
      <c r="FA30" s="165">
        <v>10.9597</v>
      </c>
      <c r="FB30" s="165">
        <v>-84.197199999999995</v>
      </c>
      <c r="FC30" s="165">
        <v>42.546300000000002</v>
      </c>
      <c r="FD30" s="165">
        <v>24.2104</v>
      </c>
      <c r="FE30" s="165">
        <v>0</v>
      </c>
      <c r="FF30" s="165">
        <v>23.753799999999998</v>
      </c>
      <c r="FG30" s="165">
        <v>18.808700000000002</v>
      </c>
      <c r="FH30" s="165">
        <v>18.0974</v>
      </c>
      <c r="FI30" s="165">
        <v>17.701699999999999</v>
      </c>
      <c r="FJ30" s="165">
        <v>24.448599999999999</v>
      </c>
      <c r="FK30" s="165">
        <v>24.951000000000001</v>
      </c>
      <c r="FL30" s="165">
        <v>125.0899</v>
      </c>
      <c r="FM30" s="165">
        <v>-11.489699999999999</v>
      </c>
      <c r="FN30" s="165">
        <v>-11.500999999999999</v>
      </c>
      <c r="FO30" s="165">
        <v>88.284300000000002</v>
      </c>
      <c r="FP30" s="165">
        <v>94.8399</v>
      </c>
      <c r="FQ30" s="165">
        <v>26.061800000000002</v>
      </c>
      <c r="FR30" s="165">
        <v>13</v>
      </c>
      <c r="FS30" s="165">
        <v>8.9534000000000002</v>
      </c>
      <c r="FT30" s="165">
        <v>1.1257999999999999</v>
      </c>
      <c r="FU30" s="165">
        <v>-5.0599999999999996</v>
      </c>
      <c r="FV30" s="165">
        <v>11.27</v>
      </c>
      <c r="FW30" s="165">
        <v>25.198499999999999</v>
      </c>
      <c r="FX30" s="164"/>
      <c r="FY30" s="165">
        <v>0.13900000000000001</v>
      </c>
      <c r="FZ30" s="165">
        <v>4.4089999999999998</v>
      </c>
      <c r="GA30" s="164"/>
      <c r="GB30" s="165">
        <v>42.74</v>
      </c>
      <c r="GC30" s="165">
        <v>-95.343599999999995</v>
      </c>
      <c r="GD30" s="165">
        <v>-87.608000000000004</v>
      </c>
      <c r="GE30" s="165">
        <v>16.649999999999999</v>
      </c>
      <c r="GF30" s="165">
        <v>85.580600000000004</v>
      </c>
      <c r="GG30" s="165">
        <v>27.2</v>
      </c>
      <c r="GH30" s="165">
        <v>-25.046399999999998</v>
      </c>
      <c r="GI30" s="165">
        <v>-5.5446999999999997</v>
      </c>
      <c r="GJ30" s="165">
        <v>-5.7451999999999996</v>
      </c>
      <c r="GK30" s="165">
        <v>2.1528</v>
      </c>
      <c r="GL30" s="164"/>
      <c r="GM30" s="164"/>
      <c r="GN30" s="165">
        <v>-14.009399999999999</v>
      </c>
      <c r="GO30" s="165">
        <v>-48.302</v>
      </c>
      <c r="GP30" s="165">
        <v>16.249600000000001</v>
      </c>
      <c r="GQ30" s="165">
        <v>50.398600000000002</v>
      </c>
      <c r="GR30" s="165">
        <v>62.029200000000003</v>
      </c>
      <c r="GS30" s="165">
        <v>65.417500000000004</v>
      </c>
      <c r="GT30" s="165">
        <v>-163.90379999999999</v>
      </c>
      <c r="GU30" s="165">
        <v>-30.423500000000001</v>
      </c>
      <c r="GV30" s="165">
        <v>39.453200000000002</v>
      </c>
      <c r="GW30" s="165">
        <v>-77.575000000000003</v>
      </c>
      <c r="GX30" s="165">
        <v>5.1825999999999999</v>
      </c>
      <c r="GY30" s="165">
        <v>16.146699999999999</v>
      </c>
      <c r="GZ30" s="165">
        <v>15.696899999999999</v>
      </c>
      <c r="HA30" s="165">
        <v>6.7964000000000002</v>
      </c>
      <c r="HB30" s="165">
        <v>128.44239999999999</v>
      </c>
      <c r="HC30" s="165">
        <v>128.09139999999999</v>
      </c>
      <c r="HD30" s="165">
        <v>131.19999999999999</v>
      </c>
      <c r="HE30" s="165">
        <v>-129.88220000000001</v>
      </c>
      <c r="HF30" s="165">
        <v>-268.43669999999997</v>
      </c>
      <c r="HG30" s="165">
        <v>272.14080000000001</v>
      </c>
      <c r="HH30" s="165">
        <v>229.08189999999999</v>
      </c>
      <c r="HI30" s="165">
        <v>-123.4782</v>
      </c>
      <c r="HJ30" s="165">
        <v>-120.91500000000001</v>
      </c>
      <c r="HK30" s="165">
        <v>-19.721499999999999</v>
      </c>
      <c r="HL30" s="165">
        <v>-7.0614999999999997</v>
      </c>
      <c r="HM30" s="165">
        <v>65.930899999999994</v>
      </c>
      <c r="HN30" s="165">
        <v>66.410700000000006</v>
      </c>
      <c r="HO30" s="164"/>
      <c r="HP30" s="164"/>
      <c r="HQ30" s="165">
        <v>12.4285</v>
      </c>
      <c r="HR30" s="165">
        <v>12.3735</v>
      </c>
      <c r="HS30" s="165">
        <v>-20.541399999999999</v>
      </c>
      <c r="HT30" s="165">
        <v>-20.336200000000002</v>
      </c>
      <c r="HU30" s="165">
        <v>49.76</v>
      </c>
      <c r="HV30" s="165">
        <v>0</v>
      </c>
      <c r="HW30" s="165">
        <v>45.7</v>
      </c>
      <c r="HX30" s="165">
        <v>46</v>
      </c>
      <c r="HY30" s="165">
        <v>21.596599999999999</v>
      </c>
      <c r="HZ30" s="165">
        <v>-73.680000000000007</v>
      </c>
      <c r="IA30" s="165">
        <v>-380.42160000000001</v>
      </c>
      <c r="IB30" s="165">
        <v>0</v>
      </c>
      <c r="IC30" s="165">
        <v>145.68459999999999</v>
      </c>
      <c r="ID30" s="165">
        <v>9.9</v>
      </c>
      <c r="IE30" s="165">
        <v>33.700000000000003</v>
      </c>
      <c r="IF30" s="165">
        <v>-11.3</v>
      </c>
      <c r="IG30" s="165">
        <v>-11.1</v>
      </c>
      <c r="IH30" s="165">
        <v>1.5416000000000001</v>
      </c>
      <c r="II30" s="165">
        <v>1.0346</v>
      </c>
      <c r="IJ30" s="165">
        <v>-226.9102</v>
      </c>
      <c r="IK30" s="165">
        <v>-44.742100000000001</v>
      </c>
      <c r="IL30" s="165">
        <v>106.53449999999999</v>
      </c>
      <c r="IM30" s="165">
        <v>70.768100000000004</v>
      </c>
      <c r="IN30" s="165">
        <v>-36.9861</v>
      </c>
      <c r="IO30" s="165">
        <v>-67.804100000000005</v>
      </c>
      <c r="IP30" s="165">
        <v>61.829900000000002</v>
      </c>
      <c r="IQ30" s="165">
        <v>-157.3809</v>
      </c>
      <c r="IR30" s="165">
        <v>0</v>
      </c>
      <c r="IS30" s="165">
        <v>-61.914200000000001</v>
      </c>
      <c r="IT30" s="165">
        <v>182.8972</v>
      </c>
      <c r="IU30" s="165">
        <v>180.0779</v>
      </c>
      <c r="IV30" s="165">
        <v>157.69470000000001</v>
      </c>
      <c r="IW30" s="165">
        <v>-94.020899999999997</v>
      </c>
      <c r="IX30" s="165">
        <v>1.5382</v>
      </c>
      <c r="IY30" s="165">
        <v>-98.936000000000007</v>
      </c>
      <c r="IZ30" s="165">
        <v>94.283000000000001</v>
      </c>
      <c r="JA30" s="165">
        <v>-11.496</v>
      </c>
      <c r="JB30" s="164"/>
      <c r="JC30" s="165">
        <v>25.36</v>
      </c>
      <c r="JD30" s="165">
        <v>6.4050000000000002</v>
      </c>
      <c r="JE30" s="165">
        <v>6.407</v>
      </c>
      <c r="JF30" s="165">
        <v>-24.8</v>
      </c>
      <c r="JG30" s="165">
        <v>0</v>
      </c>
      <c r="JH30" s="164"/>
      <c r="JI30" s="165">
        <v>0</v>
      </c>
      <c r="JJ30" s="165">
        <v>-13.9727</v>
      </c>
      <c r="JK30" s="165">
        <v>-5.1559999999999997</v>
      </c>
      <c r="JL30" s="165">
        <v>-8.8000000000000007</v>
      </c>
      <c r="JM30" s="165">
        <v>50.457999999999998</v>
      </c>
      <c r="JN30" s="165">
        <v>49.728999999999999</v>
      </c>
      <c r="JO30" s="165">
        <v>11.352600000000001</v>
      </c>
      <c r="JP30" s="165">
        <v>13.5418</v>
      </c>
      <c r="JQ30" s="165">
        <v>42.901000000000003</v>
      </c>
      <c r="JR30" s="165">
        <v>44.244900000000001</v>
      </c>
      <c r="JS30" s="165">
        <v>45.102499999999999</v>
      </c>
      <c r="JT30" s="164"/>
      <c r="JU30" s="165">
        <v>-37.299999999999997</v>
      </c>
      <c r="JV30" s="165">
        <v>21.218699999999998</v>
      </c>
      <c r="JW30" s="165">
        <v>8.51</v>
      </c>
      <c r="JX30" s="164"/>
      <c r="JY30" s="165">
        <v>-6.5034999999999998</v>
      </c>
      <c r="JZ30" s="165">
        <v>49.468699999999998</v>
      </c>
      <c r="KA30" s="165">
        <v>19.776499999999999</v>
      </c>
      <c r="KB30" s="165">
        <v>-6.6628999999999996</v>
      </c>
      <c r="KC30" s="165">
        <v>-48.926299999999998</v>
      </c>
      <c r="KD30" s="165">
        <v>5.7386999999999997</v>
      </c>
      <c r="KE30" s="165">
        <v>41.384099999999997</v>
      </c>
      <c r="KF30" s="165">
        <v>30.8</v>
      </c>
      <c r="KG30" s="165">
        <v>-30.6</v>
      </c>
      <c r="KH30" s="165">
        <v>-37.260800000000003</v>
      </c>
      <c r="KI30" s="165">
        <v>0</v>
      </c>
    </row>
    <row r="31" spans="1:295" ht="18" customHeight="1" x14ac:dyDescent="0.35">
      <c r="A31" s="160" t="s">
        <v>47</v>
      </c>
      <c r="B31" s="160" t="s">
        <v>825</v>
      </c>
      <c r="C31" s="164"/>
      <c r="D31" s="165">
        <v>20.628499999999999</v>
      </c>
      <c r="E31" s="165">
        <v>-24.308900000000001</v>
      </c>
      <c r="F31" s="165">
        <v>8.8302999999999994</v>
      </c>
      <c r="G31" s="165">
        <v>22.813700000000001</v>
      </c>
      <c r="H31" s="165">
        <v>0</v>
      </c>
      <c r="I31" s="165">
        <v>43.983800000000002</v>
      </c>
      <c r="J31" s="165">
        <v>-85.876599999999996</v>
      </c>
      <c r="K31" s="165">
        <v>69.108699999999999</v>
      </c>
      <c r="L31" s="165">
        <v>34.948900000000002</v>
      </c>
      <c r="M31" s="165">
        <v>34.7483</v>
      </c>
      <c r="N31" s="165">
        <v>-13.32</v>
      </c>
      <c r="O31" s="165">
        <v>-56.331000000000003</v>
      </c>
      <c r="P31" s="165">
        <v>50.6</v>
      </c>
      <c r="Q31" s="165">
        <v>18.216000000000001</v>
      </c>
      <c r="R31" s="165">
        <v>-50.6</v>
      </c>
      <c r="S31" s="165">
        <v>12.282400000000001</v>
      </c>
      <c r="T31" s="165">
        <v>36.6768</v>
      </c>
      <c r="U31" s="165">
        <v>15.596299999999999</v>
      </c>
      <c r="V31" s="165">
        <v>15.6119</v>
      </c>
      <c r="W31" s="165">
        <v>25.865200000000002</v>
      </c>
      <c r="X31" s="165">
        <v>12.0829</v>
      </c>
      <c r="Y31" s="165">
        <v>0.26829999999999998</v>
      </c>
      <c r="Z31" s="165">
        <v>8.2848000000000006</v>
      </c>
      <c r="AA31" s="164"/>
      <c r="AB31" s="164"/>
      <c r="AC31" s="165">
        <v>-58.25</v>
      </c>
      <c r="AD31" s="165">
        <v>-58.39</v>
      </c>
      <c r="AE31" s="164"/>
      <c r="AF31" s="165">
        <v>13.32</v>
      </c>
      <c r="AG31" s="165">
        <v>55</v>
      </c>
      <c r="AH31" s="164"/>
      <c r="AI31" s="164"/>
      <c r="AJ31" s="165">
        <v>-61.88</v>
      </c>
      <c r="AK31" s="165">
        <v>-62.08</v>
      </c>
      <c r="AL31" s="165">
        <v>-34.21</v>
      </c>
      <c r="AM31" s="165">
        <v>63.17</v>
      </c>
      <c r="AN31" s="165">
        <v>63.15</v>
      </c>
      <c r="AO31" s="165">
        <v>22.502099999999999</v>
      </c>
      <c r="AP31" s="165">
        <v>-4.7542999999999997</v>
      </c>
      <c r="AQ31" s="165">
        <v>74.531999999999996</v>
      </c>
      <c r="AR31" s="165">
        <v>77.404700000000005</v>
      </c>
      <c r="AS31" s="165">
        <v>56.377200000000002</v>
      </c>
      <c r="AT31" s="165">
        <v>-44.608400000000003</v>
      </c>
      <c r="AU31" s="165">
        <v>-44.792999999999999</v>
      </c>
      <c r="AV31" s="165">
        <v>33.668399999999998</v>
      </c>
      <c r="AW31" s="165">
        <v>33.270800000000001</v>
      </c>
      <c r="AX31" s="165">
        <v>80.509500000000003</v>
      </c>
      <c r="AY31" s="165">
        <v>83.322599999999994</v>
      </c>
      <c r="AZ31" s="165">
        <v>0</v>
      </c>
      <c r="BA31" s="165">
        <v>79.757000000000005</v>
      </c>
      <c r="BB31" s="165">
        <v>-637.96450000000004</v>
      </c>
      <c r="BC31" s="165">
        <v>4.4493999999999998</v>
      </c>
      <c r="BD31" s="165">
        <v>-11.8</v>
      </c>
      <c r="BE31" s="165">
        <v>-13</v>
      </c>
      <c r="BF31" s="165">
        <v>49.145099999999999</v>
      </c>
      <c r="BG31" s="165">
        <v>49.043100000000003</v>
      </c>
      <c r="BH31" s="165">
        <v>-5.2613000000000003</v>
      </c>
      <c r="BI31" s="164"/>
      <c r="BJ31" s="165">
        <v>-78.0471</v>
      </c>
      <c r="BK31" s="165">
        <v>7.0349000000000004</v>
      </c>
      <c r="BL31" s="165">
        <v>10.053599999999999</v>
      </c>
      <c r="BM31" s="165">
        <v>6.8651999999999997</v>
      </c>
      <c r="BN31" s="165">
        <v>685.65909999999997</v>
      </c>
      <c r="BO31" s="165">
        <v>220.64879999999999</v>
      </c>
      <c r="BP31" s="165">
        <v>222.6019</v>
      </c>
      <c r="BQ31" s="165">
        <v>-800.43280000000004</v>
      </c>
      <c r="BR31" s="165">
        <v>679.75789999999995</v>
      </c>
      <c r="BS31" s="164"/>
      <c r="BT31" s="165">
        <v>-69.675899999999999</v>
      </c>
      <c r="BU31" s="165">
        <v>43.161200000000001</v>
      </c>
      <c r="BV31" s="165">
        <v>105.414</v>
      </c>
      <c r="BW31" s="165">
        <v>30.01</v>
      </c>
      <c r="BX31" s="165">
        <v>33.5</v>
      </c>
      <c r="BY31" s="165">
        <v>74.150000000000006</v>
      </c>
      <c r="BZ31" s="165">
        <v>83.76</v>
      </c>
      <c r="CA31" s="165">
        <v>-37.503799999999998</v>
      </c>
      <c r="CB31" s="165">
        <v>-37.637799999999999</v>
      </c>
      <c r="CC31" s="165">
        <v>87.903400000000005</v>
      </c>
      <c r="CD31" s="165">
        <v>89.442899999999995</v>
      </c>
      <c r="CE31" s="165">
        <v>20.065999999999999</v>
      </c>
      <c r="CF31" s="165">
        <v>0</v>
      </c>
      <c r="CG31" s="165">
        <v>-246.94470000000001</v>
      </c>
      <c r="CH31" s="165">
        <v>9.4527999999999999</v>
      </c>
      <c r="CI31" s="165">
        <v>0</v>
      </c>
      <c r="CJ31" s="164"/>
      <c r="CK31" s="164"/>
      <c r="CL31" s="165">
        <v>103.9</v>
      </c>
      <c r="CM31" s="165">
        <v>94.4</v>
      </c>
      <c r="CN31" s="165">
        <v>-16.059999999999999</v>
      </c>
      <c r="CO31" s="165">
        <v>66.010599999999997</v>
      </c>
      <c r="CP31" s="165">
        <v>63.591000000000001</v>
      </c>
      <c r="CQ31" s="165">
        <v>64.268799999999999</v>
      </c>
      <c r="CR31" s="165">
        <v>-17.067599999999999</v>
      </c>
      <c r="CS31" s="165">
        <v>-16.6707</v>
      </c>
      <c r="CT31" s="165">
        <v>100.5132</v>
      </c>
      <c r="CU31" s="165">
        <v>-142.6574</v>
      </c>
      <c r="CV31" s="165">
        <v>114.1396</v>
      </c>
      <c r="CW31" s="165">
        <v>14.786899999999999</v>
      </c>
      <c r="CX31" s="165">
        <v>76.099999999999994</v>
      </c>
      <c r="CY31" s="165">
        <v>40.619999999999997</v>
      </c>
      <c r="CZ31" s="165">
        <v>73.132300000000001</v>
      </c>
      <c r="DA31" s="165">
        <v>68.998699999999999</v>
      </c>
      <c r="DB31" s="165">
        <v>-32.81</v>
      </c>
      <c r="DC31" s="164"/>
      <c r="DD31" s="165">
        <v>0</v>
      </c>
      <c r="DE31" s="165">
        <v>0</v>
      </c>
      <c r="DF31" s="165">
        <v>-170.31780000000001</v>
      </c>
      <c r="DG31" s="164"/>
      <c r="DH31" s="165">
        <v>-20.174900000000001</v>
      </c>
      <c r="DI31" s="165">
        <v>-133.69999999999999</v>
      </c>
      <c r="DJ31" s="165">
        <v>-134</v>
      </c>
      <c r="DK31" s="165">
        <v>27.995899999999999</v>
      </c>
      <c r="DL31" s="165">
        <v>53.915399999999998</v>
      </c>
      <c r="DM31" s="165">
        <v>86.429599999999994</v>
      </c>
      <c r="DN31" s="165">
        <v>76.190200000000004</v>
      </c>
      <c r="DO31" s="165">
        <v>53.22</v>
      </c>
      <c r="DP31" s="165">
        <v>-16.28</v>
      </c>
      <c r="DQ31" s="165">
        <v>67.177000000000007</v>
      </c>
      <c r="DR31" s="165">
        <v>177.24010000000001</v>
      </c>
      <c r="DS31" s="165">
        <v>-17.84</v>
      </c>
      <c r="DT31" s="165">
        <v>-17.95</v>
      </c>
      <c r="DU31" s="165">
        <v>92.72</v>
      </c>
      <c r="DV31" s="165">
        <v>70.8</v>
      </c>
      <c r="DW31" s="165">
        <v>170.0909</v>
      </c>
      <c r="DX31" s="165">
        <v>167.2364</v>
      </c>
      <c r="DY31" s="165">
        <v>9.1775000000000002</v>
      </c>
      <c r="DZ31" s="165">
        <v>10.3</v>
      </c>
      <c r="EA31" s="165">
        <v>267.62060000000002</v>
      </c>
      <c r="EB31" s="165">
        <v>220.3536</v>
      </c>
      <c r="EC31" s="165">
        <v>212.53440000000001</v>
      </c>
      <c r="ED31" s="165">
        <v>216.19329999999999</v>
      </c>
      <c r="EE31" s="165">
        <v>103.81699999999999</v>
      </c>
      <c r="EF31" s="165">
        <v>85.783299999999997</v>
      </c>
      <c r="EG31" s="165">
        <v>-29.085999999999999</v>
      </c>
      <c r="EH31" s="165">
        <v>817.43849999999998</v>
      </c>
      <c r="EI31" s="165">
        <v>54.46</v>
      </c>
      <c r="EJ31" s="164"/>
      <c r="EK31" s="165">
        <v>-36.4191</v>
      </c>
      <c r="EL31" s="165">
        <v>-33.255899999999997</v>
      </c>
      <c r="EM31" s="165">
        <v>-12.5602</v>
      </c>
      <c r="EN31" s="165">
        <v>7.5224000000000002</v>
      </c>
      <c r="EO31" s="165">
        <v>6.2911000000000001</v>
      </c>
      <c r="EP31" s="165">
        <v>156.732</v>
      </c>
      <c r="EQ31" s="165">
        <v>-61.664700000000003</v>
      </c>
      <c r="ER31" s="165">
        <v>-62.314999999999998</v>
      </c>
      <c r="ES31" s="165">
        <v>-44.5794</v>
      </c>
      <c r="ET31" s="165">
        <v>0</v>
      </c>
      <c r="EU31" s="165">
        <v>-7.28</v>
      </c>
      <c r="EV31" s="165">
        <v>1</v>
      </c>
      <c r="EW31" s="165">
        <v>15.4252</v>
      </c>
      <c r="EX31" s="165">
        <v>-50.301200000000001</v>
      </c>
      <c r="EY31" s="165">
        <v>-39.019599999999997</v>
      </c>
      <c r="EZ31" s="165">
        <v>-38.208300000000001</v>
      </c>
      <c r="FA31" s="165">
        <v>10.837199999999999</v>
      </c>
      <c r="FB31" s="165">
        <v>-85.085800000000006</v>
      </c>
      <c r="FC31" s="165">
        <v>49.4587</v>
      </c>
      <c r="FD31" s="165">
        <v>24.174399999999999</v>
      </c>
      <c r="FE31" s="165">
        <v>0</v>
      </c>
      <c r="FF31" s="165">
        <v>23.584499999999998</v>
      </c>
      <c r="FG31" s="165">
        <v>17.929300000000001</v>
      </c>
      <c r="FH31" s="165">
        <v>18.0764</v>
      </c>
      <c r="FI31" s="165">
        <v>17.666899999999998</v>
      </c>
      <c r="FJ31" s="165">
        <v>37.845100000000002</v>
      </c>
      <c r="FK31" s="165">
        <v>37.845100000000002</v>
      </c>
      <c r="FL31" s="165">
        <v>111.3584</v>
      </c>
      <c r="FM31" s="165">
        <v>-5.5856000000000003</v>
      </c>
      <c r="FN31" s="165">
        <v>-6.7237</v>
      </c>
      <c r="FO31" s="165">
        <v>81.957700000000003</v>
      </c>
      <c r="FP31" s="165">
        <v>100.1378</v>
      </c>
      <c r="FQ31" s="165">
        <v>23.469000000000001</v>
      </c>
      <c r="FR31" s="165">
        <v>11.52</v>
      </c>
      <c r="FS31" s="165">
        <v>9.7786000000000008</v>
      </c>
      <c r="FT31" s="165">
        <v>1.0915999999999999</v>
      </c>
      <c r="FU31" s="165">
        <v>-5.68</v>
      </c>
      <c r="FV31" s="165">
        <v>11.86</v>
      </c>
      <c r="FW31" s="165">
        <v>15.2143</v>
      </c>
      <c r="FX31" s="164"/>
      <c r="FY31" s="165">
        <v>-0.78400000000000003</v>
      </c>
      <c r="FZ31" s="165">
        <v>4.444</v>
      </c>
      <c r="GA31" s="164"/>
      <c r="GB31" s="165">
        <v>42.74</v>
      </c>
      <c r="GC31" s="165">
        <v>-88.11</v>
      </c>
      <c r="GD31" s="165">
        <v>-79.212000000000003</v>
      </c>
      <c r="GE31" s="165">
        <v>17.170000000000002</v>
      </c>
      <c r="GF31" s="165">
        <v>86.354600000000005</v>
      </c>
      <c r="GG31" s="165">
        <v>27.9</v>
      </c>
      <c r="GH31" s="165">
        <v>-25.519300000000001</v>
      </c>
      <c r="GI31" s="165">
        <v>-5.4568000000000003</v>
      </c>
      <c r="GJ31" s="165">
        <v>-5.3673999999999999</v>
      </c>
      <c r="GK31" s="165">
        <v>2.2094</v>
      </c>
      <c r="GL31" s="164"/>
      <c r="GM31" s="164"/>
      <c r="GN31" s="165">
        <v>-13.075799999999999</v>
      </c>
      <c r="GO31" s="165">
        <v>-48.961599999999997</v>
      </c>
      <c r="GP31" s="165">
        <v>15.381500000000001</v>
      </c>
      <c r="GQ31" s="165">
        <v>52.243699999999997</v>
      </c>
      <c r="GR31" s="165">
        <v>62.6173</v>
      </c>
      <c r="GS31" s="165">
        <v>65.101100000000002</v>
      </c>
      <c r="GT31" s="165">
        <v>-167.07650000000001</v>
      </c>
      <c r="GU31" s="165">
        <v>-31.421099999999999</v>
      </c>
      <c r="GV31" s="165">
        <v>39.783700000000003</v>
      </c>
      <c r="GW31" s="165">
        <v>-79.486199999999997</v>
      </c>
      <c r="GX31" s="165">
        <v>5.3433000000000002</v>
      </c>
      <c r="GY31" s="165">
        <v>16.713200000000001</v>
      </c>
      <c r="GZ31" s="165">
        <v>16.415400000000002</v>
      </c>
      <c r="HA31" s="165">
        <v>7</v>
      </c>
      <c r="HB31" s="165">
        <v>131.2319</v>
      </c>
      <c r="HC31" s="165">
        <v>130.16630000000001</v>
      </c>
      <c r="HD31" s="165">
        <v>132</v>
      </c>
      <c r="HE31" s="165">
        <v>-152.9898</v>
      </c>
      <c r="HF31" s="165">
        <v>-287.81420000000003</v>
      </c>
      <c r="HG31" s="165">
        <v>291.99160000000001</v>
      </c>
      <c r="HH31" s="165">
        <v>245.6104</v>
      </c>
      <c r="HI31" s="165">
        <v>-126.5715</v>
      </c>
      <c r="HJ31" s="165">
        <v>-124.7085</v>
      </c>
      <c r="HK31" s="165">
        <v>-16.9879</v>
      </c>
      <c r="HL31" s="165">
        <v>0</v>
      </c>
      <c r="HM31" s="165">
        <v>66.342200000000005</v>
      </c>
      <c r="HN31" s="165">
        <v>67.561599999999999</v>
      </c>
      <c r="HO31" s="165">
        <v>-51.3718</v>
      </c>
      <c r="HP31" s="165">
        <v>-51.063400000000001</v>
      </c>
      <c r="HQ31" s="165">
        <v>11.2859</v>
      </c>
      <c r="HR31" s="165">
        <v>10.8025</v>
      </c>
      <c r="HS31" s="165">
        <v>-23.579000000000001</v>
      </c>
      <c r="HT31" s="165">
        <v>-24.161999999999999</v>
      </c>
      <c r="HU31" s="165">
        <v>55.87</v>
      </c>
      <c r="HV31" s="165">
        <v>0</v>
      </c>
      <c r="HW31" s="165">
        <v>44.4</v>
      </c>
      <c r="HX31" s="165">
        <v>44.8</v>
      </c>
      <c r="HY31" s="165">
        <v>21.884899999999998</v>
      </c>
      <c r="HZ31" s="165">
        <v>-72.56</v>
      </c>
      <c r="IA31" s="165">
        <v>-377.80650000000003</v>
      </c>
      <c r="IB31" s="165">
        <v>0</v>
      </c>
      <c r="IC31" s="165">
        <v>144.1994</v>
      </c>
      <c r="ID31" s="165">
        <v>10.5</v>
      </c>
      <c r="IE31" s="165">
        <v>35.9</v>
      </c>
      <c r="IF31" s="165">
        <v>-10.5</v>
      </c>
      <c r="IG31" s="165">
        <v>-9.8000000000000007</v>
      </c>
      <c r="IH31" s="165">
        <v>1.3472999999999999</v>
      </c>
      <c r="II31" s="165">
        <v>1.0167999999999999</v>
      </c>
      <c r="IJ31" s="165">
        <v>-241.01679999999999</v>
      </c>
      <c r="IK31" s="165">
        <v>-30.058</v>
      </c>
      <c r="IL31" s="165">
        <v>106.9774</v>
      </c>
      <c r="IM31" s="165">
        <v>69.275899999999993</v>
      </c>
      <c r="IN31" s="165">
        <v>-29.873200000000001</v>
      </c>
      <c r="IO31" s="165">
        <v>-68.824399999999997</v>
      </c>
      <c r="IP31" s="165">
        <v>64.480599999999995</v>
      </c>
      <c r="IQ31" s="165">
        <v>-156.6225</v>
      </c>
      <c r="IR31" s="165">
        <v>0</v>
      </c>
      <c r="IS31" s="165">
        <v>-65.039900000000003</v>
      </c>
      <c r="IT31" s="165">
        <v>183.95849999999999</v>
      </c>
      <c r="IU31" s="165">
        <v>181.03530000000001</v>
      </c>
      <c r="IV31" s="165">
        <v>158.25120000000001</v>
      </c>
      <c r="IW31" s="165">
        <v>-98.099299999999999</v>
      </c>
      <c r="IX31" s="165">
        <v>-0.16689999999999999</v>
      </c>
      <c r="IY31" s="165">
        <v>-98.559600000000003</v>
      </c>
      <c r="IZ31" s="165">
        <v>97.74</v>
      </c>
      <c r="JA31" s="165">
        <v>-11.7075</v>
      </c>
      <c r="JB31" s="164"/>
      <c r="JC31" s="165">
        <v>26</v>
      </c>
      <c r="JD31" s="165">
        <v>6.3179999999999996</v>
      </c>
      <c r="JE31" s="165">
        <v>6.3230000000000004</v>
      </c>
      <c r="JF31" s="165">
        <v>-25.28</v>
      </c>
      <c r="JG31" s="165">
        <v>0</v>
      </c>
      <c r="JH31" s="164"/>
      <c r="JI31" s="165">
        <v>0</v>
      </c>
      <c r="JJ31" s="165">
        <v>-12.9473</v>
      </c>
      <c r="JK31" s="165">
        <v>-7.0877999999999997</v>
      </c>
      <c r="JL31" s="165">
        <v>-8</v>
      </c>
      <c r="JM31" s="165">
        <v>50.625</v>
      </c>
      <c r="JN31" s="165">
        <v>50.954999999999998</v>
      </c>
      <c r="JO31" s="166">
        <v>11.296250000000001</v>
      </c>
      <c r="JP31" s="165">
        <v>13.5731</v>
      </c>
      <c r="JQ31" s="165">
        <v>44.898000000000003</v>
      </c>
      <c r="JR31" s="165">
        <v>46.741700000000002</v>
      </c>
      <c r="JS31" s="165">
        <v>44.812199999999997</v>
      </c>
      <c r="JT31" s="164"/>
      <c r="JU31" s="165">
        <v>-34.200000000000003</v>
      </c>
      <c r="JV31" s="165">
        <v>24.066500000000001</v>
      </c>
      <c r="JW31" s="165">
        <v>8.75</v>
      </c>
      <c r="JX31" s="164"/>
      <c r="JY31" s="165">
        <v>-8.1303000000000001</v>
      </c>
      <c r="JZ31" s="165">
        <v>46.970599999999997</v>
      </c>
      <c r="KA31" s="165">
        <v>17.191199999999998</v>
      </c>
      <c r="KB31" s="165">
        <v>-9.3408999999999995</v>
      </c>
      <c r="KC31" s="165">
        <v>-46.415399999999998</v>
      </c>
      <c r="KD31" s="165">
        <v>3.7210999999999999</v>
      </c>
      <c r="KE31" s="165">
        <v>42.172400000000003</v>
      </c>
      <c r="KF31" s="165">
        <v>27.5</v>
      </c>
      <c r="KG31" s="165">
        <v>-27.8</v>
      </c>
      <c r="KH31" s="165">
        <v>-42.828899999999997</v>
      </c>
      <c r="KI31" s="165">
        <v>0</v>
      </c>
    </row>
    <row r="32" spans="1:295" ht="18" customHeight="1" x14ac:dyDescent="0.35">
      <c r="A32" s="160" t="s">
        <v>47</v>
      </c>
      <c r="B32" s="160" t="s">
        <v>826</v>
      </c>
      <c r="C32" s="167"/>
      <c r="D32" s="168">
        <v>20.047699999999999</v>
      </c>
      <c r="E32" s="168">
        <v>-23.3886</v>
      </c>
      <c r="F32" s="168">
        <v>9.1279000000000003</v>
      </c>
      <c r="G32" s="168">
        <v>22.847000000000001</v>
      </c>
      <c r="H32" s="168">
        <v>0</v>
      </c>
      <c r="I32" s="168">
        <v>45.373800000000003</v>
      </c>
      <c r="J32" s="168">
        <v>-85.947900000000004</v>
      </c>
      <c r="K32" s="168">
        <v>70.398799999999994</v>
      </c>
      <c r="L32" s="168">
        <v>35.698900000000002</v>
      </c>
      <c r="M32" s="168">
        <v>35.098500000000001</v>
      </c>
      <c r="N32" s="168">
        <v>-15.54</v>
      </c>
      <c r="O32" s="168">
        <v>-55.268000000000001</v>
      </c>
      <c r="P32" s="168">
        <v>50.6</v>
      </c>
      <c r="Q32" s="168">
        <v>17.388000000000002</v>
      </c>
      <c r="R32" s="168">
        <v>-48.4</v>
      </c>
      <c r="S32" s="168">
        <v>12.3414</v>
      </c>
      <c r="T32" s="168">
        <v>37.953200000000002</v>
      </c>
      <c r="U32" s="168">
        <v>14.6313</v>
      </c>
      <c r="V32" s="168">
        <v>14.8453</v>
      </c>
      <c r="W32" s="168">
        <v>24.635400000000001</v>
      </c>
      <c r="X32" s="168">
        <v>12.2226</v>
      </c>
      <c r="Y32" s="168">
        <v>0.15570000000000001</v>
      </c>
      <c r="Z32" s="168">
        <v>7.9638999999999998</v>
      </c>
      <c r="AA32" s="167"/>
      <c r="AB32" s="167"/>
      <c r="AC32" s="168">
        <v>-58.45</v>
      </c>
      <c r="AD32" s="168">
        <v>-59.13</v>
      </c>
      <c r="AE32" s="167"/>
      <c r="AF32" s="168">
        <v>15.54</v>
      </c>
      <c r="AG32" s="168">
        <v>52.8</v>
      </c>
      <c r="AH32" s="167"/>
      <c r="AI32" s="167"/>
      <c r="AJ32" s="168">
        <v>-61.55</v>
      </c>
      <c r="AK32" s="168">
        <v>-62.02</v>
      </c>
      <c r="AL32" s="168">
        <v>-36.090000000000003</v>
      </c>
      <c r="AM32" s="168">
        <v>62.25</v>
      </c>
      <c r="AN32" s="168">
        <v>62.55</v>
      </c>
      <c r="AO32" s="168">
        <v>22.169799999999999</v>
      </c>
      <c r="AP32" s="168">
        <v>-4.5673000000000004</v>
      </c>
      <c r="AQ32" s="168">
        <v>74.502200000000002</v>
      </c>
      <c r="AR32" s="168">
        <v>77.801400000000001</v>
      </c>
      <c r="AS32" s="168">
        <v>52.298299999999998</v>
      </c>
      <c r="AT32" s="168">
        <v>-50.502600000000001</v>
      </c>
      <c r="AU32" s="168">
        <v>-50.744</v>
      </c>
      <c r="AV32" s="168">
        <v>32.252600000000001</v>
      </c>
      <c r="AW32" s="168">
        <v>30.981300000000001</v>
      </c>
      <c r="AX32" s="168">
        <v>81.447199999999995</v>
      </c>
      <c r="AY32" s="168">
        <v>83.188699999999997</v>
      </c>
      <c r="AZ32" s="168">
        <v>0</v>
      </c>
      <c r="BA32" s="168">
        <v>73.841700000000003</v>
      </c>
      <c r="BB32" s="168">
        <v>-612.35289999999998</v>
      </c>
      <c r="BC32" s="168">
        <v>-15.9458</v>
      </c>
      <c r="BD32" s="168">
        <v>-2.4</v>
      </c>
      <c r="BE32" s="168">
        <v>-2.6</v>
      </c>
      <c r="BF32" s="168">
        <v>56.250500000000002</v>
      </c>
      <c r="BG32" s="168">
        <v>55.089100000000002</v>
      </c>
      <c r="BH32" s="168">
        <v>-5.2523999999999997</v>
      </c>
      <c r="BI32" s="167"/>
      <c r="BJ32" s="168">
        <v>-76.415099999999995</v>
      </c>
      <c r="BK32" s="168">
        <v>6.1300999999999997</v>
      </c>
      <c r="BL32" s="168">
        <v>9.2471999999999994</v>
      </c>
      <c r="BM32" s="168">
        <v>6.2744</v>
      </c>
      <c r="BN32" s="168">
        <v>654.77440000000001</v>
      </c>
      <c r="BO32" s="168">
        <v>211.09649999999999</v>
      </c>
      <c r="BP32" s="168">
        <v>210.42509999999999</v>
      </c>
      <c r="BQ32" s="168">
        <v>-791.36739999999998</v>
      </c>
      <c r="BR32" s="168">
        <v>637.88260000000002</v>
      </c>
      <c r="BS32" s="167"/>
      <c r="BT32" s="168">
        <v>-55.072800000000001</v>
      </c>
      <c r="BU32" s="168">
        <v>56.878599999999999</v>
      </c>
      <c r="BV32" s="168">
        <v>103.4979</v>
      </c>
      <c r="BW32" s="168">
        <v>28.42</v>
      </c>
      <c r="BX32" s="168">
        <v>31.74</v>
      </c>
      <c r="BY32" s="168">
        <v>74.099999999999994</v>
      </c>
      <c r="BZ32" s="168">
        <v>83.02</v>
      </c>
      <c r="CA32" s="168">
        <v>-36.700099999999999</v>
      </c>
      <c r="CB32" s="168">
        <v>-34.422800000000002</v>
      </c>
      <c r="CC32" s="168">
        <v>85.556299999999993</v>
      </c>
      <c r="CD32" s="168">
        <v>87.699200000000005</v>
      </c>
      <c r="CE32" s="168">
        <v>21.388300000000001</v>
      </c>
      <c r="CF32" s="168">
        <v>0</v>
      </c>
      <c r="CG32" s="168">
        <v>-221.2115</v>
      </c>
      <c r="CH32" s="168">
        <v>7.6712999999999996</v>
      </c>
      <c r="CI32" s="168">
        <v>0</v>
      </c>
      <c r="CJ32" s="167"/>
      <c r="CK32" s="167"/>
      <c r="CL32" s="168">
        <v>102.8</v>
      </c>
      <c r="CM32" s="168">
        <v>93.7</v>
      </c>
      <c r="CN32" s="168">
        <v>-16.440000000000001</v>
      </c>
      <c r="CO32" s="168">
        <v>67.169499999999999</v>
      </c>
      <c r="CP32" s="168">
        <v>64.691999999999993</v>
      </c>
      <c r="CQ32" s="168">
        <v>65.763599999999997</v>
      </c>
      <c r="CR32" s="168">
        <v>-7.4546000000000001</v>
      </c>
      <c r="CS32" s="168">
        <v>-6.9577</v>
      </c>
      <c r="CT32" s="168">
        <v>79.8048</v>
      </c>
      <c r="CU32" s="168">
        <v>-130.93389999999999</v>
      </c>
      <c r="CV32" s="168">
        <v>91.293000000000006</v>
      </c>
      <c r="CW32" s="168">
        <v>14.753</v>
      </c>
      <c r="CX32" s="168">
        <v>77.239999999999995</v>
      </c>
      <c r="CY32" s="168">
        <v>41.4</v>
      </c>
      <c r="CZ32" s="168">
        <v>72.194800000000001</v>
      </c>
      <c r="DA32" s="168">
        <v>67.533900000000003</v>
      </c>
      <c r="DB32" s="168">
        <v>-32.79</v>
      </c>
      <c r="DC32" s="167"/>
      <c r="DD32" s="168">
        <v>0</v>
      </c>
      <c r="DE32" s="168">
        <v>0</v>
      </c>
      <c r="DF32" s="168">
        <v>-163.8493</v>
      </c>
      <c r="DG32" s="168">
        <v>-32.427100000000003</v>
      </c>
      <c r="DH32" s="168">
        <v>-20.036200000000001</v>
      </c>
      <c r="DI32" s="168">
        <v>-134.19999999999999</v>
      </c>
      <c r="DJ32" s="168">
        <v>-133.80000000000001</v>
      </c>
      <c r="DK32" s="168">
        <v>27.864100000000001</v>
      </c>
      <c r="DL32" s="168">
        <v>54.501300000000001</v>
      </c>
      <c r="DM32" s="168">
        <v>83.611699999999999</v>
      </c>
      <c r="DN32" s="169">
        <v>76.190200000000004</v>
      </c>
      <c r="DO32" s="168">
        <v>53.79</v>
      </c>
      <c r="DP32" s="168">
        <v>-15.07</v>
      </c>
      <c r="DQ32" s="168">
        <v>65.394499999999994</v>
      </c>
      <c r="DR32" s="168">
        <v>160.81909999999999</v>
      </c>
      <c r="DS32" s="168">
        <v>-17</v>
      </c>
      <c r="DT32" s="168">
        <v>-17.440000000000001</v>
      </c>
      <c r="DU32" s="168">
        <v>92.15</v>
      </c>
      <c r="DV32" s="168">
        <v>70.959999999999994</v>
      </c>
      <c r="DW32" s="168">
        <v>161.9273</v>
      </c>
      <c r="DX32" s="168">
        <v>160.72730000000001</v>
      </c>
      <c r="DY32" s="168">
        <v>4.2347999999999999</v>
      </c>
      <c r="DZ32" s="168">
        <v>3.8090999999999999</v>
      </c>
      <c r="EA32" s="168">
        <v>259.48259999999999</v>
      </c>
      <c r="EB32" s="168">
        <v>214.47280000000001</v>
      </c>
      <c r="EC32" s="168">
        <v>205.52500000000001</v>
      </c>
      <c r="ED32" s="168">
        <v>208.21379999999999</v>
      </c>
      <c r="EE32" s="168">
        <v>96.741600000000005</v>
      </c>
      <c r="EF32" s="168">
        <v>78.566500000000005</v>
      </c>
      <c r="EG32" s="168">
        <v>-27.091999999999999</v>
      </c>
      <c r="EH32" s="168">
        <v>804.32060000000001</v>
      </c>
      <c r="EI32" s="168">
        <v>62.996899999999997</v>
      </c>
      <c r="EJ32" s="167"/>
      <c r="EK32" s="168">
        <v>-36.273099999999999</v>
      </c>
      <c r="EL32" s="168">
        <v>-33.100200000000001</v>
      </c>
      <c r="EM32" s="168">
        <v>-8.3481000000000005</v>
      </c>
      <c r="EN32" s="168">
        <v>4.2680999999999996</v>
      </c>
      <c r="EO32" s="168">
        <v>5.8765000000000001</v>
      </c>
      <c r="EP32" s="168">
        <v>136.76400000000001</v>
      </c>
      <c r="EQ32" s="168">
        <v>-59.383099999999999</v>
      </c>
      <c r="ER32" s="168">
        <v>-60.7851</v>
      </c>
      <c r="ES32" s="168">
        <v>-40.494300000000003</v>
      </c>
      <c r="ET32" s="168">
        <v>0</v>
      </c>
      <c r="EU32" s="168">
        <v>-5.87</v>
      </c>
      <c r="EV32" s="168">
        <v>99.1</v>
      </c>
      <c r="EW32" s="168">
        <v>15.513400000000001</v>
      </c>
      <c r="EX32" s="168">
        <v>-55.922800000000002</v>
      </c>
      <c r="EY32" s="168">
        <v>-38.139499999999998</v>
      </c>
      <c r="EZ32" s="168">
        <v>-36.861499999999999</v>
      </c>
      <c r="FA32" s="168">
        <v>9.6096000000000004</v>
      </c>
      <c r="FB32" s="168">
        <v>-76.172300000000007</v>
      </c>
      <c r="FC32" s="168">
        <v>39.449599999999997</v>
      </c>
      <c r="FD32" s="168">
        <v>24.536799999999999</v>
      </c>
      <c r="FE32" s="168">
        <v>0</v>
      </c>
      <c r="FF32" s="168">
        <v>23.5349</v>
      </c>
      <c r="FG32" s="168">
        <v>17.942</v>
      </c>
      <c r="FH32" s="168">
        <v>18.213899999999999</v>
      </c>
      <c r="FI32" s="168">
        <v>17.596299999999999</v>
      </c>
      <c r="FJ32" s="168">
        <v>34.161099999999998</v>
      </c>
      <c r="FK32" s="168">
        <v>34.328499999999998</v>
      </c>
      <c r="FL32" s="168">
        <v>100.8087</v>
      </c>
      <c r="FM32" s="168">
        <v>-2.8069000000000002</v>
      </c>
      <c r="FN32" s="168">
        <v>-2.0960999999999999</v>
      </c>
      <c r="FO32" s="168">
        <v>73.279499999999999</v>
      </c>
      <c r="FP32" s="168">
        <v>81.383899999999997</v>
      </c>
      <c r="FQ32" s="168">
        <v>20.9055</v>
      </c>
      <c r="FR32" s="168">
        <v>8.3800000000000008</v>
      </c>
      <c r="FS32" s="168">
        <v>8.7677999999999994</v>
      </c>
      <c r="FT32" s="168">
        <v>1.1501999999999999</v>
      </c>
      <c r="FU32" s="168">
        <v>-4.9400000000000004</v>
      </c>
      <c r="FV32" s="168">
        <v>11.25</v>
      </c>
      <c r="FW32" s="168">
        <v>20.409099999999999</v>
      </c>
      <c r="FX32" s="167"/>
      <c r="FY32" s="168">
        <v>-0.97199999999999998</v>
      </c>
      <c r="FZ32" s="168">
        <v>4.3959999999999999</v>
      </c>
      <c r="GA32" s="167"/>
      <c r="GB32" s="168">
        <v>41.41</v>
      </c>
      <c r="GC32" s="168">
        <v>-81.106800000000007</v>
      </c>
      <c r="GD32" s="168">
        <v>-72.682199999999995</v>
      </c>
      <c r="GE32" s="169">
        <v>16.73</v>
      </c>
      <c r="GF32" s="168">
        <v>85.403700000000001</v>
      </c>
      <c r="GG32" s="168">
        <v>24.8</v>
      </c>
      <c r="GH32" s="168">
        <v>-25.066099999999999</v>
      </c>
      <c r="GI32" s="168">
        <v>-6.2150999999999996</v>
      </c>
      <c r="GJ32" s="168">
        <v>-6.5837000000000003</v>
      </c>
      <c r="GK32" s="168">
        <v>2.2244999999999999</v>
      </c>
      <c r="GL32" s="167"/>
      <c r="GM32" s="167"/>
      <c r="GN32" s="168">
        <v>-13.3218</v>
      </c>
      <c r="GO32" s="168">
        <v>-48.072699999999998</v>
      </c>
      <c r="GP32" s="168">
        <v>16.497800000000002</v>
      </c>
      <c r="GQ32" s="168">
        <v>51.256100000000004</v>
      </c>
      <c r="GR32" s="168">
        <v>64.594399999999993</v>
      </c>
      <c r="GS32" s="168">
        <v>63.520200000000003</v>
      </c>
      <c r="GT32" s="168">
        <v>-162.9119</v>
      </c>
      <c r="GU32" s="168">
        <v>-30.127099999999999</v>
      </c>
      <c r="GV32" s="168">
        <v>40.4133</v>
      </c>
      <c r="GW32" s="168">
        <v>-78.392499999999998</v>
      </c>
      <c r="GX32" s="168">
        <v>5.2554999999999996</v>
      </c>
      <c r="GY32" s="168">
        <v>16.293199999999999</v>
      </c>
      <c r="GZ32" s="168">
        <v>16.002700000000001</v>
      </c>
      <c r="HA32" s="169">
        <v>7</v>
      </c>
      <c r="HB32" s="168">
        <v>127.87949999999999</v>
      </c>
      <c r="HC32" s="168">
        <v>127.16670000000001</v>
      </c>
      <c r="HD32" s="168">
        <v>134.1</v>
      </c>
      <c r="HE32" s="168">
        <v>-133.69210000000001</v>
      </c>
      <c r="HF32" s="168">
        <v>-270.33339999999998</v>
      </c>
      <c r="HG32" s="168">
        <v>271.3553</v>
      </c>
      <c r="HH32" s="168">
        <v>233.05969999999999</v>
      </c>
      <c r="HI32" s="168">
        <v>-123.0359</v>
      </c>
      <c r="HJ32" s="168">
        <v>-119.72320000000001</v>
      </c>
      <c r="HK32" s="168">
        <v>-19.793099999999999</v>
      </c>
      <c r="HL32" s="168">
        <v>-7.8537999999999997</v>
      </c>
      <c r="HM32" s="168">
        <v>67.631100000000004</v>
      </c>
      <c r="HN32" s="168">
        <v>66.1417</v>
      </c>
      <c r="HO32" s="168">
        <v>-63.313000000000002</v>
      </c>
      <c r="HP32" s="168">
        <v>-57.107500000000002</v>
      </c>
      <c r="HQ32" s="168">
        <v>10.7475</v>
      </c>
      <c r="HR32" s="168">
        <v>10.6487</v>
      </c>
      <c r="HS32" s="168">
        <v>-31.588200000000001</v>
      </c>
      <c r="HT32" s="168">
        <v>-30.9923</v>
      </c>
      <c r="HU32" s="168">
        <v>50.09</v>
      </c>
      <c r="HV32" s="168">
        <v>0</v>
      </c>
      <c r="HW32" s="168">
        <v>41.5</v>
      </c>
      <c r="HX32" s="168">
        <v>40</v>
      </c>
      <c r="HY32" s="168">
        <v>21.432099999999998</v>
      </c>
      <c r="HZ32" s="168">
        <v>-75.2</v>
      </c>
      <c r="IA32" s="168">
        <v>-376.0933</v>
      </c>
      <c r="IB32" s="168">
        <v>0</v>
      </c>
      <c r="IC32" s="168">
        <v>146.81469999999999</v>
      </c>
      <c r="ID32" s="168">
        <v>10.5</v>
      </c>
      <c r="IE32" s="168">
        <v>29.1</v>
      </c>
      <c r="IF32" s="168">
        <v>-8.6999999999999993</v>
      </c>
      <c r="IG32" s="168">
        <v>-8.8000000000000007</v>
      </c>
      <c r="IH32" s="169">
        <v>1.4115</v>
      </c>
      <c r="II32" s="169">
        <v>1.0618000000000001</v>
      </c>
      <c r="IJ32" s="168">
        <v>-227.32640000000001</v>
      </c>
      <c r="IK32" s="168">
        <v>-38.991900000000001</v>
      </c>
      <c r="IL32" s="168">
        <v>104.90349999999999</v>
      </c>
      <c r="IM32" s="168">
        <v>68.561999999999998</v>
      </c>
      <c r="IN32" s="168">
        <v>-35.785800000000002</v>
      </c>
      <c r="IO32" s="168">
        <v>-70.333200000000005</v>
      </c>
      <c r="IP32" s="168">
        <v>58.3431</v>
      </c>
      <c r="IQ32" s="168">
        <v>-153.8329</v>
      </c>
      <c r="IR32" s="168">
        <v>0</v>
      </c>
      <c r="IS32" s="168">
        <v>-64.465500000000006</v>
      </c>
      <c r="IT32" s="168">
        <v>184.49209999999999</v>
      </c>
      <c r="IU32" s="168">
        <v>185.4622</v>
      </c>
      <c r="IV32" s="168">
        <v>153.00710000000001</v>
      </c>
      <c r="IW32" s="168">
        <v>-102.4872</v>
      </c>
      <c r="IX32" s="168">
        <v>-2.5975000000000001</v>
      </c>
      <c r="IY32" s="168">
        <v>-100.8372</v>
      </c>
      <c r="IZ32" s="168">
        <v>102.2299</v>
      </c>
      <c r="JA32" s="168">
        <v>-11.468500000000001</v>
      </c>
      <c r="JB32" s="167"/>
      <c r="JC32" s="168">
        <v>26.16</v>
      </c>
      <c r="JD32" s="168">
        <v>6.3170000000000002</v>
      </c>
      <c r="JE32" s="168">
        <v>6.3330000000000002</v>
      </c>
      <c r="JF32" s="168">
        <v>-25.2</v>
      </c>
      <c r="JG32" s="168">
        <v>0</v>
      </c>
      <c r="JH32" s="167"/>
      <c r="JI32" s="168">
        <v>0</v>
      </c>
      <c r="JJ32" s="168">
        <v>-12.861800000000001</v>
      </c>
      <c r="JK32" s="168">
        <v>-7.9973000000000001</v>
      </c>
      <c r="JL32" s="168">
        <v>-8.1999999999999993</v>
      </c>
      <c r="JM32" s="168">
        <v>51.593000000000004</v>
      </c>
      <c r="JN32" s="168">
        <v>50.494999999999997</v>
      </c>
      <c r="JO32" s="168">
        <v>11.2399</v>
      </c>
      <c r="JP32" s="168">
        <v>13.5969</v>
      </c>
      <c r="JQ32" s="168">
        <v>43.511600000000001</v>
      </c>
      <c r="JR32" s="168">
        <v>44.115299999999998</v>
      </c>
      <c r="JS32" s="168">
        <v>44.336199999999998</v>
      </c>
      <c r="JT32" s="167"/>
      <c r="JU32" s="168">
        <v>-30.1</v>
      </c>
      <c r="JV32" s="168">
        <v>23.400300000000001</v>
      </c>
      <c r="JW32" s="168">
        <v>8.69</v>
      </c>
      <c r="JX32" s="167"/>
      <c r="JY32" s="168">
        <v>-10.1098</v>
      </c>
      <c r="JZ32" s="168">
        <v>49.074199999999998</v>
      </c>
      <c r="KA32" s="168">
        <v>19.9939</v>
      </c>
      <c r="KB32" s="168">
        <v>-10.3491</v>
      </c>
      <c r="KC32" s="168">
        <v>-47.996699999999997</v>
      </c>
      <c r="KD32" s="168">
        <v>6.6014999999999997</v>
      </c>
      <c r="KE32" s="168">
        <v>40.430599999999998</v>
      </c>
      <c r="KF32" s="168">
        <v>22.9</v>
      </c>
      <c r="KG32" s="168">
        <v>-22.7</v>
      </c>
      <c r="KH32" s="168">
        <v>-39.084699999999998</v>
      </c>
      <c r="KI32" s="168">
        <v>0</v>
      </c>
    </row>
    <row r="33" spans="1:295" ht="18" customHeight="1" x14ac:dyDescent="0.35">
      <c r="A33" s="160" t="s">
        <v>47</v>
      </c>
      <c r="B33" s="160" t="s">
        <v>827</v>
      </c>
      <c r="C33" s="161"/>
      <c r="D33" s="162">
        <v>20.468399999999999</v>
      </c>
      <c r="E33" s="162">
        <v>-23.9801</v>
      </c>
      <c r="F33" s="162">
        <v>9.2707999999999995</v>
      </c>
      <c r="G33" s="162">
        <v>22.709299999999999</v>
      </c>
      <c r="H33" s="162">
        <v>0</v>
      </c>
      <c r="I33" s="162">
        <v>45.110300000000002</v>
      </c>
      <c r="J33" s="162">
        <v>-85.338899999999995</v>
      </c>
      <c r="K33" s="162">
        <v>69.654600000000002</v>
      </c>
      <c r="L33" s="162">
        <v>35.262900000000002</v>
      </c>
      <c r="M33" s="162">
        <v>34.953000000000003</v>
      </c>
      <c r="N33" s="162">
        <v>-13.32</v>
      </c>
      <c r="O33" s="162">
        <v>-52.093000000000004</v>
      </c>
      <c r="P33" s="162">
        <v>46.2</v>
      </c>
      <c r="Q33" s="162">
        <v>16.559999999999999</v>
      </c>
      <c r="R33" s="162">
        <v>-46.2</v>
      </c>
      <c r="S33" s="162">
        <v>12.225099999999999</v>
      </c>
      <c r="T33" s="162">
        <v>38.7776</v>
      </c>
      <c r="U33" s="162">
        <v>13.5314</v>
      </c>
      <c r="V33" s="162">
        <v>13.4801</v>
      </c>
      <c r="W33" s="162">
        <v>21.904</v>
      </c>
      <c r="X33" s="162">
        <v>7.9561999999999999</v>
      </c>
      <c r="Y33" s="162">
        <v>0.25519999999999998</v>
      </c>
      <c r="Z33" s="162">
        <v>8.5311000000000003</v>
      </c>
      <c r="AA33" s="161"/>
      <c r="AB33" s="161"/>
      <c r="AC33" s="162">
        <v>-56.44</v>
      </c>
      <c r="AD33" s="162">
        <v>-56.4</v>
      </c>
      <c r="AE33" s="161"/>
      <c r="AF33" s="162">
        <v>13.32</v>
      </c>
      <c r="AG33" s="162">
        <v>50.6</v>
      </c>
      <c r="AH33" s="161"/>
      <c r="AI33" s="161"/>
      <c r="AJ33" s="162">
        <v>-58.79</v>
      </c>
      <c r="AK33" s="162">
        <v>-58.65</v>
      </c>
      <c r="AL33" s="162">
        <v>-36.299999999999997</v>
      </c>
      <c r="AM33" s="162">
        <v>59</v>
      </c>
      <c r="AN33" s="162">
        <v>59.55</v>
      </c>
      <c r="AO33" s="162">
        <v>21.5242</v>
      </c>
      <c r="AP33" s="162">
        <v>-4.6224999999999996</v>
      </c>
      <c r="AQ33" s="162">
        <v>70.971599999999995</v>
      </c>
      <c r="AR33" s="162">
        <v>74.267799999999994</v>
      </c>
      <c r="AS33" s="162">
        <v>50.317399999999999</v>
      </c>
      <c r="AT33" s="162">
        <v>-49.698900000000002</v>
      </c>
      <c r="AU33" s="162">
        <v>-49.282299999999999</v>
      </c>
      <c r="AV33" s="162">
        <v>29.2211</v>
      </c>
      <c r="AW33" s="162">
        <v>25.626000000000001</v>
      </c>
      <c r="AX33" s="162">
        <v>77.562399999999997</v>
      </c>
      <c r="AY33" s="162">
        <v>78.768000000000001</v>
      </c>
      <c r="AZ33" s="162">
        <v>0</v>
      </c>
      <c r="BA33" s="162">
        <v>65.257199999999997</v>
      </c>
      <c r="BB33" s="162">
        <v>-593.06629999999996</v>
      </c>
      <c r="BC33" s="162">
        <v>-14.1709</v>
      </c>
      <c r="BD33" s="162">
        <v>-3.5</v>
      </c>
      <c r="BE33" s="162">
        <v>-3.8</v>
      </c>
      <c r="BF33" s="162">
        <v>55.2196</v>
      </c>
      <c r="BG33" s="162">
        <v>54.494999999999997</v>
      </c>
      <c r="BH33" s="162">
        <v>-5.1707000000000001</v>
      </c>
      <c r="BI33" s="161"/>
      <c r="BJ33" s="162">
        <v>-77.185900000000004</v>
      </c>
      <c r="BK33" s="162">
        <v>5.6615000000000002</v>
      </c>
      <c r="BL33" s="162">
        <v>9.1189999999999998</v>
      </c>
      <c r="BM33" s="162">
        <v>6.1044</v>
      </c>
      <c r="BN33" s="162">
        <v>639.75930000000005</v>
      </c>
      <c r="BO33" s="162">
        <v>206.61019999999999</v>
      </c>
      <c r="BP33" s="162">
        <v>206.64080000000001</v>
      </c>
      <c r="BQ33" s="162">
        <v>-772.90769999999998</v>
      </c>
      <c r="BR33" s="162">
        <v>628.16719999999998</v>
      </c>
      <c r="BS33" s="161"/>
      <c r="BT33" s="162">
        <v>-64.576300000000003</v>
      </c>
      <c r="BU33" s="162">
        <v>65.894800000000004</v>
      </c>
      <c r="BV33" s="162">
        <v>99.276600000000002</v>
      </c>
      <c r="BW33" s="162">
        <v>27.06</v>
      </c>
      <c r="BX33" s="162">
        <v>30.4</v>
      </c>
      <c r="BY33" s="162">
        <v>72.849999999999994</v>
      </c>
      <c r="BZ33" s="162">
        <v>81.12</v>
      </c>
      <c r="CA33" s="162">
        <v>-24.376000000000001</v>
      </c>
      <c r="CB33" s="162">
        <v>-24.51</v>
      </c>
      <c r="CC33" s="162">
        <v>76.391000000000005</v>
      </c>
      <c r="CD33" s="162">
        <v>77.261700000000005</v>
      </c>
      <c r="CE33" s="162">
        <v>23.2668</v>
      </c>
      <c r="CF33" s="162">
        <v>0</v>
      </c>
      <c r="CG33" s="162">
        <v>-212.9058</v>
      </c>
      <c r="CH33" s="162">
        <v>8.6196000000000002</v>
      </c>
      <c r="CI33" s="162">
        <v>0</v>
      </c>
      <c r="CJ33" s="161"/>
      <c r="CK33" s="161"/>
      <c r="CL33" s="162">
        <v>103.4</v>
      </c>
      <c r="CM33" s="162">
        <v>93.1</v>
      </c>
      <c r="CN33" s="162">
        <v>-16.079999999999998</v>
      </c>
      <c r="CO33" s="162">
        <v>67.644400000000005</v>
      </c>
      <c r="CP33" s="162">
        <v>65.560500000000005</v>
      </c>
      <c r="CQ33" s="162">
        <v>66.225099999999998</v>
      </c>
      <c r="CR33" s="162">
        <v>-5.1596000000000002</v>
      </c>
      <c r="CS33" s="162">
        <v>-4.6268000000000002</v>
      </c>
      <c r="CT33" s="162">
        <v>75.111500000000007</v>
      </c>
      <c r="CU33" s="162">
        <v>-125.29949999999999</v>
      </c>
      <c r="CV33" s="162">
        <v>85.631500000000003</v>
      </c>
      <c r="CW33" s="162">
        <v>13.758800000000001</v>
      </c>
      <c r="CX33" s="162">
        <v>72.11</v>
      </c>
      <c r="CY33" s="162">
        <v>39.24</v>
      </c>
      <c r="CZ33" s="162">
        <v>70.319800000000001</v>
      </c>
      <c r="DA33" s="162">
        <v>66.801500000000004</v>
      </c>
      <c r="DB33" s="162">
        <v>-31.96</v>
      </c>
      <c r="DC33" s="161"/>
      <c r="DD33" s="161"/>
      <c r="DE33" s="161"/>
      <c r="DF33" s="162">
        <v>-155.89150000000001</v>
      </c>
      <c r="DG33" s="162">
        <v>-31.993500000000001</v>
      </c>
      <c r="DH33" s="162">
        <v>-19.547000000000001</v>
      </c>
      <c r="DI33" s="162">
        <v>-131.69999999999999</v>
      </c>
      <c r="DJ33" s="162">
        <v>-132.80000000000001</v>
      </c>
      <c r="DK33" s="162">
        <v>27.078600000000002</v>
      </c>
      <c r="DL33" s="162">
        <v>53.915399999999998</v>
      </c>
      <c r="DM33" s="162">
        <v>81.733099999999993</v>
      </c>
      <c r="DN33" s="162">
        <v>76.190200000000004</v>
      </c>
      <c r="DO33" s="162">
        <v>53.79</v>
      </c>
      <c r="DP33" s="162">
        <v>-14.56</v>
      </c>
      <c r="DQ33" s="162">
        <v>63.177999999999997</v>
      </c>
      <c r="DR33" s="162">
        <v>153.8537</v>
      </c>
      <c r="DS33" s="162">
        <v>-16.809999999999999</v>
      </c>
      <c r="DT33" s="162">
        <v>-17.23</v>
      </c>
      <c r="DU33" s="162">
        <v>89.27</v>
      </c>
      <c r="DV33" s="162">
        <v>68.95</v>
      </c>
      <c r="DW33" s="162">
        <v>156.0909</v>
      </c>
      <c r="DX33" s="162">
        <v>152.32730000000001</v>
      </c>
      <c r="DY33" s="162">
        <v>13.0886</v>
      </c>
      <c r="DZ33" s="162">
        <v>11.936400000000001</v>
      </c>
      <c r="EA33" s="162">
        <v>258.62740000000002</v>
      </c>
      <c r="EB33" s="162">
        <v>212.3109</v>
      </c>
      <c r="EC33" s="162">
        <v>204.63759999999999</v>
      </c>
      <c r="ED33" s="162">
        <v>208.04499999999999</v>
      </c>
      <c r="EE33" s="162">
        <v>104.7323</v>
      </c>
      <c r="EF33" s="162">
        <v>88.249899999999997</v>
      </c>
      <c r="EG33" s="162">
        <v>-25.315000000000001</v>
      </c>
      <c r="EH33" s="162">
        <v>786.37249999999995</v>
      </c>
      <c r="EI33" s="162">
        <v>106.25149999999999</v>
      </c>
      <c r="EJ33" s="161"/>
      <c r="EK33" s="162">
        <v>-35.622199999999999</v>
      </c>
      <c r="EL33" s="162">
        <v>-32.726399999999998</v>
      </c>
      <c r="EM33" s="162">
        <v>-18.8565</v>
      </c>
      <c r="EN33" s="162">
        <v>4.3112000000000004</v>
      </c>
      <c r="EO33" s="162">
        <v>4.7416999999999998</v>
      </c>
      <c r="EP33" s="162">
        <v>158.268</v>
      </c>
      <c r="EQ33" s="162">
        <v>-53.358499999999999</v>
      </c>
      <c r="ER33" s="162">
        <v>-54.378</v>
      </c>
      <c r="ES33" s="162">
        <v>-50.2639</v>
      </c>
      <c r="ET33" s="162">
        <v>15.24</v>
      </c>
      <c r="EU33" s="162">
        <v>-6.38</v>
      </c>
      <c r="EV33" s="162">
        <v>114.4</v>
      </c>
      <c r="EW33" s="162">
        <v>15.755800000000001</v>
      </c>
      <c r="EX33" s="162">
        <v>-56.809800000000003</v>
      </c>
      <c r="EY33" s="162">
        <v>-38.285400000000003</v>
      </c>
      <c r="EZ33" s="162">
        <v>-37.5946</v>
      </c>
      <c r="FA33" s="162">
        <v>8.2081999999999997</v>
      </c>
      <c r="FB33" s="162">
        <v>-87.105500000000006</v>
      </c>
      <c r="FC33" s="162">
        <v>48.646799999999999</v>
      </c>
      <c r="FD33" s="162">
        <v>25.3337</v>
      </c>
      <c r="FE33" s="162">
        <v>0</v>
      </c>
      <c r="FF33" s="162">
        <v>24.336099999999998</v>
      </c>
      <c r="FG33" s="162">
        <v>17.3279</v>
      </c>
      <c r="FH33" s="162">
        <v>17.357600000000001</v>
      </c>
      <c r="FI33" s="162">
        <v>16.7729</v>
      </c>
      <c r="FJ33" s="162">
        <v>22.4391</v>
      </c>
      <c r="FK33" s="162">
        <v>21.4344</v>
      </c>
      <c r="FL33" s="162">
        <v>91.2637</v>
      </c>
      <c r="FM33" s="162">
        <v>-11.446300000000001</v>
      </c>
      <c r="FN33" s="162">
        <v>-11.440899999999999</v>
      </c>
      <c r="FO33" s="162">
        <v>65.733500000000006</v>
      </c>
      <c r="FP33" s="162">
        <v>71.001499999999993</v>
      </c>
      <c r="FQ33" s="162">
        <v>19.770199999999999</v>
      </c>
      <c r="FR33" s="162">
        <v>8.1300000000000008</v>
      </c>
      <c r="FS33" s="162">
        <v>9.0730000000000004</v>
      </c>
      <c r="FT33" s="162">
        <v>1.022</v>
      </c>
      <c r="FU33" s="162">
        <v>-5.19</v>
      </c>
      <c r="FV33" s="162">
        <v>10.9</v>
      </c>
      <c r="FW33" s="162">
        <v>19.596699999999998</v>
      </c>
      <c r="FX33" s="162">
        <v>7.7949000000000002</v>
      </c>
      <c r="FY33" s="162">
        <v>-0.90800000000000003</v>
      </c>
      <c r="FZ33" s="162">
        <v>4.4340000000000002</v>
      </c>
      <c r="GA33" s="162">
        <v>12.1744</v>
      </c>
      <c r="GB33" s="162">
        <v>40.479999999999997</v>
      </c>
      <c r="GC33" s="162">
        <v>-71.930599999999998</v>
      </c>
      <c r="GD33" s="162">
        <v>-65.535300000000007</v>
      </c>
      <c r="GE33" s="162">
        <v>16.29</v>
      </c>
      <c r="GF33" s="162">
        <v>83.871399999999994</v>
      </c>
      <c r="GG33" s="162">
        <v>25.6</v>
      </c>
      <c r="GH33" s="162">
        <v>-23.085799999999999</v>
      </c>
      <c r="GI33" s="162">
        <v>-6.4951999999999996</v>
      </c>
      <c r="GJ33" s="162">
        <v>-6.3982999999999999</v>
      </c>
      <c r="GK33" s="162">
        <v>2.1802999999999999</v>
      </c>
      <c r="GL33" s="161"/>
      <c r="GM33" s="161"/>
      <c r="GN33" s="162">
        <v>-14.0707</v>
      </c>
      <c r="GO33" s="162">
        <v>-45.8277</v>
      </c>
      <c r="GP33" s="162">
        <v>16.594100000000001</v>
      </c>
      <c r="GQ33" s="162">
        <v>48.157299999999999</v>
      </c>
      <c r="GR33" s="162">
        <v>61.468699999999998</v>
      </c>
      <c r="GS33" s="162">
        <v>63.083199999999998</v>
      </c>
      <c r="GT33" s="162">
        <v>-157.5025</v>
      </c>
      <c r="GU33" s="162">
        <v>-27.402000000000001</v>
      </c>
      <c r="GV33" s="162">
        <v>38.984200000000001</v>
      </c>
      <c r="GW33" s="162">
        <v>-72.048299999999998</v>
      </c>
      <c r="GX33" s="163">
        <v>5.2554999999999996</v>
      </c>
      <c r="GY33" s="162">
        <v>15.6877</v>
      </c>
      <c r="GZ33" s="162">
        <v>15.3383</v>
      </c>
      <c r="HA33" s="163">
        <v>6.859</v>
      </c>
      <c r="HB33" s="162">
        <v>124.0622</v>
      </c>
      <c r="HC33" s="162">
        <v>121.505</v>
      </c>
      <c r="HD33" s="162">
        <v>44</v>
      </c>
      <c r="HE33" s="162">
        <v>-43.700499999999998</v>
      </c>
      <c r="HF33" s="162">
        <v>-178.5839</v>
      </c>
      <c r="HG33" s="162">
        <v>178.334</v>
      </c>
      <c r="HH33" s="162">
        <v>156.96680000000001</v>
      </c>
      <c r="HI33" s="162">
        <v>-118.18170000000001</v>
      </c>
      <c r="HJ33" s="162">
        <v>-116.2976</v>
      </c>
      <c r="HK33" s="162">
        <v>-19.7576</v>
      </c>
      <c r="HL33" s="162">
        <v>-7.5861999999999998</v>
      </c>
      <c r="HM33" s="162">
        <v>66.721299999999999</v>
      </c>
      <c r="HN33" s="162">
        <v>68.110500000000002</v>
      </c>
      <c r="HO33" s="162">
        <v>-49.601500000000001</v>
      </c>
      <c r="HP33" s="163">
        <v>-52.137549999999997</v>
      </c>
      <c r="HQ33" s="162">
        <v>11.6265</v>
      </c>
      <c r="HR33" s="162">
        <v>11.4946</v>
      </c>
      <c r="HS33" s="162">
        <v>-15.757</v>
      </c>
      <c r="HT33" s="162">
        <v>-15.818</v>
      </c>
      <c r="HU33" s="162">
        <v>56.36</v>
      </c>
      <c r="HV33" s="162">
        <v>0</v>
      </c>
      <c r="HW33" s="162">
        <v>47</v>
      </c>
      <c r="HX33" s="162">
        <v>45.8</v>
      </c>
      <c r="HY33" s="162">
        <v>21.739699999999999</v>
      </c>
      <c r="HZ33" s="162">
        <v>-76.64</v>
      </c>
      <c r="IA33" s="162">
        <v>-390.15730000000002</v>
      </c>
      <c r="IB33" s="162">
        <v>0</v>
      </c>
      <c r="IC33" s="162">
        <v>149.82310000000001</v>
      </c>
      <c r="ID33" s="162">
        <v>9.5</v>
      </c>
      <c r="IE33" s="162">
        <v>37.6</v>
      </c>
      <c r="IF33" s="162">
        <v>-11.3</v>
      </c>
      <c r="IG33" s="162">
        <v>-11.3</v>
      </c>
      <c r="IH33" s="162">
        <v>1.4757</v>
      </c>
      <c r="II33" s="162">
        <v>1.1068</v>
      </c>
      <c r="IJ33" s="162">
        <v>-152.5119</v>
      </c>
      <c r="IK33" s="162">
        <v>-76.173500000000004</v>
      </c>
      <c r="IL33" s="162">
        <v>114.5157</v>
      </c>
      <c r="IM33" s="162">
        <v>80.571700000000007</v>
      </c>
      <c r="IN33" s="162">
        <v>-14.4796</v>
      </c>
      <c r="IO33" s="162">
        <v>-72.631</v>
      </c>
      <c r="IP33" s="162">
        <v>69.518900000000002</v>
      </c>
      <c r="IQ33" s="162">
        <v>-153.68879999999999</v>
      </c>
      <c r="IR33" s="162">
        <v>0</v>
      </c>
      <c r="IS33" s="162">
        <v>-70.431600000000003</v>
      </c>
      <c r="IT33" s="162">
        <v>184.66849999999999</v>
      </c>
      <c r="IU33" s="162">
        <v>184.61060000000001</v>
      </c>
      <c r="IV33" s="162">
        <v>159.3716</v>
      </c>
      <c r="IW33" s="162">
        <v>-106.4229</v>
      </c>
      <c r="IX33" s="162">
        <v>7.6871999999999998</v>
      </c>
      <c r="IY33" s="162">
        <v>-99.579400000000007</v>
      </c>
      <c r="IZ33" s="162">
        <v>102.4674</v>
      </c>
      <c r="JA33" s="162">
        <v>-12.287000000000001</v>
      </c>
      <c r="JB33" s="161"/>
      <c r="JC33" s="162">
        <v>25.28</v>
      </c>
      <c r="JD33" s="162">
        <v>6.39</v>
      </c>
      <c r="JE33" s="162">
        <v>6.3719999999999999</v>
      </c>
      <c r="JF33" s="162">
        <v>-24.8</v>
      </c>
      <c r="JG33" s="162">
        <v>0</v>
      </c>
      <c r="JH33" s="161"/>
      <c r="JI33" s="162">
        <v>0</v>
      </c>
      <c r="JJ33" s="162">
        <v>-13.8262</v>
      </c>
      <c r="JK33" s="162">
        <v>-7.4112999999999998</v>
      </c>
      <c r="JL33" s="162">
        <v>-7.5</v>
      </c>
      <c r="JM33" s="162">
        <v>50.957000000000001</v>
      </c>
      <c r="JN33" s="162">
        <v>51.438000000000002</v>
      </c>
      <c r="JO33" s="162">
        <v>11.4711</v>
      </c>
      <c r="JP33" s="163">
        <v>13.5969</v>
      </c>
      <c r="JQ33" s="162">
        <v>44.661000000000001</v>
      </c>
      <c r="JR33" s="162">
        <v>45.919499999999999</v>
      </c>
      <c r="JS33" s="162">
        <v>45.753</v>
      </c>
      <c r="JT33" s="161"/>
      <c r="JU33" s="162">
        <v>-33</v>
      </c>
      <c r="JV33" s="162">
        <v>24.284199999999998</v>
      </c>
      <c r="JW33" s="162">
        <v>8.27</v>
      </c>
      <c r="JX33" s="161"/>
      <c r="JY33" s="162">
        <v>-11.1645</v>
      </c>
      <c r="JZ33" s="162">
        <v>47.704099999999997</v>
      </c>
      <c r="KA33" s="162">
        <v>19.801300000000001</v>
      </c>
      <c r="KB33" s="162">
        <v>-10.6227</v>
      </c>
      <c r="KC33" s="162">
        <v>-47.264400000000002</v>
      </c>
      <c r="KD33" s="162">
        <v>7.0137999999999998</v>
      </c>
      <c r="KE33" s="162">
        <v>39.694699999999997</v>
      </c>
      <c r="KF33" s="162">
        <v>27.1</v>
      </c>
      <c r="KG33" s="162">
        <v>-27.9</v>
      </c>
      <c r="KH33" s="162">
        <v>-19.690000000000001</v>
      </c>
      <c r="KI33" s="162">
        <v>0</v>
      </c>
    </row>
    <row r="34" spans="1:295" ht="18" customHeight="1" x14ac:dyDescent="0.35">
      <c r="A34" s="160" t="s">
        <v>47</v>
      </c>
      <c r="B34" s="160" t="s">
        <v>828</v>
      </c>
      <c r="C34" s="164"/>
      <c r="D34" s="166">
        <v>20.338550000000001</v>
      </c>
      <c r="E34" s="165">
        <v>-23.894100000000002</v>
      </c>
      <c r="F34" s="165">
        <v>9.0288000000000004</v>
      </c>
      <c r="G34" s="165">
        <v>21.590399999999999</v>
      </c>
      <c r="H34" s="165">
        <v>0</v>
      </c>
      <c r="I34" s="165">
        <v>44.9221</v>
      </c>
      <c r="J34" s="165">
        <v>-83.817099999999996</v>
      </c>
      <c r="K34" s="165">
        <v>67.532399999999996</v>
      </c>
      <c r="L34" s="165">
        <v>34.127000000000002</v>
      </c>
      <c r="M34" s="165">
        <v>33.553400000000003</v>
      </c>
      <c r="N34" s="165">
        <v>-13.32</v>
      </c>
      <c r="O34" s="165">
        <v>-50.628</v>
      </c>
      <c r="P34" s="165">
        <v>46.2</v>
      </c>
      <c r="Q34" s="165">
        <v>15.731999999999999</v>
      </c>
      <c r="R34" s="165">
        <v>-46.2</v>
      </c>
      <c r="S34" s="165">
        <v>9.8393999999999995</v>
      </c>
      <c r="T34" s="165">
        <v>38.605800000000002</v>
      </c>
      <c r="U34" s="165">
        <v>15.315899999999999</v>
      </c>
      <c r="V34" s="165">
        <v>15.688599999999999</v>
      </c>
      <c r="W34" s="165">
        <v>25.689599999999999</v>
      </c>
      <c r="X34" s="165">
        <v>6.8258000000000001</v>
      </c>
      <c r="Y34" s="165">
        <v>0.19109999999999999</v>
      </c>
      <c r="Z34" s="165">
        <v>8.5748999999999995</v>
      </c>
      <c r="AA34" s="164"/>
      <c r="AB34" s="164"/>
      <c r="AC34" s="165">
        <v>-56.3</v>
      </c>
      <c r="AD34" s="165">
        <v>-56.2</v>
      </c>
      <c r="AE34" s="164"/>
      <c r="AF34" s="165">
        <v>13.32</v>
      </c>
      <c r="AG34" s="165">
        <v>48.4</v>
      </c>
      <c r="AH34" s="164"/>
      <c r="AI34" s="164"/>
      <c r="AJ34" s="165">
        <v>-56.43</v>
      </c>
      <c r="AK34" s="165">
        <v>-56.16</v>
      </c>
      <c r="AL34" s="165">
        <v>-44.13</v>
      </c>
      <c r="AM34" s="165">
        <v>56.86</v>
      </c>
      <c r="AN34" s="165">
        <v>57.24</v>
      </c>
      <c r="AO34" s="165">
        <v>20.18</v>
      </c>
      <c r="AP34" s="165">
        <v>-4.0141</v>
      </c>
      <c r="AQ34" s="165">
        <v>68.808300000000003</v>
      </c>
      <c r="AR34" s="165">
        <v>71.918400000000005</v>
      </c>
      <c r="AS34" s="165">
        <v>55.156500000000001</v>
      </c>
      <c r="AT34" s="165">
        <v>-50.770499999999998</v>
      </c>
      <c r="AU34" s="165">
        <v>-49.8003</v>
      </c>
      <c r="AV34" s="165">
        <v>28.7271</v>
      </c>
      <c r="AW34" s="165">
        <v>24.538599999999999</v>
      </c>
      <c r="AX34" s="165">
        <v>79.437799999999996</v>
      </c>
      <c r="AY34" s="165">
        <v>81.179299999999998</v>
      </c>
      <c r="AZ34" s="165">
        <v>0</v>
      </c>
      <c r="BA34" s="165">
        <v>62.843800000000002</v>
      </c>
      <c r="BB34" s="165">
        <v>-586.75559999999996</v>
      </c>
      <c r="BC34" s="165">
        <v>-23.076899999999998</v>
      </c>
      <c r="BD34" s="165">
        <v>0.7</v>
      </c>
      <c r="BE34" s="165">
        <v>0.7</v>
      </c>
      <c r="BF34" s="165">
        <v>55.3596</v>
      </c>
      <c r="BG34" s="165">
        <v>54.017899999999997</v>
      </c>
      <c r="BH34" s="165">
        <v>-5.0994999999999999</v>
      </c>
      <c r="BI34" s="164"/>
      <c r="BJ34" s="165">
        <v>-75.794200000000004</v>
      </c>
      <c r="BK34" s="165">
        <v>6.0330000000000004</v>
      </c>
      <c r="BL34" s="165">
        <v>8.8428000000000004</v>
      </c>
      <c r="BM34" s="165">
        <v>5.9776999999999996</v>
      </c>
      <c r="BN34" s="165">
        <v>624.98829999999998</v>
      </c>
      <c r="BO34" s="165">
        <v>202.7954</v>
      </c>
      <c r="BP34" s="165">
        <v>202.58179999999999</v>
      </c>
      <c r="BQ34" s="165">
        <v>-768.43820000000005</v>
      </c>
      <c r="BR34" s="165">
        <v>615.08439999999996</v>
      </c>
      <c r="BS34" s="164"/>
      <c r="BT34" s="165">
        <v>-55.023000000000003</v>
      </c>
      <c r="BU34" s="165">
        <v>56.562100000000001</v>
      </c>
      <c r="BV34" s="165">
        <v>97.120999999999995</v>
      </c>
      <c r="BW34" s="165">
        <v>26.43</v>
      </c>
      <c r="BX34" s="165">
        <v>29.13</v>
      </c>
      <c r="BY34" s="165">
        <v>70.58</v>
      </c>
      <c r="BZ34" s="165">
        <v>80.23</v>
      </c>
      <c r="CA34" s="165">
        <v>-23.572299999999998</v>
      </c>
      <c r="CB34" s="165">
        <v>-22.232700000000001</v>
      </c>
      <c r="CC34" s="165">
        <v>70.983500000000006</v>
      </c>
      <c r="CD34" s="165">
        <v>72.280600000000007</v>
      </c>
      <c r="CE34" s="165">
        <v>24.150700000000001</v>
      </c>
      <c r="CF34" s="165">
        <v>0</v>
      </c>
      <c r="CG34" s="165">
        <v>-203.91059999999999</v>
      </c>
      <c r="CH34" s="165">
        <v>7.6463000000000001</v>
      </c>
      <c r="CI34" s="165">
        <v>0</v>
      </c>
      <c r="CJ34" s="164"/>
      <c r="CK34" s="164"/>
      <c r="CL34" s="165">
        <v>103.3</v>
      </c>
      <c r="CM34" s="165">
        <v>94.1</v>
      </c>
      <c r="CN34" s="165">
        <v>-15.81</v>
      </c>
      <c r="CO34" s="165">
        <v>70.434799999999996</v>
      </c>
      <c r="CP34" s="165">
        <v>67.8857</v>
      </c>
      <c r="CQ34" s="165">
        <v>68.812200000000004</v>
      </c>
      <c r="CR34" s="165">
        <v>-4.1013999999999999</v>
      </c>
      <c r="CS34" s="165">
        <v>-2.5198999999999998</v>
      </c>
      <c r="CT34" s="165">
        <v>71.518000000000001</v>
      </c>
      <c r="CU34" s="165">
        <v>-123.12860000000001</v>
      </c>
      <c r="CV34" s="165">
        <v>82.64</v>
      </c>
      <c r="CW34" s="165">
        <v>13.8375</v>
      </c>
      <c r="CX34" s="165">
        <v>70.67</v>
      </c>
      <c r="CY34" s="165">
        <v>38.090000000000003</v>
      </c>
      <c r="CZ34" s="165">
        <v>69.382300000000001</v>
      </c>
      <c r="DA34" s="165">
        <v>66.215500000000006</v>
      </c>
      <c r="DB34" s="165">
        <v>-31.69</v>
      </c>
      <c r="DC34" s="165">
        <v>-3.3910999999999998</v>
      </c>
      <c r="DD34" s="164"/>
      <c r="DE34" s="164"/>
      <c r="DF34" s="165">
        <v>-159.20609999999999</v>
      </c>
      <c r="DG34" s="165">
        <v>-31.6737</v>
      </c>
      <c r="DH34" s="165">
        <v>-19.264900000000001</v>
      </c>
      <c r="DI34" s="165">
        <v>-129.5</v>
      </c>
      <c r="DJ34" s="165">
        <v>-130.19999999999999</v>
      </c>
      <c r="DK34" s="165">
        <v>26.6721</v>
      </c>
      <c r="DL34" s="165">
        <v>53.915399999999998</v>
      </c>
      <c r="DM34" s="165">
        <v>80.793800000000005</v>
      </c>
      <c r="DN34" s="166">
        <v>75.604249999999993</v>
      </c>
      <c r="DO34" s="165">
        <v>53.81</v>
      </c>
      <c r="DP34" s="165">
        <v>-13.97</v>
      </c>
      <c r="DQ34" s="165">
        <v>60.387999999999998</v>
      </c>
      <c r="DR34" s="165">
        <v>158.79400000000001</v>
      </c>
      <c r="DS34" s="165">
        <v>-16.73</v>
      </c>
      <c r="DT34" s="165">
        <v>-16.95</v>
      </c>
      <c r="DU34" s="165">
        <v>89.03</v>
      </c>
      <c r="DV34" s="165">
        <v>66.44</v>
      </c>
      <c r="DW34" s="165">
        <v>156.94540000000001</v>
      </c>
      <c r="DX34" s="165">
        <v>157.27269999999999</v>
      </c>
      <c r="DY34" s="165">
        <v>16.178899999999999</v>
      </c>
      <c r="DZ34" s="165">
        <v>14.790900000000001</v>
      </c>
      <c r="EA34" s="165">
        <v>259.09039999999999</v>
      </c>
      <c r="EB34" s="165">
        <v>214.3023</v>
      </c>
      <c r="EC34" s="165">
        <v>205.63890000000001</v>
      </c>
      <c r="ED34" s="165">
        <v>209.99959999999999</v>
      </c>
      <c r="EE34" s="165">
        <v>104.6082</v>
      </c>
      <c r="EF34" s="165">
        <v>88.976600000000005</v>
      </c>
      <c r="EG34" s="165">
        <v>-24.888000000000002</v>
      </c>
      <c r="EH34" s="165">
        <v>782.60720000000003</v>
      </c>
      <c r="EI34" s="165">
        <v>75.053399999999996</v>
      </c>
      <c r="EJ34" s="164"/>
      <c r="EK34" s="165">
        <v>-34.320300000000003</v>
      </c>
      <c r="EL34" s="165">
        <v>-32.299300000000002</v>
      </c>
      <c r="EM34" s="165">
        <v>-10.2514</v>
      </c>
      <c r="EN34" s="165">
        <v>-1.2693000000000001</v>
      </c>
      <c r="EO34" s="165">
        <v>-2.1328999999999998</v>
      </c>
      <c r="EP34" s="165">
        <v>158.268</v>
      </c>
      <c r="EQ34" s="165">
        <v>-52.374000000000002</v>
      </c>
      <c r="ER34" s="165">
        <v>-52.460299999999997</v>
      </c>
      <c r="ES34" s="165">
        <v>-50.2303</v>
      </c>
      <c r="ET34" s="165">
        <v>13.79</v>
      </c>
      <c r="EU34" s="165">
        <v>-14.49</v>
      </c>
      <c r="EV34" s="165">
        <v>102.7</v>
      </c>
      <c r="EW34" s="165">
        <v>15.4344</v>
      </c>
      <c r="EX34" s="165">
        <v>-66.761600000000001</v>
      </c>
      <c r="EY34" s="165">
        <v>-39.127800000000001</v>
      </c>
      <c r="EZ34" s="165">
        <v>-38.442</v>
      </c>
      <c r="FA34" s="165">
        <v>10.7514</v>
      </c>
      <c r="FB34" s="165">
        <v>-87.568899999999999</v>
      </c>
      <c r="FC34" s="165">
        <v>51.507199999999997</v>
      </c>
      <c r="FD34" s="165">
        <v>25.128299999999999</v>
      </c>
      <c r="FE34" s="165">
        <v>0</v>
      </c>
      <c r="FF34" s="165">
        <v>24.258900000000001</v>
      </c>
      <c r="FG34" s="165">
        <v>17.706499999999998</v>
      </c>
      <c r="FH34" s="165">
        <v>17.741399999999999</v>
      </c>
      <c r="FI34" s="165">
        <v>17.433499999999999</v>
      </c>
      <c r="FJ34" s="165">
        <v>21.936800000000002</v>
      </c>
      <c r="FK34" s="165">
        <v>21.601900000000001</v>
      </c>
      <c r="FL34" s="165">
        <v>98.464299999999994</v>
      </c>
      <c r="FM34" s="165">
        <v>-13.835599999999999</v>
      </c>
      <c r="FN34" s="165">
        <v>-14.0113</v>
      </c>
      <c r="FO34" s="165">
        <v>71.739400000000003</v>
      </c>
      <c r="FP34" s="165">
        <v>78.511300000000006</v>
      </c>
      <c r="FQ34" s="165">
        <v>20.817599999999999</v>
      </c>
      <c r="FR34" s="165">
        <v>8.98</v>
      </c>
      <c r="FS34" s="165">
        <v>9.1658000000000008</v>
      </c>
      <c r="FT34" s="165">
        <v>0.97440000000000004</v>
      </c>
      <c r="FU34" s="165">
        <v>-5.16</v>
      </c>
      <c r="FV34" s="165">
        <v>11.9</v>
      </c>
      <c r="FW34" s="165">
        <v>21.319600000000001</v>
      </c>
      <c r="FX34" s="164"/>
      <c r="FY34" s="165">
        <v>-1.137</v>
      </c>
      <c r="FZ34" s="165">
        <v>4.4320000000000004</v>
      </c>
      <c r="GA34" s="166">
        <v>11.2164</v>
      </c>
      <c r="GB34" s="165">
        <v>41.01</v>
      </c>
      <c r="GC34" s="165">
        <v>-78.202200000000005</v>
      </c>
      <c r="GD34" s="165">
        <v>-72.044700000000006</v>
      </c>
      <c r="GE34" s="165">
        <v>16.309999999999999</v>
      </c>
      <c r="GF34" s="165">
        <v>83.824200000000005</v>
      </c>
      <c r="GG34" s="165">
        <v>25.5</v>
      </c>
      <c r="GH34" s="165">
        <v>-21.855399999999999</v>
      </c>
      <c r="GI34" s="165">
        <v>-6.0115999999999996</v>
      </c>
      <c r="GJ34" s="165">
        <v>-6.4757999999999996</v>
      </c>
      <c r="GK34" s="165">
        <v>2.1684999999999999</v>
      </c>
      <c r="GL34" s="164"/>
      <c r="GM34" s="164"/>
      <c r="GN34" s="165">
        <v>-14.310700000000001</v>
      </c>
      <c r="GO34" s="165">
        <v>-43.929099999999998</v>
      </c>
      <c r="GP34" s="165">
        <v>16.468900000000001</v>
      </c>
      <c r="GQ34" s="165">
        <v>46.8551</v>
      </c>
      <c r="GR34" s="165">
        <v>62.092799999999997</v>
      </c>
      <c r="GS34" s="165">
        <v>59.903500000000001</v>
      </c>
      <c r="GT34" s="165">
        <v>-148.02549999999999</v>
      </c>
      <c r="GU34" s="165">
        <v>-28.0868</v>
      </c>
      <c r="GV34" s="165">
        <v>37.382100000000001</v>
      </c>
      <c r="GW34" s="165">
        <v>-73.44</v>
      </c>
      <c r="GX34" s="166">
        <v>5.51715</v>
      </c>
      <c r="GY34" s="165">
        <v>15.1311</v>
      </c>
      <c r="GZ34" s="165">
        <v>14.7582</v>
      </c>
      <c r="HA34" s="165">
        <v>6.718</v>
      </c>
      <c r="HB34" s="165">
        <v>113.34480000000001</v>
      </c>
      <c r="HC34" s="165">
        <v>114.3099</v>
      </c>
      <c r="HD34" s="165">
        <v>42.7</v>
      </c>
      <c r="HE34" s="165">
        <v>-42.869</v>
      </c>
      <c r="HF34" s="165">
        <v>-160.07</v>
      </c>
      <c r="HG34" s="165">
        <v>159.4332</v>
      </c>
      <c r="HH34" s="165">
        <v>132.9691</v>
      </c>
      <c r="HI34" s="165">
        <v>-108.3325</v>
      </c>
      <c r="HJ34" s="165">
        <v>-109.6367</v>
      </c>
      <c r="HK34" s="165">
        <v>-20.267399999999999</v>
      </c>
      <c r="HL34" s="165">
        <v>-9.0871999999999993</v>
      </c>
      <c r="HM34" s="165">
        <v>67.967600000000004</v>
      </c>
      <c r="HN34" s="165">
        <v>69.017399999999995</v>
      </c>
      <c r="HO34" s="164"/>
      <c r="HP34" s="165">
        <v>-47.1676</v>
      </c>
      <c r="HQ34" s="165">
        <v>9.9016000000000002</v>
      </c>
      <c r="HR34" s="165">
        <v>9.8137000000000008</v>
      </c>
      <c r="HS34" s="165">
        <v>-14.5899</v>
      </c>
      <c r="HT34" s="165">
        <v>-15.5387</v>
      </c>
      <c r="HU34" s="165">
        <v>47.65</v>
      </c>
      <c r="HV34" s="165">
        <v>0</v>
      </c>
      <c r="HW34" s="165">
        <v>42.3</v>
      </c>
      <c r="HX34" s="165">
        <v>42.3</v>
      </c>
      <c r="HY34" s="165">
        <v>21.739699999999999</v>
      </c>
      <c r="HZ34" s="165">
        <v>-75.84</v>
      </c>
      <c r="IA34" s="165">
        <v>-382.19979999999998</v>
      </c>
      <c r="IB34" s="165">
        <v>0</v>
      </c>
      <c r="IC34" s="165">
        <v>143.601</v>
      </c>
      <c r="ID34" s="165">
        <v>9.4</v>
      </c>
      <c r="IE34" s="165">
        <v>31.9</v>
      </c>
      <c r="IF34" s="165">
        <v>-7.9</v>
      </c>
      <c r="IG34" s="165">
        <v>-7.9</v>
      </c>
      <c r="IH34" s="165">
        <v>1.1836</v>
      </c>
      <c r="II34" s="165">
        <v>0.85499999999999998</v>
      </c>
      <c r="IJ34" s="165">
        <v>-129.34899999999999</v>
      </c>
      <c r="IK34" s="165">
        <v>-46.945099999999996</v>
      </c>
      <c r="IL34" s="165">
        <v>107.66330000000001</v>
      </c>
      <c r="IM34" s="165">
        <v>72.651600000000002</v>
      </c>
      <c r="IN34" s="165">
        <v>-1.7494000000000001</v>
      </c>
      <c r="IO34" s="165">
        <v>-69.919600000000003</v>
      </c>
      <c r="IP34" s="165">
        <v>60.588999999999999</v>
      </c>
      <c r="IQ34" s="165">
        <v>-148.06460000000001</v>
      </c>
      <c r="IR34" s="165">
        <v>0</v>
      </c>
      <c r="IS34" s="165">
        <v>-64.080200000000005</v>
      </c>
      <c r="IT34" s="165">
        <v>184.79759999999999</v>
      </c>
      <c r="IU34" s="165">
        <v>181.58170000000001</v>
      </c>
      <c r="IV34" s="165">
        <v>153.50829999999999</v>
      </c>
      <c r="IW34" s="165">
        <v>-98.806200000000004</v>
      </c>
      <c r="IX34" s="165">
        <v>-4.1280000000000001</v>
      </c>
      <c r="IY34" s="165">
        <v>-101.7213</v>
      </c>
      <c r="IZ34" s="165">
        <v>99.888199999999998</v>
      </c>
      <c r="JA34" s="165">
        <v>-12.3117</v>
      </c>
      <c r="JB34" s="164"/>
      <c r="JC34" s="165">
        <v>25.68</v>
      </c>
      <c r="JD34" s="165">
        <v>7.306</v>
      </c>
      <c r="JE34" s="165">
        <v>7.3</v>
      </c>
      <c r="JF34" s="165">
        <v>-25.6</v>
      </c>
      <c r="JG34" s="165">
        <v>0</v>
      </c>
      <c r="JH34" s="164"/>
      <c r="JI34" s="165">
        <v>0</v>
      </c>
      <c r="JJ34" s="165">
        <v>-13.270799999999999</v>
      </c>
      <c r="JK34" s="165">
        <v>-8.3207000000000004</v>
      </c>
      <c r="JL34" s="165">
        <v>-6.2</v>
      </c>
      <c r="JM34" s="165">
        <v>50.607999999999997</v>
      </c>
      <c r="JN34" s="165">
        <v>52.134</v>
      </c>
      <c r="JO34" s="165">
        <v>11.442299999999999</v>
      </c>
      <c r="JP34" s="165">
        <v>13.5969</v>
      </c>
      <c r="JQ34" s="165">
        <v>44.471800000000002</v>
      </c>
      <c r="JR34" s="165">
        <v>45.370100000000001</v>
      </c>
      <c r="JS34" s="165">
        <v>45.870699999999999</v>
      </c>
      <c r="JT34" s="164"/>
      <c r="JU34" s="165">
        <v>-32.200000000000003</v>
      </c>
      <c r="JV34" s="165">
        <v>25.893699999999999</v>
      </c>
      <c r="JW34" s="165">
        <v>8.0299999999999994</v>
      </c>
      <c r="JX34" s="164"/>
      <c r="JY34" s="165">
        <v>-13.0274</v>
      </c>
      <c r="JZ34" s="165">
        <v>47.015799999999999</v>
      </c>
      <c r="KA34" s="165">
        <v>20.940300000000001</v>
      </c>
      <c r="KB34" s="165">
        <v>-13.4536</v>
      </c>
      <c r="KC34" s="165">
        <v>-46.572600000000001</v>
      </c>
      <c r="KD34" s="165">
        <v>7.8216000000000001</v>
      </c>
      <c r="KE34" s="165">
        <v>38.165999999999997</v>
      </c>
      <c r="KF34" s="165">
        <v>24.6</v>
      </c>
      <c r="KG34" s="165">
        <v>-24.1</v>
      </c>
      <c r="KH34" s="165">
        <v>-26.467199999999998</v>
      </c>
      <c r="KI34" s="165">
        <v>0</v>
      </c>
    </row>
    <row r="35" spans="1:295" ht="18" customHeight="1" x14ac:dyDescent="0.35">
      <c r="A35" s="160" t="s">
        <v>47</v>
      </c>
      <c r="B35" s="160" t="s">
        <v>829</v>
      </c>
      <c r="C35" s="164"/>
      <c r="D35" s="165">
        <v>20.2087</v>
      </c>
      <c r="E35" s="165">
        <v>-23.486499999999999</v>
      </c>
      <c r="F35" s="165">
        <v>9.0844000000000005</v>
      </c>
      <c r="G35" s="165">
        <v>20.963000000000001</v>
      </c>
      <c r="H35" s="165">
        <v>0</v>
      </c>
      <c r="I35" s="165">
        <v>43.643500000000003</v>
      </c>
      <c r="J35" s="165">
        <v>-80.655299999999997</v>
      </c>
      <c r="K35" s="165">
        <v>65.584999999999994</v>
      </c>
      <c r="L35" s="165">
        <v>32.853000000000002</v>
      </c>
      <c r="M35" s="165">
        <v>32.7684</v>
      </c>
      <c r="N35" s="165">
        <v>-11.1</v>
      </c>
      <c r="O35" s="165">
        <v>-52.518000000000001</v>
      </c>
      <c r="P35" s="165">
        <v>48.4</v>
      </c>
      <c r="Q35" s="165">
        <v>17.388000000000002</v>
      </c>
      <c r="R35" s="165">
        <v>-48.4</v>
      </c>
      <c r="S35" s="165">
        <v>12.0528</v>
      </c>
      <c r="T35" s="165">
        <v>36.158799999999999</v>
      </c>
      <c r="U35" s="165">
        <v>15.2539</v>
      </c>
      <c r="V35" s="165">
        <v>15.562900000000001</v>
      </c>
      <c r="W35" s="165">
        <v>25.5304</v>
      </c>
      <c r="X35" s="165">
        <v>6.6364999999999998</v>
      </c>
      <c r="Y35" s="165">
        <v>0.21540000000000001</v>
      </c>
      <c r="Z35" s="165">
        <v>8.3238000000000003</v>
      </c>
      <c r="AA35" s="164"/>
      <c r="AB35" s="164"/>
      <c r="AC35" s="165">
        <v>-56.28</v>
      </c>
      <c r="AD35" s="165">
        <v>-56.41</v>
      </c>
      <c r="AE35" s="164"/>
      <c r="AF35" s="165">
        <v>11.1</v>
      </c>
      <c r="AG35" s="165">
        <v>50.6</v>
      </c>
      <c r="AH35" s="164"/>
      <c r="AI35" s="164"/>
      <c r="AJ35" s="165">
        <v>-51.08</v>
      </c>
      <c r="AK35" s="165">
        <v>-51.59</v>
      </c>
      <c r="AL35" s="165">
        <v>-56.09</v>
      </c>
      <c r="AM35" s="165">
        <v>51.66</v>
      </c>
      <c r="AN35" s="165">
        <v>51.65</v>
      </c>
      <c r="AO35" s="165">
        <v>20.206</v>
      </c>
      <c r="AP35" s="165">
        <v>-4.4512999999999998</v>
      </c>
      <c r="AQ35" s="165">
        <v>68.750900000000001</v>
      </c>
      <c r="AR35" s="165">
        <v>71.206100000000006</v>
      </c>
      <c r="AS35" s="165">
        <v>53.192999999999998</v>
      </c>
      <c r="AT35" s="165">
        <v>-47.555500000000002</v>
      </c>
      <c r="AU35" s="165">
        <v>-47.308199999999999</v>
      </c>
      <c r="AV35" s="165">
        <v>8.3080999999999996</v>
      </c>
      <c r="AW35" s="165">
        <v>8.4902999999999995</v>
      </c>
      <c r="AX35" s="165">
        <v>79.571799999999996</v>
      </c>
      <c r="AY35" s="165">
        <v>81.581199999999995</v>
      </c>
      <c r="AZ35" s="165">
        <v>0</v>
      </c>
      <c r="BA35" s="165">
        <v>39.2684</v>
      </c>
      <c r="BB35" s="165">
        <v>-563.90499999999997</v>
      </c>
      <c r="BC35" s="165">
        <v>-23.7942</v>
      </c>
      <c r="BD35" s="165">
        <v>1.3</v>
      </c>
      <c r="BE35" s="165">
        <v>1.5</v>
      </c>
      <c r="BF35" s="165">
        <v>52.373399999999997</v>
      </c>
      <c r="BG35" s="165">
        <v>51.4285</v>
      </c>
      <c r="BH35" s="165">
        <v>-5.1798000000000002</v>
      </c>
      <c r="BI35" s="164"/>
      <c r="BJ35" s="165">
        <v>-73.803799999999995</v>
      </c>
      <c r="BK35" s="165">
        <v>6.5213000000000001</v>
      </c>
      <c r="BL35" s="165">
        <v>8.7062000000000008</v>
      </c>
      <c r="BM35" s="165">
        <v>6.0728</v>
      </c>
      <c r="BN35" s="165">
        <v>599.62750000000005</v>
      </c>
      <c r="BO35" s="165">
        <v>203.2227</v>
      </c>
      <c r="BP35" s="165">
        <v>204.50450000000001</v>
      </c>
      <c r="BQ35" s="165">
        <v>-741.41269999999997</v>
      </c>
      <c r="BR35" s="165">
        <v>608.56290000000001</v>
      </c>
      <c r="BS35" s="164"/>
      <c r="BT35" s="165">
        <v>-60.859400000000001</v>
      </c>
      <c r="BU35" s="165">
        <v>61.795400000000001</v>
      </c>
      <c r="BV35" s="165">
        <v>97.4803</v>
      </c>
      <c r="BW35" s="165">
        <v>26.58</v>
      </c>
      <c r="BX35" s="165">
        <v>29.84</v>
      </c>
      <c r="BY35" s="165">
        <v>70.56</v>
      </c>
      <c r="BZ35" s="165">
        <v>79.78</v>
      </c>
      <c r="CA35" s="165">
        <v>-20.089400000000001</v>
      </c>
      <c r="CB35" s="165">
        <v>-20.6252</v>
      </c>
      <c r="CC35" s="165">
        <v>69.263400000000004</v>
      </c>
      <c r="CD35" s="165">
        <v>69.570599999999999</v>
      </c>
      <c r="CE35" s="165">
        <v>20.116599999999998</v>
      </c>
      <c r="CF35" s="165">
        <v>0</v>
      </c>
      <c r="CG35" s="165">
        <v>-205.88730000000001</v>
      </c>
      <c r="CH35" s="165">
        <v>6.2502000000000004</v>
      </c>
      <c r="CI35" s="165">
        <v>0</v>
      </c>
      <c r="CJ35" s="164"/>
      <c r="CK35" s="164"/>
      <c r="CL35" s="165">
        <v>104.1</v>
      </c>
      <c r="CM35" s="165">
        <v>95.5</v>
      </c>
      <c r="CN35" s="165">
        <v>-16.09</v>
      </c>
      <c r="CO35" s="165">
        <v>68.161500000000004</v>
      </c>
      <c r="CP35" s="165">
        <v>66.444999999999993</v>
      </c>
      <c r="CQ35" s="165">
        <v>66.485699999999994</v>
      </c>
      <c r="CR35" s="165">
        <v>-7.4381000000000004</v>
      </c>
      <c r="CS35" s="165">
        <v>-7.1025999999999998</v>
      </c>
      <c r="CT35" s="165">
        <v>64.418899999999994</v>
      </c>
      <c r="CU35" s="165">
        <v>-112.1476</v>
      </c>
      <c r="CV35" s="165">
        <v>74.849100000000007</v>
      </c>
      <c r="CW35" s="165">
        <v>13.970800000000001</v>
      </c>
      <c r="CX35" s="165">
        <v>71.099999999999994</v>
      </c>
      <c r="CY35" s="165">
        <v>37.549999999999997</v>
      </c>
      <c r="CZ35" s="165">
        <v>68.679199999999994</v>
      </c>
      <c r="DA35" s="165">
        <v>65.483099999999993</v>
      </c>
      <c r="DB35" s="165">
        <v>-31.2</v>
      </c>
      <c r="DC35" s="165">
        <v>-3.3910999999999998</v>
      </c>
      <c r="DD35" s="164"/>
      <c r="DE35" s="164"/>
      <c r="DF35" s="165">
        <v>-161.4057</v>
      </c>
      <c r="DG35" s="165">
        <v>-32.605899999999998</v>
      </c>
      <c r="DH35" s="165">
        <v>-19.0503</v>
      </c>
      <c r="DI35" s="165">
        <v>-128.5</v>
      </c>
      <c r="DJ35" s="165">
        <v>-126.4</v>
      </c>
      <c r="DK35" s="165">
        <v>25.5185</v>
      </c>
      <c r="DL35" s="165">
        <v>53.329500000000003</v>
      </c>
      <c r="DM35" s="165">
        <v>80.793800000000005</v>
      </c>
      <c r="DN35" s="165">
        <v>75.018299999999996</v>
      </c>
      <c r="DO35" s="165">
        <v>52.6</v>
      </c>
      <c r="DP35" s="165">
        <v>-14.52</v>
      </c>
      <c r="DQ35" s="165">
        <v>62.496000000000002</v>
      </c>
      <c r="DR35" s="165">
        <v>162.16919999999999</v>
      </c>
      <c r="DS35" s="165">
        <v>-16.850000000000001</v>
      </c>
      <c r="DT35" s="165">
        <v>-17.100000000000001</v>
      </c>
      <c r="DU35" s="165">
        <v>88.49</v>
      </c>
      <c r="DV35" s="165">
        <v>65.14</v>
      </c>
      <c r="DW35" s="165">
        <v>165.4727</v>
      </c>
      <c r="DX35" s="165">
        <v>159.27269999999999</v>
      </c>
      <c r="DY35" s="165">
        <v>18.3828</v>
      </c>
      <c r="DZ35" s="165">
        <v>17.890899999999998</v>
      </c>
      <c r="EA35" s="165">
        <v>262.71809999999999</v>
      </c>
      <c r="EB35" s="165">
        <v>216.1163</v>
      </c>
      <c r="EC35" s="165">
        <v>209.49639999999999</v>
      </c>
      <c r="ED35" s="165">
        <v>211.02160000000001</v>
      </c>
      <c r="EE35" s="165">
        <v>98.326999999999998</v>
      </c>
      <c r="EF35" s="165">
        <v>83.446899999999999</v>
      </c>
      <c r="EG35" s="165">
        <v>-25.696000000000002</v>
      </c>
      <c r="EH35" s="165">
        <v>754.76179999999999</v>
      </c>
      <c r="EI35" s="165">
        <v>80.635800000000003</v>
      </c>
      <c r="EJ35" s="164"/>
      <c r="EK35" s="165">
        <v>-34.206299999999999</v>
      </c>
      <c r="EL35" s="165">
        <v>-32.218899999999998</v>
      </c>
      <c r="EM35" s="165">
        <v>0</v>
      </c>
      <c r="EN35" s="165">
        <v>4.3556999999999997</v>
      </c>
      <c r="EO35" s="165">
        <v>5.2507000000000001</v>
      </c>
      <c r="EP35" s="165">
        <v>122.928</v>
      </c>
      <c r="EQ35" s="165">
        <v>-44.228700000000003</v>
      </c>
      <c r="ER35" s="165">
        <v>-45.211399999999998</v>
      </c>
      <c r="ES35" s="165">
        <v>-43.341900000000003</v>
      </c>
      <c r="ET35" s="165">
        <v>0</v>
      </c>
      <c r="EU35" s="165">
        <v>-9.11</v>
      </c>
      <c r="EV35" s="165">
        <v>79.7</v>
      </c>
      <c r="EW35" s="165">
        <v>15.1006</v>
      </c>
      <c r="EX35" s="165">
        <v>-54.429099999999998</v>
      </c>
      <c r="EY35" s="165">
        <v>-36.3337</v>
      </c>
      <c r="EZ35" s="165">
        <v>-34.994</v>
      </c>
      <c r="FA35" s="165">
        <v>6.8033000000000001</v>
      </c>
      <c r="FB35" s="165">
        <v>-81.402900000000002</v>
      </c>
      <c r="FC35" s="165">
        <v>47.244</v>
      </c>
      <c r="FD35" s="165">
        <v>24.276900000000001</v>
      </c>
      <c r="FE35" s="165">
        <v>0</v>
      </c>
      <c r="FF35" s="165">
        <v>24.0824</v>
      </c>
      <c r="FG35" s="165">
        <v>17.416</v>
      </c>
      <c r="FH35" s="165">
        <v>17.597899999999999</v>
      </c>
      <c r="FI35" s="165">
        <v>17.352599999999999</v>
      </c>
      <c r="FJ35" s="165">
        <v>19.592400000000001</v>
      </c>
      <c r="FK35" s="165">
        <v>19.2575</v>
      </c>
      <c r="FL35" s="165">
        <v>98.799199999999999</v>
      </c>
      <c r="FM35" s="165">
        <v>-16.124400000000001</v>
      </c>
      <c r="FN35" s="165">
        <v>-16.213200000000001</v>
      </c>
      <c r="FO35" s="165">
        <v>68.490899999999996</v>
      </c>
      <c r="FP35" s="165">
        <v>74.097200000000001</v>
      </c>
      <c r="FQ35" s="165">
        <v>22.7073</v>
      </c>
      <c r="FR35" s="165">
        <v>9.3699999999999992</v>
      </c>
      <c r="FS35" s="165">
        <v>9.3537999999999997</v>
      </c>
      <c r="FT35" s="165">
        <v>0.99399999999999999</v>
      </c>
      <c r="FU35" s="165">
        <v>-5.43</v>
      </c>
      <c r="FV35" s="165">
        <v>12.47</v>
      </c>
      <c r="FW35" s="165">
        <v>21.656700000000001</v>
      </c>
      <c r="FX35" s="164"/>
      <c r="FY35" s="165">
        <v>-1.196</v>
      </c>
      <c r="FZ35" s="165">
        <v>4.4329999999999998</v>
      </c>
      <c r="GA35" s="165">
        <v>10.2584</v>
      </c>
      <c r="GB35" s="165">
        <v>42.2</v>
      </c>
      <c r="GC35" s="165">
        <v>-75.3215</v>
      </c>
      <c r="GD35" s="165">
        <v>-68.619500000000002</v>
      </c>
      <c r="GE35" s="166">
        <v>16.305</v>
      </c>
      <c r="GF35" s="165">
        <v>85.925600000000003</v>
      </c>
      <c r="GG35" s="165">
        <v>27.8</v>
      </c>
      <c r="GH35" s="165">
        <v>-21.9664</v>
      </c>
      <c r="GI35" s="165">
        <v>-5.7084000000000001</v>
      </c>
      <c r="GJ35" s="165">
        <v>-6.0796000000000001</v>
      </c>
      <c r="GK35" s="165">
        <v>2.1602000000000001</v>
      </c>
      <c r="GL35" s="164"/>
      <c r="GM35" s="164"/>
      <c r="GN35" s="165">
        <v>-13.573399999999999</v>
      </c>
      <c r="GO35" s="165">
        <v>-43.770499999999998</v>
      </c>
      <c r="GP35" s="165">
        <v>17.517099999999999</v>
      </c>
      <c r="GQ35" s="165">
        <v>46.291600000000003</v>
      </c>
      <c r="GR35" s="165">
        <v>64.048100000000005</v>
      </c>
      <c r="GS35" s="165">
        <v>63.022199999999998</v>
      </c>
      <c r="GT35" s="165">
        <v>-146.1414</v>
      </c>
      <c r="GU35" s="165">
        <v>-29.7852</v>
      </c>
      <c r="GV35" s="165">
        <v>36.403399999999998</v>
      </c>
      <c r="GW35" s="165">
        <v>-77.035899999999998</v>
      </c>
      <c r="GX35" s="165">
        <v>5.7788000000000004</v>
      </c>
      <c r="GY35" s="165">
        <v>14.9541</v>
      </c>
      <c r="GZ35" s="165">
        <v>14.589399999999999</v>
      </c>
      <c r="HA35" s="165">
        <v>7.1826999999999996</v>
      </c>
      <c r="HB35" s="165">
        <v>116.4616</v>
      </c>
      <c r="HC35" s="165">
        <v>117.1088</v>
      </c>
      <c r="HD35" s="165">
        <v>41.1</v>
      </c>
      <c r="HE35" s="165">
        <v>-40.699199999999998</v>
      </c>
      <c r="HF35" s="165">
        <v>-158.2302</v>
      </c>
      <c r="HG35" s="165">
        <v>160.99930000000001</v>
      </c>
      <c r="HH35" s="165">
        <v>136.6448</v>
      </c>
      <c r="HI35" s="165">
        <v>-111.96169999999999</v>
      </c>
      <c r="HJ35" s="165">
        <v>-112.1662</v>
      </c>
      <c r="HK35" s="165">
        <v>-21.018000000000001</v>
      </c>
      <c r="HL35" s="165">
        <v>-7.8658999999999999</v>
      </c>
      <c r="HM35" s="165">
        <v>69.355500000000006</v>
      </c>
      <c r="HN35" s="165">
        <v>67.867999999999995</v>
      </c>
      <c r="HO35" s="164"/>
      <c r="HP35" s="164"/>
      <c r="HQ35" s="165">
        <v>7.3417000000000003</v>
      </c>
      <c r="HR35" s="165">
        <v>7.2648000000000001</v>
      </c>
      <c r="HS35" s="165">
        <v>-25.471900000000002</v>
      </c>
      <c r="HT35" s="165">
        <v>-25.0181</v>
      </c>
      <c r="HU35" s="165">
        <v>47.64</v>
      </c>
      <c r="HV35" s="165">
        <v>0</v>
      </c>
      <c r="HW35" s="165">
        <v>42.4</v>
      </c>
      <c r="HX35" s="165">
        <v>40.200000000000003</v>
      </c>
      <c r="HY35" s="165">
        <v>21.207799999999999</v>
      </c>
      <c r="HZ35" s="165">
        <v>-72.959999999999994</v>
      </c>
      <c r="IA35" s="165">
        <v>-375.98790000000002</v>
      </c>
      <c r="IB35" s="165">
        <v>0</v>
      </c>
      <c r="IC35" s="165">
        <v>139.90610000000001</v>
      </c>
      <c r="ID35" s="165">
        <v>9.4</v>
      </c>
      <c r="IE35" s="165">
        <v>41.9</v>
      </c>
      <c r="IF35" s="165">
        <v>-6.2</v>
      </c>
      <c r="IG35" s="165">
        <v>-6.2</v>
      </c>
      <c r="IH35" s="166">
        <v>1.35175</v>
      </c>
      <c r="II35" s="166">
        <v>0.99619999999999997</v>
      </c>
      <c r="IJ35" s="165">
        <v>-131.5916</v>
      </c>
      <c r="IK35" s="165">
        <v>-58.669199999999996</v>
      </c>
      <c r="IL35" s="165">
        <v>118.76730000000001</v>
      </c>
      <c r="IM35" s="165">
        <v>76.176599999999993</v>
      </c>
      <c r="IN35" s="165">
        <v>3.7162000000000002</v>
      </c>
      <c r="IO35" s="165">
        <v>-74.703100000000006</v>
      </c>
      <c r="IP35" s="165">
        <v>68.249600000000001</v>
      </c>
      <c r="IQ35" s="165">
        <v>-151.2338</v>
      </c>
      <c r="IR35" s="165">
        <v>0</v>
      </c>
      <c r="IS35" s="165">
        <v>-66.157300000000006</v>
      </c>
      <c r="IT35" s="165">
        <v>188.29599999999999</v>
      </c>
      <c r="IU35" s="165">
        <v>186.57429999999999</v>
      </c>
      <c r="IV35" s="165">
        <v>155.04060000000001</v>
      </c>
      <c r="IW35" s="165">
        <v>-111.0119</v>
      </c>
      <c r="IX35" s="165">
        <v>0.65380000000000005</v>
      </c>
      <c r="IY35" s="165">
        <v>-108.5337</v>
      </c>
      <c r="IZ35" s="165">
        <v>108.26909999999999</v>
      </c>
      <c r="JA35" s="165">
        <v>-11.496</v>
      </c>
      <c r="JB35" s="164"/>
      <c r="JC35" s="165">
        <v>25.76</v>
      </c>
      <c r="JD35" s="165">
        <v>7.2009999999999996</v>
      </c>
      <c r="JE35" s="165">
        <v>7.1849999999999996</v>
      </c>
      <c r="JF35" s="165">
        <v>-25.12</v>
      </c>
      <c r="JG35" s="165">
        <v>0</v>
      </c>
      <c r="JH35" s="164"/>
      <c r="JI35" s="165">
        <v>0</v>
      </c>
      <c r="JJ35" s="165">
        <v>-13.7987</v>
      </c>
      <c r="JK35" s="165">
        <v>-8.1132000000000009</v>
      </c>
      <c r="JL35" s="165">
        <v>-6.5</v>
      </c>
      <c r="JM35" s="165">
        <v>48.912999999999997</v>
      </c>
      <c r="JN35" s="165">
        <v>50.271000000000001</v>
      </c>
      <c r="JO35" s="165">
        <v>11.438700000000001</v>
      </c>
      <c r="JP35" s="166">
        <v>13.602499999999999</v>
      </c>
      <c r="JQ35" s="165">
        <v>44.92</v>
      </c>
      <c r="JR35" s="165">
        <v>44.038699999999999</v>
      </c>
      <c r="JS35" s="165">
        <v>44.198599999999999</v>
      </c>
      <c r="JT35" s="164"/>
      <c r="JU35" s="165">
        <v>-31.5</v>
      </c>
      <c r="JV35" s="165">
        <v>27.671299999999999</v>
      </c>
      <c r="JW35" s="165">
        <v>8.25</v>
      </c>
      <c r="JX35" s="164"/>
      <c r="JY35" s="165">
        <v>-13.5372</v>
      </c>
      <c r="JZ35" s="165">
        <v>48.1648</v>
      </c>
      <c r="KA35" s="165">
        <v>20.4724</v>
      </c>
      <c r="KB35" s="165">
        <v>-13.2872</v>
      </c>
      <c r="KC35" s="165">
        <v>-47.537399999999998</v>
      </c>
      <c r="KD35" s="165">
        <v>7.9398</v>
      </c>
      <c r="KE35" s="165">
        <v>38.959099999999999</v>
      </c>
      <c r="KF35" s="165">
        <v>27.8</v>
      </c>
      <c r="KG35" s="165">
        <v>-25</v>
      </c>
      <c r="KH35" s="165">
        <v>-22.696000000000002</v>
      </c>
      <c r="KI35" s="165">
        <v>0</v>
      </c>
    </row>
    <row r="36" spans="1:295" ht="18" customHeight="1" x14ac:dyDescent="0.35">
      <c r="A36" s="160" t="s">
        <v>47</v>
      </c>
      <c r="B36" s="160" t="s">
        <v>830</v>
      </c>
      <c r="C36" s="164"/>
      <c r="D36" s="166">
        <v>20.337199999999999</v>
      </c>
      <c r="E36" s="165">
        <v>-23.736499999999999</v>
      </c>
      <c r="F36" s="165">
        <v>8.7659000000000002</v>
      </c>
      <c r="G36" s="165">
        <v>20.996099999999998</v>
      </c>
      <c r="H36" s="165">
        <v>0</v>
      </c>
      <c r="I36" s="165">
        <v>42.968600000000002</v>
      </c>
      <c r="J36" s="165">
        <v>-79.686000000000007</v>
      </c>
      <c r="K36" s="165">
        <v>65.570800000000006</v>
      </c>
      <c r="L36" s="165">
        <v>33.317</v>
      </c>
      <c r="M36" s="165">
        <v>32.900300000000001</v>
      </c>
      <c r="N36" s="165">
        <v>-8.8800000000000008</v>
      </c>
      <c r="O36" s="165">
        <v>-52.206000000000003</v>
      </c>
      <c r="P36" s="165">
        <v>48.4</v>
      </c>
      <c r="Q36" s="165">
        <v>16.559999999999999</v>
      </c>
      <c r="R36" s="165">
        <v>-46.2</v>
      </c>
      <c r="S36" s="165">
        <v>12.312799999999999</v>
      </c>
      <c r="T36" s="165">
        <v>35.119199999999999</v>
      </c>
      <c r="U36" s="165">
        <v>15.438700000000001</v>
      </c>
      <c r="V36" s="165">
        <v>15.562900000000001</v>
      </c>
      <c r="W36" s="165">
        <v>25.382300000000001</v>
      </c>
      <c r="X36" s="165">
        <v>7.12</v>
      </c>
      <c r="Y36" s="165">
        <v>0.22450000000000001</v>
      </c>
      <c r="Z36" s="165">
        <v>8.3765000000000001</v>
      </c>
      <c r="AA36" s="164"/>
      <c r="AB36" s="164"/>
      <c r="AC36" s="165">
        <v>-55.86</v>
      </c>
      <c r="AD36" s="165">
        <v>-55.47</v>
      </c>
      <c r="AE36" s="164"/>
      <c r="AF36" s="165">
        <v>8.8800000000000008</v>
      </c>
      <c r="AG36" s="165">
        <v>50.6</v>
      </c>
      <c r="AH36" s="164"/>
      <c r="AI36" s="164"/>
      <c r="AJ36" s="165">
        <v>-58.81</v>
      </c>
      <c r="AK36" s="165">
        <v>-58.8</v>
      </c>
      <c r="AL36" s="165">
        <v>-43.99</v>
      </c>
      <c r="AM36" s="165">
        <v>57.91</v>
      </c>
      <c r="AN36" s="165">
        <v>58.3</v>
      </c>
      <c r="AO36" s="165">
        <v>20.6295</v>
      </c>
      <c r="AP36" s="165">
        <v>-4.6717000000000004</v>
      </c>
      <c r="AQ36" s="165">
        <v>69.095100000000002</v>
      </c>
      <c r="AR36" s="165">
        <v>71.840500000000006</v>
      </c>
      <c r="AS36" s="165">
        <v>52.400599999999997</v>
      </c>
      <c r="AT36" s="165">
        <v>-48.225299999999997</v>
      </c>
      <c r="AU36" s="165">
        <v>-48.791400000000003</v>
      </c>
      <c r="AV36" s="165">
        <v>28.985800000000001</v>
      </c>
      <c r="AW36" s="165">
        <v>31.473600000000001</v>
      </c>
      <c r="AX36" s="165">
        <v>77.428399999999996</v>
      </c>
      <c r="AY36" s="165">
        <v>79.705699999999993</v>
      </c>
      <c r="AZ36" s="165">
        <v>0</v>
      </c>
      <c r="BA36" s="165">
        <v>73.796300000000002</v>
      </c>
      <c r="BB36" s="165">
        <v>-590.2758</v>
      </c>
      <c r="BC36" s="165">
        <v>-25.784400000000002</v>
      </c>
      <c r="BD36" s="165">
        <v>2.5</v>
      </c>
      <c r="BE36" s="165">
        <v>2.7</v>
      </c>
      <c r="BF36" s="165">
        <v>54.3459</v>
      </c>
      <c r="BG36" s="165">
        <v>53.482500000000002</v>
      </c>
      <c r="BH36" s="165">
        <v>-5.0884</v>
      </c>
      <c r="BI36" s="164"/>
      <c r="BJ36" s="165">
        <v>-69.707999999999998</v>
      </c>
      <c r="BK36" s="165">
        <v>5.9051</v>
      </c>
      <c r="BL36" s="165">
        <v>8.2293000000000003</v>
      </c>
      <c r="BM36" s="165">
        <v>5.8048999999999999</v>
      </c>
      <c r="BN36" s="165">
        <v>632.86210000000005</v>
      </c>
      <c r="BO36" s="165">
        <v>208.59389999999999</v>
      </c>
      <c r="BP36" s="165">
        <v>208.68549999999999</v>
      </c>
      <c r="BQ36" s="165">
        <v>-764.44929999999999</v>
      </c>
      <c r="BR36" s="165">
        <v>620.50490000000002</v>
      </c>
      <c r="BS36" s="164"/>
      <c r="BT36" s="165">
        <v>-27.003399999999999</v>
      </c>
      <c r="BU36" s="165">
        <v>29.120999999999999</v>
      </c>
      <c r="BV36" s="165">
        <v>99.346400000000003</v>
      </c>
      <c r="BW36" s="165">
        <v>28.13</v>
      </c>
      <c r="BX36" s="165">
        <v>31.43</v>
      </c>
      <c r="BY36" s="165">
        <v>71.66</v>
      </c>
      <c r="BZ36" s="165">
        <v>80.989999999999995</v>
      </c>
      <c r="CA36" s="165">
        <v>-24.777899999999999</v>
      </c>
      <c r="CB36" s="165">
        <v>-26.385400000000001</v>
      </c>
      <c r="CC36" s="165">
        <v>68.428299999999993</v>
      </c>
      <c r="CD36" s="165">
        <v>68.845500000000001</v>
      </c>
      <c r="CE36" s="165">
        <v>20.841699999999999</v>
      </c>
      <c r="CF36" s="165">
        <v>0</v>
      </c>
      <c r="CG36" s="165">
        <v>-219.43219999999999</v>
      </c>
      <c r="CH36" s="165">
        <v>4.9112</v>
      </c>
      <c r="CI36" s="165">
        <v>0</v>
      </c>
      <c r="CJ36" s="164"/>
      <c r="CK36" s="164"/>
      <c r="CL36" s="165">
        <v>103.6</v>
      </c>
      <c r="CM36" s="165">
        <v>94.3</v>
      </c>
      <c r="CN36" s="165">
        <v>-16.170000000000002</v>
      </c>
      <c r="CO36" s="165">
        <v>64.718000000000004</v>
      </c>
      <c r="CP36" s="165">
        <v>62.275500000000001</v>
      </c>
      <c r="CQ36" s="165">
        <v>62.701300000000003</v>
      </c>
      <c r="CR36" s="165">
        <v>-11.8185</v>
      </c>
      <c r="CS36" s="165">
        <v>-10.9672</v>
      </c>
      <c r="CT36" s="165">
        <v>81.193600000000004</v>
      </c>
      <c r="CU36" s="165">
        <v>-125.40219999999999</v>
      </c>
      <c r="CV36" s="165">
        <v>93.387600000000006</v>
      </c>
      <c r="CW36" s="165">
        <v>13.9717</v>
      </c>
      <c r="CX36" s="165">
        <v>72.92</v>
      </c>
      <c r="CY36" s="165">
        <v>38.590000000000003</v>
      </c>
      <c r="CZ36" s="165">
        <v>68.444800000000001</v>
      </c>
      <c r="DA36" s="165">
        <v>64.750699999999995</v>
      </c>
      <c r="DB36" s="165">
        <v>-31.09</v>
      </c>
      <c r="DC36" s="165">
        <v>-3.5167000000000002</v>
      </c>
      <c r="DD36" s="164"/>
      <c r="DE36" s="164"/>
      <c r="DF36" s="165">
        <v>-158.2107</v>
      </c>
      <c r="DG36" s="165">
        <v>-32.748699999999999</v>
      </c>
      <c r="DH36" s="165">
        <v>-18.947700000000001</v>
      </c>
      <c r="DI36" s="165">
        <v>-127.4</v>
      </c>
      <c r="DJ36" s="165">
        <v>-126.7</v>
      </c>
      <c r="DK36" s="165">
        <v>26.205100000000002</v>
      </c>
      <c r="DL36" s="165">
        <v>52.743499999999997</v>
      </c>
      <c r="DM36" s="165">
        <v>80.324200000000005</v>
      </c>
      <c r="DN36" s="165">
        <v>73.846400000000003</v>
      </c>
      <c r="DO36" s="165">
        <v>52.03</v>
      </c>
      <c r="DP36" s="165">
        <v>-14.69</v>
      </c>
      <c r="DQ36" s="165">
        <v>63.0075</v>
      </c>
      <c r="DR36" s="165">
        <v>155.99889999999999</v>
      </c>
      <c r="DS36" s="165">
        <v>-16.95</v>
      </c>
      <c r="DT36" s="165">
        <v>-17.190000000000001</v>
      </c>
      <c r="DU36" s="165">
        <v>90.17</v>
      </c>
      <c r="DV36" s="165">
        <v>66.010000000000005</v>
      </c>
      <c r="DW36" s="165">
        <v>156.6909</v>
      </c>
      <c r="DX36" s="165">
        <v>152.7818</v>
      </c>
      <c r="DY36" s="165">
        <v>13.940300000000001</v>
      </c>
      <c r="DZ36" s="165">
        <v>12.7545</v>
      </c>
      <c r="EA36" s="165">
        <v>253.3689</v>
      </c>
      <c r="EB36" s="165">
        <v>209.47730000000001</v>
      </c>
      <c r="EC36" s="165">
        <v>202.06569999999999</v>
      </c>
      <c r="ED36" s="165">
        <v>206.30840000000001</v>
      </c>
      <c r="EE36" s="165">
        <v>101.0719</v>
      </c>
      <c r="EF36" s="165">
        <v>86.390100000000004</v>
      </c>
      <c r="EG36" s="165">
        <v>-25.898</v>
      </c>
      <c r="EH36" s="165">
        <v>777.55939999999998</v>
      </c>
      <c r="EI36" s="165">
        <v>71.013300000000001</v>
      </c>
      <c r="EJ36" s="164"/>
      <c r="EK36" s="165">
        <v>-34.364899999999999</v>
      </c>
      <c r="EL36" s="165">
        <v>-31.976600000000001</v>
      </c>
      <c r="EM36" s="165">
        <v>0</v>
      </c>
      <c r="EN36" s="165">
        <v>1.7010000000000001</v>
      </c>
      <c r="EO36" s="165">
        <v>0.52810000000000001</v>
      </c>
      <c r="EP36" s="165">
        <v>145.97999999999999</v>
      </c>
      <c r="EQ36" s="165">
        <v>-53.574100000000001</v>
      </c>
      <c r="ER36" s="165">
        <v>-53.622700000000002</v>
      </c>
      <c r="ES36" s="165">
        <v>-48.222099999999998</v>
      </c>
      <c r="ET36" s="165">
        <v>0</v>
      </c>
      <c r="EU36" s="165">
        <v>-6.76</v>
      </c>
      <c r="EV36" s="165">
        <v>119.3</v>
      </c>
      <c r="EW36" s="165">
        <v>14.9185</v>
      </c>
      <c r="EX36" s="165">
        <v>-60.145800000000001</v>
      </c>
      <c r="EY36" s="165">
        <v>-37.175699999999999</v>
      </c>
      <c r="EZ36" s="165">
        <v>-36.447699999999998</v>
      </c>
      <c r="FA36" s="165">
        <v>5.4353999999999996</v>
      </c>
      <c r="FB36" s="165">
        <v>-83.238</v>
      </c>
      <c r="FC36" s="165">
        <v>48.022599999999997</v>
      </c>
      <c r="FD36" s="165">
        <v>25.416699999999999</v>
      </c>
      <c r="FE36" s="165">
        <v>0</v>
      </c>
      <c r="FF36" s="165">
        <v>24.8612</v>
      </c>
      <c r="FG36" s="165">
        <v>17.583200000000001</v>
      </c>
      <c r="FH36" s="165">
        <v>18.051100000000002</v>
      </c>
      <c r="FI36" s="165">
        <v>17.1617</v>
      </c>
      <c r="FJ36" s="165">
        <v>23.7788</v>
      </c>
      <c r="FK36" s="165">
        <v>25.285900000000002</v>
      </c>
      <c r="FL36" s="165">
        <v>100.30629999999999</v>
      </c>
      <c r="FM36" s="165">
        <v>-11.0296</v>
      </c>
      <c r="FN36" s="165">
        <v>-11.501099999999999</v>
      </c>
      <c r="FO36" s="165">
        <v>68.466999999999999</v>
      </c>
      <c r="FP36" s="165">
        <v>73.735699999999994</v>
      </c>
      <c r="FQ36" s="165">
        <v>22.641300000000001</v>
      </c>
      <c r="FR36" s="165">
        <v>9.84</v>
      </c>
      <c r="FS36" s="165">
        <v>9.6614000000000004</v>
      </c>
      <c r="FT36" s="165">
        <v>0.97440000000000004</v>
      </c>
      <c r="FU36" s="165">
        <v>-5.66</v>
      </c>
      <c r="FV36" s="165">
        <v>12.75</v>
      </c>
      <c r="FW36" s="165">
        <v>23.225999999999999</v>
      </c>
      <c r="FX36" s="164"/>
      <c r="FY36" s="165">
        <v>-0.97599999999999998</v>
      </c>
      <c r="FZ36" s="165">
        <v>4.2229999999999999</v>
      </c>
      <c r="GA36" s="164"/>
      <c r="GB36" s="165">
        <v>44.07</v>
      </c>
      <c r="GC36" s="165">
        <v>-75.305700000000002</v>
      </c>
      <c r="GD36" s="165">
        <v>-68.7072</v>
      </c>
      <c r="GE36" s="165">
        <v>16.3</v>
      </c>
      <c r="GF36" s="165">
        <v>88.411799999999999</v>
      </c>
      <c r="GG36" s="165">
        <v>27.9</v>
      </c>
      <c r="GH36" s="165">
        <v>-23.335100000000001</v>
      </c>
      <c r="GI36" s="165">
        <v>-5.7790999999999997</v>
      </c>
      <c r="GJ36" s="165">
        <v>-6.0941000000000001</v>
      </c>
      <c r="GK36" s="165">
        <v>2.1568999999999998</v>
      </c>
      <c r="GL36" s="164"/>
      <c r="GM36" s="164"/>
      <c r="GN36" s="166">
        <v>-13.664949999999999</v>
      </c>
      <c r="GO36" s="165">
        <v>-45.641300000000001</v>
      </c>
      <c r="GP36" s="165">
        <v>17.1007</v>
      </c>
      <c r="GQ36" s="165">
        <v>48.656799999999997</v>
      </c>
      <c r="GR36" s="165">
        <v>61.482199999999999</v>
      </c>
      <c r="GS36" s="165">
        <v>60.9191</v>
      </c>
      <c r="GT36" s="165">
        <v>-158.9873</v>
      </c>
      <c r="GU36" s="165">
        <v>-30.546800000000001</v>
      </c>
      <c r="GV36" s="165">
        <v>37.7834</v>
      </c>
      <c r="GW36" s="165">
        <v>-78.331599999999995</v>
      </c>
      <c r="GX36" s="165">
        <v>6.1684000000000001</v>
      </c>
      <c r="GY36" s="165">
        <v>15.101800000000001</v>
      </c>
      <c r="GZ36" s="165">
        <v>14.7265</v>
      </c>
      <c r="HA36" s="165">
        <v>7.7201000000000004</v>
      </c>
      <c r="HB36" s="165">
        <v>115.7861</v>
      </c>
      <c r="HC36" s="165">
        <v>117.04300000000001</v>
      </c>
      <c r="HD36" s="165">
        <v>71.2</v>
      </c>
      <c r="HE36" s="165">
        <v>-71.163399999999996</v>
      </c>
      <c r="HF36" s="165">
        <v>-185.8349</v>
      </c>
      <c r="HG36" s="165">
        <v>187.9847</v>
      </c>
      <c r="HH36" s="165">
        <v>158.05170000000001</v>
      </c>
      <c r="HI36" s="165">
        <v>-111.1925</v>
      </c>
      <c r="HJ36" s="165">
        <v>-109.342</v>
      </c>
      <c r="HK36" s="165">
        <v>-21.560199999999998</v>
      </c>
      <c r="HL36" s="165">
        <v>-9.8949999999999996</v>
      </c>
      <c r="HM36" s="165">
        <v>68.452600000000004</v>
      </c>
      <c r="HN36" s="165">
        <v>69.101799999999997</v>
      </c>
      <c r="HO36" s="165">
        <v>-57.903599999999997</v>
      </c>
      <c r="HP36" s="164"/>
      <c r="HQ36" s="165">
        <v>10.736599999999999</v>
      </c>
      <c r="HR36" s="165">
        <v>9.8356999999999992</v>
      </c>
      <c r="HS36" s="165">
        <v>-18.328900000000001</v>
      </c>
      <c r="HT36" s="165">
        <v>-18.404900000000001</v>
      </c>
      <c r="HU36" s="165">
        <v>55.95</v>
      </c>
      <c r="HV36" s="165">
        <v>0</v>
      </c>
      <c r="HW36" s="165">
        <v>41.5</v>
      </c>
      <c r="HX36" s="165">
        <v>40.6</v>
      </c>
      <c r="HY36" s="165">
        <v>21.2697</v>
      </c>
      <c r="HZ36" s="165">
        <v>-67.36</v>
      </c>
      <c r="IA36" s="165">
        <v>-365.91300000000001</v>
      </c>
      <c r="IB36" s="165">
        <v>0</v>
      </c>
      <c r="IC36" s="165">
        <v>138.75729999999999</v>
      </c>
      <c r="ID36" s="165">
        <v>9.9</v>
      </c>
      <c r="IE36" s="165">
        <v>28.4</v>
      </c>
      <c r="IF36" s="165">
        <v>-9.6</v>
      </c>
      <c r="IG36" s="165">
        <v>-9.6</v>
      </c>
      <c r="IH36" s="165">
        <v>1.5199</v>
      </c>
      <c r="II36" s="165">
        <v>1.1374</v>
      </c>
      <c r="IJ36" s="165">
        <v>-151.0975</v>
      </c>
      <c r="IK36" s="165">
        <v>-47.168100000000003</v>
      </c>
      <c r="IL36" s="165">
        <v>108.9353</v>
      </c>
      <c r="IM36" s="165">
        <v>76.9191</v>
      </c>
      <c r="IN36" s="165">
        <v>-4.6322000000000001</v>
      </c>
      <c r="IO36" s="165">
        <v>-72.174000000000007</v>
      </c>
      <c r="IP36" s="165">
        <v>65.790300000000002</v>
      </c>
      <c r="IQ36" s="165">
        <v>-150.91040000000001</v>
      </c>
      <c r="IR36" s="165">
        <v>0</v>
      </c>
      <c r="IS36" s="165">
        <v>-65.398899999999998</v>
      </c>
      <c r="IT36" s="165">
        <v>182.82669999999999</v>
      </c>
      <c r="IU36" s="165">
        <v>181.59219999999999</v>
      </c>
      <c r="IV36" s="165">
        <v>147.71960000000001</v>
      </c>
      <c r="IW36" s="165">
        <v>-109.39919999999999</v>
      </c>
      <c r="IX36" s="165">
        <v>5.7172999999999998</v>
      </c>
      <c r="IY36" s="165">
        <v>-101.1828</v>
      </c>
      <c r="IZ36" s="165">
        <v>101.45569999999999</v>
      </c>
      <c r="JA36" s="165">
        <v>-11.2845</v>
      </c>
      <c r="JB36" s="164"/>
      <c r="JC36" s="165">
        <v>26.72</v>
      </c>
      <c r="JD36" s="165">
        <v>7.0549999999999997</v>
      </c>
      <c r="JE36" s="165">
        <v>7.0519999999999996</v>
      </c>
      <c r="JF36" s="165">
        <v>-26</v>
      </c>
      <c r="JG36" s="165">
        <v>0</v>
      </c>
      <c r="JH36" s="164"/>
      <c r="JI36" s="165">
        <v>0</v>
      </c>
      <c r="JJ36" s="165">
        <v>-12.9778</v>
      </c>
      <c r="JK36" s="165">
        <v>-11.775399999999999</v>
      </c>
      <c r="JL36" s="165">
        <v>-3.5</v>
      </c>
      <c r="JM36" s="165">
        <v>51.49</v>
      </c>
      <c r="JN36" s="165">
        <v>51.588999999999999</v>
      </c>
      <c r="JO36" s="165">
        <v>11.3413</v>
      </c>
      <c r="JP36" s="165">
        <v>13.6081</v>
      </c>
      <c r="JQ36" s="165">
        <v>45.566800000000001</v>
      </c>
      <c r="JR36" s="165">
        <v>45.617899999999999</v>
      </c>
      <c r="JS36" s="165">
        <v>45.082500000000003</v>
      </c>
      <c r="JT36" s="164"/>
      <c r="JU36" s="165">
        <v>-25.2</v>
      </c>
      <c r="JV36" s="165">
        <v>41.095100000000002</v>
      </c>
      <c r="JW36" s="165">
        <v>8.31</v>
      </c>
      <c r="JX36" s="164"/>
      <c r="JY36" s="165">
        <v>-13.5649</v>
      </c>
      <c r="JZ36" s="165">
        <v>48.876899999999999</v>
      </c>
      <c r="KA36" s="165">
        <v>21.907499999999999</v>
      </c>
      <c r="KB36" s="165">
        <v>-13.9633</v>
      </c>
      <c r="KC36" s="165">
        <v>-48.570900000000002</v>
      </c>
      <c r="KD36" s="165">
        <v>8.7867999999999995</v>
      </c>
      <c r="KE36" s="165">
        <v>38.881100000000004</v>
      </c>
      <c r="KF36" s="165">
        <v>19.399999999999999</v>
      </c>
      <c r="KG36" s="165">
        <v>-22.3</v>
      </c>
      <c r="KH36" s="165">
        <v>-30.501899999999999</v>
      </c>
      <c r="KI36" s="165">
        <v>0</v>
      </c>
    </row>
    <row r="37" spans="1:295" ht="18" customHeight="1" x14ac:dyDescent="0.35">
      <c r="A37" s="160" t="s">
        <v>47</v>
      </c>
      <c r="B37" s="160" t="s">
        <v>831</v>
      </c>
      <c r="C37" s="164"/>
      <c r="D37" s="165">
        <v>20.465699999999998</v>
      </c>
      <c r="E37" s="165">
        <v>-24.125900000000001</v>
      </c>
      <c r="F37" s="165">
        <v>8.5792000000000002</v>
      </c>
      <c r="G37" s="165">
        <v>20.8447</v>
      </c>
      <c r="H37" s="165">
        <v>0</v>
      </c>
      <c r="I37" s="165">
        <v>43.0732</v>
      </c>
      <c r="J37" s="165">
        <v>-79.799199999999999</v>
      </c>
      <c r="K37" s="165">
        <v>68.5822</v>
      </c>
      <c r="L37" s="165">
        <v>34.498899999999999</v>
      </c>
      <c r="M37" s="165">
        <v>34.294699999999999</v>
      </c>
      <c r="N37" s="165">
        <v>-11.1</v>
      </c>
      <c r="O37" s="165">
        <v>-53.55</v>
      </c>
      <c r="P37" s="165">
        <v>48.4</v>
      </c>
      <c r="Q37" s="165">
        <v>16.559999999999999</v>
      </c>
      <c r="R37" s="165">
        <v>-48.4</v>
      </c>
      <c r="S37" s="165">
        <v>12.335000000000001</v>
      </c>
      <c r="T37" s="165">
        <v>33.9236</v>
      </c>
      <c r="U37" s="166">
        <v>13.572050000000001</v>
      </c>
      <c r="V37" s="165">
        <v>15.6418</v>
      </c>
      <c r="W37" s="165">
        <v>26.2285</v>
      </c>
      <c r="X37" s="165">
        <v>7.5095999999999998</v>
      </c>
      <c r="Y37" s="165">
        <v>0.79430000000000001</v>
      </c>
      <c r="Z37" s="165">
        <v>8.2360000000000007</v>
      </c>
      <c r="AA37" s="164"/>
      <c r="AB37" s="164"/>
      <c r="AC37" s="165">
        <v>-55.99</v>
      </c>
      <c r="AD37" s="165">
        <v>-56.01</v>
      </c>
      <c r="AE37" s="164"/>
      <c r="AF37" s="165">
        <v>11.1</v>
      </c>
      <c r="AG37" s="165">
        <v>52.8</v>
      </c>
      <c r="AH37" s="164"/>
      <c r="AI37" s="164"/>
      <c r="AJ37" s="165">
        <v>-58.57</v>
      </c>
      <c r="AK37" s="165">
        <v>-58.28</v>
      </c>
      <c r="AL37" s="165">
        <v>-45.26</v>
      </c>
      <c r="AM37" s="165">
        <v>58.95</v>
      </c>
      <c r="AN37" s="165">
        <v>59.15</v>
      </c>
      <c r="AO37" s="165">
        <v>21.073699999999999</v>
      </c>
      <c r="AP37" s="165">
        <v>-5.0894000000000004</v>
      </c>
      <c r="AQ37" s="165">
        <v>70.781999999999996</v>
      </c>
      <c r="AR37" s="165">
        <v>73.945400000000006</v>
      </c>
      <c r="AS37" s="165">
        <v>54.1235</v>
      </c>
      <c r="AT37" s="165">
        <v>-52.512</v>
      </c>
      <c r="AU37" s="165">
        <v>-52.580500000000001</v>
      </c>
      <c r="AV37" s="165">
        <v>34.627200000000002</v>
      </c>
      <c r="AW37" s="165">
        <v>29.678100000000001</v>
      </c>
      <c r="AX37" s="165">
        <v>79.705699999999993</v>
      </c>
      <c r="AY37" s="165">
        <v>81.179299999999998</v>
      </c>
      <c r="AZ37" s="165">
        <v>0</v>
      </c>
      <c r="BA37" s="165">
        <v>72.585099999999997</v>
      </c>
      <c r="BB37" s="165">
        <v>-599.3578</v>
      </c>
      <c r="BC37" s="165">
        <v>-24.403099999999998</v>
      </c>
      <c r="BD37" s="165">
        <v>1.9</v>
      </c>
      <c r="BE37" s="165">
        <v>1.9</v>
      </c>
      <c r="BF37" s="165">
        <v>58.029000000000003</v>
      </c>
      <c r="BG37" s="165">
        <v>55.695300000000003</v>
      </c>
      <c r="BH37" s="165">
        <v>-4.8834999999999997</v>
      </c>
      <c r="BI37" s="164"/>
      <c r="BJ37" s="165">
        <v>-81.715299999999999</v>
      </c>
      <c r="BK37" s="165">
        <v>6.9135999999999997</v>
      </c>
      <c r="BL37" s="165">
        <v>9.1496999999999993</v>
      </c>
      <c r="BM37" s="165">
        <v>6.0536000000000003</v>
      </c>
      <c r="BN37" s="165">
        <v>643.39099999999996</v>
      </c>
      <c r="BO37" s="165">
        <v>208.71600000000001</v>
      </c>
      <c r="BP37" s="165">
        <v>206.18299999999999</v>
      </c>
      <c r="BQ37" s="165">
        <v>-759.81849999999997</v>
      </c>
      <c r="BR37" s="165">
        <v>634.34469999999999</v>
      </c>
      <c r="BS37" s="164"/>
      <c r="BT37" s="165">
        <v>-73.898899999999998</v>
      </c>
      <c r="BU37" s="165">
        <v>75.686800000000005</v>
      </c>
      <c r="BV37" s="165">
        <v>103.50790000000001</v>
      </c>
      <c r="BW37" s="165">
        <v>28.96</v>
      </c>
      <c r="BX37" s="165">
        <v>33.5</v>
      </c>
      <c r="BY37" s="165">
        <v>74.010000000000005</v>
      </c>
      <c r="BZ37" s="165">
        <v>81.99</v>
      </c>
      <c r="CA37" s="165">
        <v>-6.1577999999999999</v>
      </c>
      <c r="CB37" s="165">
        <v>-4.6843000000000004</v>
      </c>
      <c r="CC37" s="165">
        <v>58.540300000000002</v>
      </c>
      <c r="CD37" s="165">
        <v>58.383699999999997</v>
      </c>
      <c r="CE37" s="165">
        <v>20.835100000000001</v>
      </c>
      <c r="CF37" s="165">
        <v>0</v>
      </c>
      <c r="CG37" s="165">
        <v>-233.66849999999999</v>
      </c>
      <c r="CH37" s="165">
        <v>8.3445999999999998</v>
      </c>
      <c r="CI37" s="165">
        <v>0</v>
      </c>
      <c r="CJ37" s="164"/>
      <c r="CK37" s="164"/>
      <c r="CL37" s="165">
        <v>103</v>
      </c>
      <c r="CM37" s="165">
        <v>93.9</v>
      </c>
      <c r="CN37" s="165">
        <v>-15.98</v>
      </c>
      <c r="CO37" s="165">
        <v>63.460500000000003</v>
      </c>
      <c r="CP37" s="165">
        <v>60.7896</v>
      </c>
      <c r="CQ37" s="165">
        <v>62.121200000000002</v>
      </c>
      <c r="CR37" s="165">
        <v>-15.138999999999999</v>
      </c>
      <c r="CS37" s="165">
        <v>-13.9383</v>
      </c>
      <c r="CT37" s="165">
        <v>71.061599999999999</v>
      </c>
      <c r="CU37" s="165">
        <v>-114.0291</v>
      </c>
      <c r="CV37" s="165">
        <v>81.665999999999997</v>
      </c>
      <c r="CW37" s="165">
        <v>14.4518</v>
      </c>
      <c r="CX37" s="165">
        <v>75.22</v>
      </c>
      <c r="CY37" s="165">
        <v>40.32</v>
      </c>
      <c r="CZ37" s="165">
        <v>71.491699999999994</v>
      </c>
      <c r="DA37" s="165">
        <v>67.826800000000006</v>
      </c>
      <c r="DB37" s="165">
        <v>-32.630000000000003</v>
      </c>
      <c r="DC37" s="165">
        <v>-3.5167000000000002</v>
      </c>
      <c r="DD37" s="164"/>
      <c r="DE37" s="164"/>
      <c r="DF37" s="165">
        <v>-146.30269999999999</v>
      </c>
      <c r="DG37" s="164"/>
      <c r="DH37" s="165">
        <v>-20.075299999999999</v>
      </c>
      <c r="DI37" s="165">
        <v>-133</v>
      </c>
      <c r="DJ37" s="165">
        <v>-132.9</v>
      </c>
      <c r="DK37" s="165">
        <v>26.732500000000002</v>
      </c>
      <c r="DL37" s="165">
        <v>52.157600000000002</v>
      </c>
      <c r="DM37" s="165">
        <v>81.263499999999993</v>
      </c>
      <c r="DN37" s="166">
        <v>73.260499999999993</v>
      </c>
      <c r="DO37" s="166">
        <v>51.48</v>
      </c>
      <c r="DP37" s="165">
        <v>-14.93</v>
      </c>
      <c r="DQ37" s="165">
        <v>66.805000000000007</v>
      </c>
      <c r="DR37" s="165">
        <v>146.9384</v>
      </c>
      <c r="DS37" s="165">
        <v>-15.02</v>
      </c>
      <c r="DT37" s="165">
        <v>-15.25</v>
      </c>
      <c r="DU37" s="165">
        <v>86.34</v>
      </c>
      <c r="DV37" s="165">
        <v>69.290000000000006</v>
      </c>
      <c r="DW37" s="165">
        <v>147.5455</v>
      </c>
      <c r="DX37" s="165">
        <v>144.7818</v>
      </c>
      <c r="DY37" s="165">
        <v>26.101099999999999</v>
      </c>
      <c r="DZ37" s="165">
        <v>24.4909</v>
      </c>
      <c r="EA37" s="165">
        <v>258.0917</v>
      </c>
      <c r="EB37" s="165">
        <v>213.166</v>
      </c>
      <c r="EC37" s="165">
        <v>205.874</v>
      </c>
      <c r="ED37" s="165">
        <v>207.83430000000001</v>
      </c>
      <c r="EE37" s="165">
        <v>111.0108</v>
      </c>
      <c r="EF37" s="165">
        <v>93.144000000000005</v>
      </c>
      <c r="EG37" s="165">
        <v>-25.919</v>
      </c>
      <c r="EH37" s="165">
        <v>764.62990000000002</v>
      </c>
      <c r="EI37" s="165">
        <v>122.9255</v>
      </c>
      <c r="EJ37" s="164"/>
      <c r="EK37" s="165">
        <v>-35.105499999999999</v>
      </c>
      <c r="EL37" s="165">
        <v>-31.8749</v>
      </c>
      <c r="EM37" s="165">
        <v>-20.340800000000002</v>
      </c>
      <c r="EN37" s="165">
        <v>6.65</v>
      </c>
      <c r="EO37" s="165">
        <v>8.4171999999999993</v>
      </c>
      <c r="EP37" s="165">
        <v>150.58799999999999</v>
      </c>
      <c r="EQ37" s="165">
        <v>-39.508600000000001</v>
      </c>
      <c r="ER37" s="165">
        <v>-40.483600000000003</v>
      </c>
      <c r="ES37" s="165">
        <v>-52.622599999999998</v>
      </c>
      <c r="ET37" s="165">
        <v>0</v>
      </c>
      <c r="EU37" s="165">
        <v>-5.0999999999999996</v>
      </c>
      <c r="EV37" s="165">
        <v>104.7</v>
      </c>
      <c r="EW37" s="165">
        <v>14.873799999999999</v>
      </c>
      <c r="EX37" s="165">
        <v>-47.080399999999997</v>
      </c>
      <c r="EY37" s="165">
        <v>-37.447499999999998</v>
      </c>
      <c r="EZ37" s="165">
        <v>-36.97</v>
      </c>
      <c r="FA37" s="165">
        <v>5.3520000000000003</v>
      </c>
      <c r="FB37" s="165">
        <v>-89.247100000000003</v>
      </c>
      <c r="FC37" s="165">
        <v>50.7012</v>
      </c>
      <c r="FD37" s="165">
        <v>25.475899999999999</v>
      </c>
      <c r="FE37" s="165">
        <v>0</v>
      </c>
      <c r="FF37" s="165">
        <v>24.8066</v>
      </c>
      <c r="FG37" s="165">
        <v>18.293299999999999</v>
      </c>
      <c r="FH37" s="165">
        <v>18.8673</v>
      </c>
      <c r="FI37" s="165">
        <v>17.911799999999999</v>
      </c>
      <c r="FJ37" s="165">
        <v>2.8468</v>
      </c>
      <c r="FK37" s="165">
        <v>2.8468</v>
      </c>
      <c r="FL37" s="165">
        <v>99.301599999999993</v>
      </c>
      <c r="FM37" s="165">
        <v>-24.970500000000001</v>
      </c>
      <c r="FN37" s="165">
        <v>-24.826499999999999</v>
      </c>
      <c r="FO37" s="165">
        <v>66.132300000000001</v>
      </c>
      <c r="FP37" s="165">
        <v>71.873199999999997</v>
      </c>
      <c r="FQ37" s="165">
        <v>26.3401</v>
      </c>
      <c r="FR37" s="165">
        <v>11.92</v>
      </c>
      <c r="FS37" s="165">
        <v>8.8605999999999998</v>
      </c>
      <c r="FT37" s="165">
        <v>0.97440000000000004</v>
      </c>
      <c r="FU37" s="165">
        <v>-5.03</v>
      </c>
      <c r="FV37" s="165">
        <v>12.25</v>
      </c>
      <c r="FW37" s="165">
        <v>26.611999999999998</v>
      </c>
      <c r="FX37" s="164"/>
      <c r="FY37" s="165">
        <v>-0.81299999999999994</v>
      </c>
      <c r="FZ37" s="165">
        <v>4.234</v>
      </c>
      <c r="GA37" s="164"/>
      <c r="GB37" s="165">
        <v>46.24</v>
      </c>
      <c r="GC37" s="165">
        <v>-73.313800000000001</v>
      </c>
      <c r="GD37" s="165">
        <v>-68.906899999999993</v>
      </c>
      <c r="GE37" s="165">
        <v>16.649999999999999</v>
      </c>
      <c r="GF37" s="165">
        <v>90.1327</v>
      </c>
      <c r="GG37" s="165">
        <v>29.3</v>
      </c>
      <c r="GH37" s="165">
        <v>-22.808700000000002</v>
      </c>
      <c r="GI37" s="165">
        <v>-6.0888999999999998</v>
      </c>
      <c r="GJ37" s="165">
        <v>-6.4555999999999996</v>
      </c>
      <c r="GK37" s="165">
        <v>2.1343999999999999</v>
      </c>
      <c r="GL37" s="164"/>
      <c r="GM37" s="164"/>
      <c r="GN37" s="165">
        <v>-13.756500000000001</v>
      </c>
      <c r="GO37" s="165">
        <v>-45.926299999999998</v>
      </c>
      <c r="GP37" s="165">
        <v>17.7028</v>
      </c>
      <c r="GQ37" s="165">
        <v>47.958100000000002</v>
      </c>
      <c r="GR37" s="165">
        <v>62.262</v>
      </c>
      <c r="GS37" s="165">
        <v>62.751899999999999</v>
      </c>
      <c r="GT37" s="165">
        <v>-155.9683</v>
      </c>
      <c r="GU37" s="165">
        <v>-31.127400000000002</v>
      </c>
      <c r="GV37" s="165">
        <v>37.907800000000002</v>
      </c>
      <c r="GW37" s="165">
        <v>-80.782200000000003</v>
      </c>
      <c r="GX37" s="165">
        <v>6.6093000000000002</v>
      </c>
      <c r="GY37" s="165">
        <v>15.355700000000001</v>
      </c>
      <c r="GZ37" s="165">
        <v>15.0746</v>
      </c>
      <c r="HA37" s="165">
        <v>8</v>
      </c>
      <c r="HB37" s="165">
        <v>117.6142</v>
      </c>
      <c r="HC37" s="165">
        <v>116.9194</v>
      </c>
      <c r="HD37" s="165">
        <v>75.400000000000006</v>
      </c>
      <c r="HE37" s="165">
        <v>-74.823499999999996</v>
      </c>
      <c r="HF37" s="165">
        <v>-158.98740000000001</v>
      </c>
      <c r="HG37" s="165">
        <v>162.733</v>
      </c>
      <c r="HH37" s="165">
        <v>142.45179999999999</v>
      </c>
      <c r="HI37" s="165">
        <v>-112.0605</v>
      </c>
      <c r="HJ37" s="165">
        <v>-112.11369999999999</v>
      </c>
      <c r="HK37" s="165">
        <v>-16.698699999999999</v>
      </c>
      <c r="HL37" s="165">
        <v>0</v>
      </c>
      <c r="HM37" s="165">
        <v>66.948400000000007</v>
      </c>
      <c r="HN37" s="165">
        <v>67.6006</v>
      </c>
      <c r="HO37" s="165">
        <v>-51.974899999999998</v>
      </c>
      <c r="HP37" s="164"/>
      <c r="HQ37" s="165">
        <v>6.5068000000000001</v>
      </c>
      <c r="HR37" s="165">
        <v>6.4298000000000002</v>
      </c>
      <c r="HS37" s="165">
        <v>-29.1417</v>
      </c>
      <c r="HT37" s="165">
        <v>-28.867599999999999</v>
      </c>
      <c r="HU37" s="165">
        <v>40.17</v>
      </c>
      <c r="HV37" s="165">
        <v>0</v>
      </c>
      <c r="HW37" s="165">
        <v>50.3</v>
      </c>
      <c r="HX37" s="165">
        <v>49.2</v>
      </c>
      <c r="HY37" s="165">
        <v>21.310300000000002</v>
      </c>
      <c r="HZ37" s="165">
        <v>-65.44</v>
      </c>
      <c r="IA37" s="165">
        <v>-403.92660000000001</v>
      </c>
      <c r="IB37" s="165">
        <v>0</v>
      </c>
      <c r="IC37" s="165">
        <v>155.38409999999999</v>
      </c>
      <c r="ID37" s="165">
        <v>9.9</v>
      </c>
      <c r="IE37" s="165">
        <v>44.5</v>
      </c>
      <c r="IF37" s="165">
        <v>-6.2</v>
      </c>
      <c r="IG37" s="165">
        <v>-5.5</v>
      </c>
      <c r="IH37" s="166">
        <v>1.4777</v>
      </c>
      <c r="II37" s="165">
        <v>1.0349999999999999</v>
      </c>
      <c r="IJ37" s="165">
        <v>-134.5959</v>
      </c>
      <c r="IK37" s="165">
        <v>-96.614599999999996</v>
      </c>
      <c r="IL37" s="165">
        <v>149.31440000000001</v>
      </c>
      <c r="IM37" s="165">
        <v>101.6242</v>
      </c>
      <c r="IN37" s="165">
        <v>9.0958000000000006</v>
      </c>
      <c r="IO37" s="165">
        <v>-101.11620000000001</v>
      </c>
      <c r="IP37" s="165">
        <v>92.118799999999993</v>
      </c>
      <c r="IQ37" s="165">
        <v>-160.39599999999999</v>
      </c>
      <c r="IR37" s="165">
        <v>0</v>
      </c>
      <c r="IS37" s="165">
        <v>-95.95</v>
      </c>
      <c r="IT37" s="165">
        <v>187.10220000000001</v>
      </c>
      <c r="IU37" s="165">
        <v>186.40969999999999</v>
      </c>
      <c r="IV37" s="165">
        <v>163.80789999999999</v>
      </c>
      <c r="IW37" s="165">
        <v>-144.31129999999999</v>
      </c>
      <c r="IX37" s="165">
        <v>11.0305</v>
      </c>
      <c r="IY37" s="165">
        <v>-130.36680000000001</v>
      </c>
      <c r="IZ37" s="165">
        <v>127.55029999999999</v>
      </c>
      <c r="JA37" s="165">
        <v>-11.6526</v>
      </c>
      <c r="JB37" s="164"/>
      <c r="JC37" s="165">
        <v>26.96</v>
      </c>
      <c r="JD37" s="165">
        <v>7.1070000000000002</v>
      </c>
      <c r="JE37" s="165">
        <v>7.1239999999999997</v>
      </c>
      <c r="JF37" s="165">
        <v>-26.16</v>
      </c>
      <c r="JG37" s="165">
        <v>0</v>
      </c>
      <c r="JH37" s="164"/>
      <c r="JI37" s="165">
        <v>0</v>
      </c>
      <c r="JJ37" s="165">
        <v>-13.8872</v>
      </c>
      <c r="JK37" s="165">
        <v>-4.7439999999999998</v>
      </c>
      <c r="JL37" s="165">
        <v>-10</v>
      </c>
      <c r="JM37" s="165">
        <v>50.860999999999997</v>
      </c>
      <c r="JN37" s="165">
        <v>53.267000000000003</v>
      </c>
      <c r="JO37" s="165">
        <v>11.3916</v>
      </c>
      <c r="JP37" s="165">
        <v>13.7156</v>
      </c>
      <c r="JQ37" s="165">
        <v>42.791400000000003</v>
      </c>
      <c r="JR37" s="165">
        <v>44.926400000000001</v>
      </c>
      <c r="JS37" s="165">
        <v>44.711300000000001</v>
      </c>
      <c r="JT37" s="164"/>
      <c r="JU37" s="165">
        <v>-41.6</v>
      </c>
      <c r="JV37" s="165">
        <v>22.6188</v>
      </c>
      <c r="JW37" s="165">
        <v>8.49</v>
      </c>
      <c r="JX37" s="164"/>
      <c r="JY37" s="165">
        <v>-10.707000000000001</v>
      </c>
      <c r="JZ37" s="165">
        <v>46.429499999999997</v>
      </c>
      <c r="KA37" s="165">
        <v>17.150700000000001</v>
      </c>
      <c r="KB37" s="165">
        <v>-10.3361</v>
      </c>
      <c r="KC37" s="165">
        <v>-45.9011</v>
      </c>
      <c r="KD37" s="165">
        <v>3.6236999999999999</v>
      </c>
      <c r="KE37" s="165">
        <v>41.399000000000001</v>
      </c>
      <c r="KF37" s="165">
        <v>36.1</v>
      </c>
      <c r="KG37" s="165">
        <v>-35.700000000000003</v>
      </c>
      <c r="KH37" s="165">
        <v>-21.804200000000002</v>
      </c>
      <c r="KI37" s="165">
        <v>0</v>
      </c>
    </row>
    <row r="38" spans="1:295" ht="18" customHeight="1" x14ac:dyDescent="0.35">
      <c r="A38" s="160" t="s">
        <v>47</v>
      </c>
      <c r="B38" s="160" t="s">
        <v>832</v>
      </c>
      <c r="C38" s="164"/>
      <c r="D38" s="165">
        <v>20.713899999999999</v>
      </c>
      <c r="E38" s="166">
        <v>-24.324100000000001</v>
      </c>
      <c r="F38" s="165">
        <v>8.6056000000000008</v>
      </c>
      <c r="G38" s="165">
        <v>21.318200000000001</v>
      </c>
      <c r="H38" s="165">
        <v>0</v>
      </c>
      <c r="I38" s="165">
        <v>42.244500000000002</v>
      </c>
      <c r="J38" s="165">
        <v>-78.892799999999994</v>
      </c>
      <c r="K38" s="165">
        <v>68.668599999999998</v>
      </c>
      <c r="L38" s="165">
        <v>34.660899999999998</v>
      </c>
      <c r="M38" s="165">
        <v>34.4056</v>
      </c>
      <c r="N38" s="165">
        <v>-11.1</v>
      </c>
      <c r="O38" s="165">
        <v>-55.292000000000002</v>
      </c>
      <c r="P38" s="165">
        <v>50.6</v>
      </c>
      <c r="Q38" s="166">
        <v>16.974</v>
      </c>
      <c r="R38" s="165">
        <v>-50.6</v>
      </c>
      <c r="S38" s="165">
        <v>12.7704</v>
      </c>
      <c r="T38" s="165">
        <v>34.205800000000004</v>
      </c>
      <c r="U38" s="165">
        <v>11.705399999999999</v>
      </c>
      <c r="V38" s="165">
        <v>11.748100000000001</v>
      </c>
      <c r="W38" s="165">
        <v>19.652799999999999</v>
      </c>
      <c r="X38" s="165">
        <v>6.6174999999999997</v>
      </c>
      <c r="Y38" s="165">
        <v>1.4875</v>
      </c>
      <c r="Z38" s="165">
        <v>8.3069000000000006</v>
      </c>
      <c r="AA38" s="164"/>
      <c r="AB38" s="164"/>
      <c r="AC38" s="165">
        <v>-54.82</v>
      </c>
      <c r="AD38" s="165">
        <v>-54.87</v>
      </c>
      <c r="AE38" s="164"/>
      <c r="AF38" s="165">
        <v>11.1</v>
      </c>
      <c r="AG38" s="165">
        <v>52.8</v>
      </c>
      <c r="AH38" s="164"/>
      <c r="AI38" s="164"/>
      <c r="AJ38" s="165">
        <v>-52.32</v>
      </c>
      <c r="AK38" s="165">
        <v>-52.55</v>
      </c>
      <c r="AL38" s="165">
        <v>-56.5</v>
      </c>
      <c r="AM38" s="165">
        <v>52.47</v>
      </c>
      <c r="AN38" s="165">
        <v>52.71</v>
      </c>
      <c r="AO38" s="165">
        <v>22.740200000000002</v>
      </c>
      <c r="AP38" s="165">
        <v>-5.4880000000000004</v>
      </c>
      <c r="AQ38" s="165">
        <v>71.709100000000007</v>
      </c>
      <c r="AR38" s="165">
        <v>74.637299999999996</v>
      </c>
      <c r="AS38" s="165">
        <v>50.0379</v>
      </c>
      <c r="AT38" s="165">
        <v>-47.421500000000002</v>
      </c>
      <c r="AU38" s="165">
        <v>-46.8506</v>
      </c>
      <c r="AV38" s="165">
        <v>11.2277</v>
      </c>
      <c r="AW38" s="165">
        <v>11.2302</v>
      </c>
      <c r="AX38" s="165">
        <v>79.437799999999996</v>
      </c>
      <c r="AY38" s="165">
        <v>81.983000000000004</v>
      </c>
      <c r="AZ38" s="165">
        <v>0</v>
      </c>
      <c r="BA38" s="165">
        <v>51.584899999999998</v>
      </c>
      <c r="BB38" s="165">
        <v>-576.77239999999995</v>
      </c>
      <c r="BC38" s="165">
        <v>-24.4161</v>
      </c>
      <c r="BD38" s="165">
        <v>1.5</v>
      </c>
      <c r="BE38" s="165">
        <v>1.8</v>
      </c>
      <c r="BF38" s="165">
        <v>52.158000000000001</v>
      </c>
      <c r="BG38" s="165">
        <v>51.676000000000002</v>
      </c>
      <c r="BH38" s="165">
        <v>-5.3213999999999997</v>
      </c>
      <c r="BI38" s="164"/>
      <c r="BJ38" s="165">
        <v>-78.5732</v>
      </c>
      <c r="BK38" s="165">
        <v>6.4858000000000002</v>
      </c>
      <c r="BL38" s="165">
        <v>9.0747</v>
      </c>
      <c r="BM38" s="165">
        <v>6.2499000000000002</v>
      </c>
      <c r="BN38" s="165">
        <v>616.68730000000005</v>
      </c>
      <c r="BO38" s="165">
        <v>209.4485</v>
      </c>
      <c r="BP38" s="165">
        <v>210.9134</v>
      </c>
      <c r="BQ38" s="165">
        <v>-760.65549999999996</v>
      </c>
      <c r="BR38" s="165">
        <v>621.03890000000001</v>
      </c>
      <c r="BS38" s="164"/>
      <c r="BT38" s="165">
        <v>-55.957500000000003</v>
      </c>
      <c r="BU38" s="165">
        <v>57.493299999999998</v>
      </c>
      <c r="BV38" s="165">
        <v>104.1865</v>
      </c>
      <c r="BW38" s="165">
        <v>28.68</v>
      </c>
      <c r="BX38" s="165">
        <v>32.07</v>
      </c>
      <c r="BY38" s="165">
        <v>74.010000000000005</v>
      </c>
      <c r="BZ38" s="165">
        <v>83.11</v>
      </c>
      <c r="CA38" s="165">
        <v>-0.53159999999999996</v>
      </c>
      <c r="CB38" s="165">
        <v>-0.53159999999999996</v>
      </c>
      <c r="CC38" s="165">
        <v>55.8322</v>
      </c>
      <c r="CD38" s="165">
        <v>56.548299999999998</v>
      </c>
      <c r="CE38" s="165">
        <v>21.133900000000001</v>
      </c>
      <c r="CF38" s="165">
        <v>0</v>
      </c>
      <c r="CG38" s="165">
        <v>-223.57230000000001</v>
      </c>
      <c r="CH38" s="165">
        <v>8.83</v>
      </c>
      <c r="CI38" s="165">
        <v>0</v>
      </c>
      <c r="CJ38" s="164"/>
      <c r="CK38" s="164"/>
      <c r="CL38" s="165">
        <v>102.2</v>
      </c>
      <c r="CM38" s="165">
        <v>93.2</v>
      </c>
      <c r="CN38" s="165">
        <v>-16.010000000000002</v>
      </c>
      <c r="CO38" s="165">
        <v>65.306600000000003</v>
      </c>
      <c r="CP38" s="165">
        <v>63.595199999999998</v>
      </c>
      <c r="CQ38" s="165">
        <v>64.227099999999993</v>
      </c>
      <c r="CR38" s="165">
        <v>-8.8737999999999992</v>
      </c>
      <c r="CS38" s="165">
        <v>-8.2865000000000002</v>
      </c>
      <c r="CT38" s="165">
        <v>71.356399999999994</v>
      </c>
      <c r="CU38" s="165">
        <v>-120.1584</v>
      </c>
      <c r="CV38" s="165">
        <v>81.351699999999994</v>
      </c>
      <c r="CW38" s="165">
        <v>14.3222</v>
      </c>
      <c r="CX38" s="165">
        <v>74.569999999999993</v>
      </c>
      <c r="CY38" s="165">
        <v>39.909999999999997</v>
      </c>
      <c r="CZ38" s="165">
        <v>71.491699999999994</v>
      </c>
      <c r="DA38" s="165">
        <v>67.533900000000003</v>
      </c>
      <c r="DB38" s="165">
        <v>-32.61</v>
      </c>
      <c r="DC38" s="165">
        <v>-3.5167000000000002</v>
      </c>
      <c r="DD38" s="164"/>
      <c r="DE38" s="164"/>
      <c r="DF38" s="165">
        <v>-151.6534</v>
      </c>
      <c r="DG38" s="164"/>
      <c r="DH38" s="165">
        <v>-20.050599999999999</v>
      </c>
      <c r="DI38" s="165">
        <v>-128</v>
      </c>
      <c r="DJ38" s="165">
        <v>-128.69999999999999</v>
      </c>
      <c r="DK38" s="165">
        <v>26.6721</v>
      </c>
      <c r="DL38" s="165">
        <v>51.5717</v>
      </c>
      <c r="DM38" s="165">
        <v>81.263499999999993</v>
      </c>
      <c r="DN38" s="165">
        <v>72.674599999999998</v>
      </c>
      <c r="DO38" s="165">
        <v>50.93</v>
      </c>
      <c r="DP38" s="165">
        <v>-14.98</v>
      </c>
      <c r="DQ38" s="165">
        <v>66.076499999999996</v>
      </c>
      <c r="DR38" s="165">
        <v>150.52850000000001</v>
      </c>
      <c r="DS38" s="165">
        <v>-14.99</v>
      </c>
      <c r="DT38" s="165">
        <v>-15.27</v>
      </c>
      <c r="DU38" s="165">
        <v>87.73</v>
      </c>
      <c r="DV38" s="165">
        <v>70.540000000000006</v>
      </c>
      <c r="DW38" s="165">
        <v>148.72730000000001</v>
      </c>
      <c r="DX38" s="165">
        <v>146.4</v>
      </c>
      <c r="DY38" s="165">
        <v>27.398199999999999</v>
      </c>
      <c r="DZ38" s="165">
        <v>26.381799999999998</v>
      </c>
      <c r="EA38" s="165">
        <v>263.41980000000001</v>
      </c>
      <c r="EB38" s="165">
        <v>214.41499999999999</v>
      </c>
      <c r="EC38" s="165">
        <v>208.5565</v>
      </c>
      <c r="ED38" s="165">
        <v>210.53200000000001</v>
      </c>
      <c r="EE38" s="165">
        <v>106.4663</v>
      </c>
      <c r="EF38" s="165">
        <v>88.868600000000001</v>
      </c>
      <c r="EG38" s="165">
        <v>-25.913</v>
      </c>
      <c r="EH38" s="165">
        <v>780.61649999999997</v>
      </c>
      <c r="EI38" s="165">
        <v>103.92019999999999</v>
      </c>
      <c r="EJ38" s="164"/>
      <c r="EK38" s="165">
        <v>-34.479100000000003</v>
      </c>
      <c r="EL38" s="165">
        <v>-31.9282</v>
      </c>
      <c r="EM38" s="165">
        <v>-17.946200000000001</v>
      </c>
      <c r="EN38" s="165">
        <v>1.0768</v>
      </c>
      <c r="EO38" s="165">
        <v>0.86260000000000003</v>
      </c>
      <c r="EP38" s="165">
        <v>149.05199999999999</v>
      </c>
      <c r="EQ38" s="165">
        <v>-38.163499999999999</v>
      </c>
      <c r="ER38" s="165">
        <v>-39.376300000000001</v>
      </c>
      <c r="ES38" s="165">
        <v>-51.116599999999998</v>
      </c>
      <c r="ET38" s="165">
        <v>0</v>
      </c>
      <c r="EU38" s="165">
        <v>-11.93</v>
      </c>
      <c r="EV38" s="165">
        <v>106.3</v>
      </c>
      <c r="EW38" s="165">
        <v>14.5776</v>
      </c>
      <c r="EX38" s="165">
        <v>-59.001199999999997</v>
      </c>
      <c r="EY38" s="165">
        <v>-36.423900000000003</v>
      </c>
      <c r="EZ38" s="165">
        <v>-35.793300000000002</v>
      </c>
      <c r="FA38" s="165">
        <v>4.1338999999999997</v>
      </c>
      <c r="FB38" s="165">
        <v>-87.647300000000001</v>
      </c>
      <c r="FC38" s="165">
        <v>51.937199999999997</v>
      </c>
      <c r="FD38" s="165">
        <v>24.959099999999999</v>
      </c>
      <c r="FE38" s="165">
        <v>0</v>
      </c>
      <c r="FF38" s="165">
        <v>23.9483</v>
      </c>
      <c r="FG38" s="165">
        <v>17.252099999999999</v>
      </c>
      <c r="FH38" s="165">
        <v>18.657800000000002</v>
      </c>
      <c r="FI38" s="165">
        <v>17.931999999999999</v>
      </c>
      <c r="FJ38" s="165">
        <v>3.0142000000000002</v>
      </c>
      <c r="FK38" s="165">
        <v>0.50239999999999996</v>
      </c>
      <c r="FL38" s="165">
        <v>113.36790000000001</v>
      </c>
      <c r="FM38" s="165">
        <v>-26.3704</v>
      </c>
      <c r="FN38" s="165">
        <v>-26.124300000000002</v>
      </c>
      <c r="FO38" s="165">
        <v>78.979299999999995</v>
      </c>
      <c r="FP38" s="165">
        <v>81.458500000000001</v>
      </c>
      <c r="FQ38" s="165">
        <v>27.526700000000002</v>
      </c>
      <c r="FR38" s="165">
        <v>10.93</v>
      </c>
      <c r="FS38" s="165">
        <v>8.8605999999999998</v>
      </c>
      <c r="FT38" s="165">
        <v>1.0207999999999999</v>
      </c>
      <c r="FU38" s="165">
        <v>-5.22</v>
      </c>
      <c r="FV38" s="165">
        <v>13.56</v>
      </c>
      <c r="FW38" s="165">
        <v>28.126200000000001</v>
      </c>
      <c r="FX38" s="165">
        <v>5.8643000000000001</v>
      </c>
      <c r="FY38" s="165">
        <v>-0.56699999999999995</v>
      </c>
      <c r="FZ38" s="165">
        <v>4.2240000000000002</v>
      </c>
      <c r="GA38" s="164"/>
      <c r="GB38" s="165">
        <v>44.96</v>
      </c>
      <c r="GC38" s="165">
        <v>-82.459699999999998</v>
      </c>
      <c r="GD38" s="165">
        <v>-76.002799999999993</v>
      </c>
      <c r="GE38" s="165">
        <v>16.32</v>
      </c>
      <c r="GF38" s="165">
        <v>89.047799999999995</v>
      </c>
      <c r="GG38" s="165">
        <v>29.3</v>
      </c>
      <c r="GH38" s="165">
        <v>-21.660399999999999</v>
      </c>
      <c r="GI38" s="165">
        <v>-6.5132000000000003</v>
      </c>
      <c r="GJ38" s="165">
        <v>-6.8327</v>
      </c>
      <c r="GK38" s="165">
        <v>2.2323</v>
      </c>
      <c r="GL38" s="164"/>
      <c r="GM38" s="164"/>
      <c r="GN38" s="165">
        <v>-12.2174</v>
      </c>
      <c r="GO38" s="165">
        <v>-44.825000000000003</v>
      </c>
      <c r="GP38" s="165">
        <v>17.649000000000001</v>
      </c>
      <c r="GQ38" s="165">
        <v>47.191400000000002</v>
      </c>
      <c r="GR38" s="165">
        <v>63.651000000000003</v>
      </c>
      <c r="GS38" s="165">
        <v>63.235500000000002</v>
      </c>
      <c r="GT38" s="165">
        <v>-146.7313</v>
      </c>
      <c r="GU38" s="165">
        <v>-30.884699999999999</v>
      </c>
      <c r="GV38" s="165">
        <v>36.959000000000003</v>
      </c>
      <c r="GW38" s="165">
        <v>-81.58</v>
      </c>
      <c r="GX38" s="165">
        <v>10.832800000000001</v>
      </c>
      <c r="GY38" s="165">
        <v>15.843999999999999</v>
      </c>
      <c r="GZ38" s="165">
        <v>15.412100000000001</v>
      </c>
      <c r="HA38" s="165">
        <v>11.840199999999999</v>
      </c>
      <c r="HB38" s="165">
        <v>111.3471</v>
      </c>
      <c r="HC38" s="165">
        <v>110.6593</v>
      </c>
      <c r="HD38" s="165">
        <v>75</v>
      </c>
      <c r="HE38" s="165">
        <v>-75.593500000000006</v>
      </c>
      <c r="HF38" s="165">
        <v>-153.18279999999999</v>
      </c>
      <c r="HG38" s="165">
        <v>151.41489999999999</v>
      </c>
      <c r="HH38" s="165">
        <v>121.26990000000001</v>
      </c>
      <c r="HI38" s="165">
        <v>-106.5335</v>
      </c>
      <c r="HJ38" s="165">
        <v>-106.6251</v>
      </c>
      <c r="HK38" s="165">
        <v>-19.841999999999999</v>
      </c>
      <c r="HL38" s="165">
        <v>-7.4733000000000001</v>
      </c>
      <c r="HM38" s="165">
        <v>69.194500000000005</v>
      </c>
      <c r="HN38" s="165">
        <v>68.424599999999998</v>
      </c>
      <c r="HO38" s="165">
        <v>-43.789000000000001</v>
      </c>
      <c r="HP38" s="165">
        <v>-40.516100000000002</v>
      </c>
      <c r="HQ38" s="165">
        <v>8.1876999999999995</v>
      </c>
      <c r="HR38" s="165">
        <v>7.2648000000000001</v>
      </c>
      <c r="HS38" s="165">
        <v>-35.504399999999997</v>
      </c>
      <c r="HT38" s="165">
        <v>-34.9512</v>
      </c>
      <c r="HU38" s="165">
        <v>49.11</v>
      </c>
      <c r="HV38" s="165">
        <v>0</v>
      </c>
      <c r="HW38" s="165">
        <v>37.799999999999997</v>
      </c>
      <c r="HX38" s="165">
        <v>36.700000000000003</v>
      </c>
      <c r="HY38" s="165">
        <v>21.186399999999999</v>
      </c>
      <c r="HZ38" s="165">
        <v>-57.6</v>
      </c>
      <c r="IA38" s="165">
        <v>-380.57119999999998</v>
      </c>
      <c r="IB38" s="165">
        <v>0</v>
      </c>
      <c r="IC38" s="165">
        <v>148.9075</v>
      </c>
      <c r="ID38" s="165">
        <v>10.5</v>
      </c>
      <c r="IE38" s="165">
        <v>23.9</v>
      </c>
      <c r="IF38" s="165">
        <v>-5.4</v>
      </c>
      <c r="IG38" s="165">
        <v>-5.3</v>
      </c>
      <c r="IH38" s="165">
        <v>1.4355</v>
      </c>
      <c r="II38" s="165">
        <v>1.1564000000000001</v>
      </c>
      <c r="IJ38" s="165">
        <v>-117.9853</v>
      </c>
      <c r="IK38" s="165">
        <v>-75.633099999999999</v>
      </c>
      <c r="IL38" s="165">
        <v>154.29589999999999</v>
      </c>
      <c r="IM38" s="165">
        <v>105.9337</v>
      </c>
      <c r="IN38" s="165">
        <v>21.453900000000001</v>
      </c>
      <c r="IO38" s="165">
        <v>-104.5732</v>
      </c>
      <c r="IP38" s="165">
        <v>97.244600000000005</v>
      </c>
      <c r="IQ38" s="165">
        <v>-155.95070000000001</v>
      </c>
      <c r="IR38" s="165">
        <v>0</v>
      </c>
      <c r="IS38" s="165">
        <v>-96.409300000000002</v>
      </c>
      <c r="IT38" s="165">
        <v>188.39420000000001</v>
      </c>
      <c r="IU38" s="165">
        <v>184.3914</v>
      </c>
      <c r="IV38" s="165">
        <v>162.6653</v>
      </c>
      <c r="IW38" s="165">
        <v>-141.1926</v>
      </c>
      <c r="IX38" s="165">
        <v>15.123699999999999</v>
      </c>
      <c r="IY38" s="165">
        <v>-128.73769999999999</v>
      </c>
      <c r="IZ38" s="165">
        <v>129.03630000000001</v>
      </c>
      <c r="JA38" s="165">
        <v>-11.6526</v>
      </c>
      <c r="JB38" s="164"/>
      <c r="JC38" s="165">
        <v>25.76</v>
      </c>
      <c r="JD38" s="165">
        <v>7.149</v>
      </c>
      <c r="JE38" s="165">
        <v>7.1630000000000003</v>
      </c>
      <c r="JF38" s="165">
        <v>-26.24</v>
      </c>
      <c r="JG38" s="165">
        <v>0</v>
      </c>
      <c r="JH38" s="164"/>
      <c r="JI38" s="165">
        <v>0</v>
      </c>
      <c r="JJ38" s="165">
        <v>-10.310499999999999</v>
      </c>
      <c r="JK38" s="165">
        <v>-9.7856000000000005</v>
      </c>
      <c r="JL38" s="165">
        <v>-8.4</v>
      </c>
      <c r="JM38" s="165">
        <v>50.283000000000001</v>
      </c>
      <c r="JN38" s="165">
        <v>52.432000000000002</v>
      </c>
      <c r="JO38" s="165">
        <v>11.4156</v>
      </c>
      <c r="JP38" s="165">
        <v>13.6721</v>
      </c>
      <c r="JQ38" s="165">
        <v>44.466700000000003</v>
      </c>
      <c r="JR38" s="165">
        <v>44.645600000000002</v>
      </c>
      <c r="JS38" s="165">
        <v>43.741199999999999</v>
      </c>
      <c r="JT38" s="164"/>
      <c r="JU38" s="165">
        <v>-24.4</v>
      </c>
      <c r="JV38" s="165">
        <v>20.426100000000002</v>
      </c>
      <c r="JW38" s="165">
        <v>8.81</v>
      </c>
      <c r="JX38" s="164"/>
      <c r="JY38" s="165">
        <v>-12.5563</v>
      </c>
      <c r="JZ38" s="165">
        <v>50.370199999999997</v>
      </c>
      <c r="KA38" s="165">
        <v>19.648399999999999</v>
      </c>
      <c r="KB38" s="165">
        <v>-11.481400000000001</v>
      </c>
      <c r="KC38" s="165">
        <v>-49.286799999999999</v>
      </c>
      <c r="KD38" s="165">
        <v>5.9855</v>
      </c>
      <c r="KE38" s="165">
        <v>42.035800000000002</v>
      </c>
      <c r="KF38" s="165">
        <v>14.4</v>
      </c>
      <c r="KG38" s="165">
        <v>-17.399999999999999</v>
      </c>
      <c r="KH38" s="165">
        <v>-27.8218</v>
      </c>
      <c r="KI38" s="165">
        <v>0</v>
      </c>
    </row>
    <row r="39" spans="1:295" ht="18" customHeight="1" x14ac:dyDescent="0.35">
      <c r="A39" s="160" t="s">
        <v>47</v>
      </c>
      <c r="B39" s="160" t="s">
        <v>833</v>
      </c>
      <c r="C39" s="164"/>
      <c r="D39" s="165">
        <v>20.947700000000001</v>
      </c>
      <c r="E39" s="165">
        <v>-24.522300000000001</v>
      </c>
      <c r="F39" s="165">
        <v>8.4062000000000001</v>
      </c>
      <c r="G39" s="165">
        <v>25.398800000000001</v>
      </c>
      <c r="H39" s="165">
        <v>0</v>
      </c>
      <c r="I39" s="165">
        <v>41.763100000000001</v>
      </c>
      <c r="J39" s="165">
        <v>-80.555999999999997</v>
      </c>
      <c r="K39" s="165">
        <v>67.704099999999997</v>
      </c>
      <c r="L39" s="165">
        <v>34.012999999999998</v>
      </c>
      <c r="M39" s="165">
        <v>33.908000000000001</v>
      </c>
      <c r="N39" s="165">
        <v>-8.8800000000000008</v>
      </c>
      <c r="O39" s="165">
        <v>-56.015999999999998</v>
      </c>
      <c r="P39" s="166">
        <v>51.7</v>
      </c>
      <c r="Q39" s="165">
        <v>17.388000000000002</v>
      </c>
      <c r="R39" s="165">
        <v>-50.6</v>
      </c>
      <c r="S39" s="165">
        <v>12.7606</v>
      </c>
      <c r="T39" s="165">
        <v>35.950800000000001</v>
      </c>
      <c r="U39" s="165">
        <v>12.704800000000001</v>
      </c>
      <c r="V39" s="165">
        <v>13.062900000000001</v>
      </c>
      <c r="W39" s="165">
        <v>21.426300000000001</v>
      </c>
      <c r="X39" s="165">
        <v>9.1811000000000007</v>
      </c>
      <c r="Y39" s="165">
        <v>1.6721999999999999</v>
      </c>
      <c r="Z39" s="165">
        <v>7.9611000000000001</v>
      </c>
      <c r="AA39" s="164"/>
      <c r="AB39" s="164"/>
      <c r="AC39" s="165">
        <v>-55.18</v>
      </c>
      <c r="AD39" s="165">
        <v>-55.69</v>
      </c>
      <c r="AE39" s="164"/>
      <c r="AF39" s="165">
        <v>8.8800000000000008</v>
      </c>
      <c r="AG39" s="165">
        <v>55</v>
      </c>
      <c r="AH39" s="164"/>
      <c r="AI39" s="164"/>
      <c r="AJ39" s="165">
        <v>-52.22</v>
      </c>
      <c r="AK39" s="165">
        <v>-52.44</v>
      </c>
      <c r="AL39" s="165">
        <v>-56.38</v>
      </c>
      <c r="AM39" s="165">
        <v>53.15</v>
      </c>
      <c r="AN39" s="165">
        <v>53.58</v>
      </c>
      <c r="AO39" s="165">
        <v>22.169499999999999</v>
      </c>
      <c r="AP39" s="165">
        <v>-5.3367000000000004</v>
      </c>
      <c r="AQ39" s="165">
        <v>70.982600000000005</v>
      </c>
      <c r="AR39" s="165">
        <v>73.798299999999998</v>
      </c>
      <c r="AS39" s="165">
        <v>48.957099999999997</v>
      </c>
      <c r="AT39" s="165">
        <v>-48.493200000000002</v>
      </c>
      <c r="AU39" s="165">
        <v>-48.177300000000002</v>
      </c>
      <c r="AV39" s="165">
        <v>8.5502000000000002</v>
      </c>
      <c r="AW39" s="165">
        <v>8.2173999999999996</v>
      </c>
      <c r="AX39" s="165">
        <v>79.169899999999998</v>
      </c>
      <c r="AY39" s="165">
        <v>81.045299999999997</v>
      </c>
      <c r="AZ39" s="165">
        <v>0</v>
      </c>
      <c r="BA39" s="165">
        <v>49.29</v>
      </c>
      <c r="BB39" s="165">
        <v>-573.74699999999996</v>
      </c>
      <c r="BC39" s="165">
        <v>-20.665900000000001</v>
      </c>
      <c r="BD39" s="165">
        <v>-0.2</v>
      </c>
      <c r="BE39" s="165">
        <v>-0.2</v>
      </c>
      <c r="BF39" s="165">
        <v>53.730800000000002</v>
      </c>
      <c r="BG39" s="165">
        <v>53.120600000000003</v>
      </c>
      <c r="BH39" s="165">
        <v>-4.9579000000000004</v>
      </c>
      <c r="BI39" s="164"/>
      <c r="BJ39" s="165">
        <v>-81.646699999999996</v>
      </c>
      <c r="BK39" s="165">
        <v>7.2821999999999996</v>
      </c>
      <c r="BL39" s="165">
        <v>8.9705999999999992</v>
      </c>
      <c r="BM39" s="165">
        <v>5.9330999999999996</v>
      </c>
      <c r="BN39" s="165">
        <v>609.69860000000006</v>
      </c>
      <c r="BO39" s="165">
        <v>207.892</v>
      </c>
      <c r="BP39" s="165">
        <v>206.5797</v>
      </c>
      <c r="BQ39" s="165">
        <v>-778.18230000000005</v>
      </c>
      <c r="BR39" s="165">
        <v>614.21780000000001</v>
      </c>
      <c r="BS39" s="164"/>
      <c r="BT39" s="165">
        <v>-55.0501</v>
      </c>
      <c r="BU39" s="165">
        <v>56.289200000000001</v>
      </c>
      <c r="BV39" s="165">
        <v>104.88509999999999</v>
      </c>
      <c r="BW39" s="165">
        <v>28.56</v>
      </c>
      <c r="BX39" s="165">
        <v>31.99</v>
      </c>
      <c r="BY39" s="165">
        <v>73.98</v>
      </c>
      <c r="BZ39" s="165">
        <v>83.14</v>
      </c>
      <c r="CA39" s="165">
        <v>-14.3292</v>
      </c>
      <c r="CB39" s="165">
        <v>-13.391500000000001</v>
      </c>
      <c r="CC39" s="165">
        <v>61.910699999999999</v>
      </c>
      <c r="CD39" s="165">
        <v>62.751800000000003</v>
      </c>
      <c r="CE39" s="165">
        <v>22.112500000000001</v>
      </c>
      <c r="CF39" s="165">
        <v>0</v>
      </c>
      <c r="CG39" s="165">
        <v>-207.8261</v>
      </c>
      <c r="CH39" s="165">
        <v>10.3043</v>
      </c>
      <c r="CI39" s="165">
        <v>0</v>
      </c>
      <c r="CJ39" s="164"/>
      <c r="CK39" s="164"/>
      <c r="CL39" s="165">
        <v>116.7</v>
      </c>
      <c r="CM39" s="165">
        <v>106.6</v>
      </c>
      <c r="CN39" s="165">
        <v>-16.28</v>
      </c>
      <c r="CO39" s="165">
        <v>76.472499999999997</v>
      </c>
      <c r="CP39" s="165">
        <v>73.577600000000004</v>
      </c>
      <c r="CQ39" s="165">
        <v>74.094399999999993</v>
      </c>
      <c r="CR39" s="165">
        <v>10.863899999999999</v>
      </c>
      <c r="CS39" s="165">
        <v>11.5131</v>
      </c>
      <c r="CT39" s="165">
        <v>61.870699999999999</v>
      </c>
      <c r="CU39" s="165">
        <v>-131.50980000000001</v>
      </c>
      <c r="CV39" s="165">
        <v>71.906000000000006</v>
      </c>
      <c r="CW39" s="165">
        <v>14.0174</v>
      </c>
      <c r="CX39" s="165">
        <v>75.790000000000006</v>
      </c>
      <c r="CY39" s="165">
        <v>40.630000000000003</v>
      </c>
      <c r="CZ39" s="165">
        <v>71.491699999999994</v>
      </c>
      <c r="DA39" s="165">
        <v>67.826800000000006</v>
      </c>
      <c r="DB39" s="165">
        <v>-32.69</v>
      </c>
      <c r="DC39" s="165">
        <v>-3.5167000000000002</v>
      </c>
      <c r="DD39" s="164"/>
      <c r="DE39" s="164"/>
      <c r="DF39" s="165">
        <v>-160.18190000000001</v>
      </c>
      <c r="DG39" s="164"/>
      <c r="DH39" s="165">
        <v>-20.1004</v>
      </c>
      <c r="DI39" s="165">
        <v>-113.3</v>
      </c>
      <c r="DJ39" s="165">
        <v>-113</v>
      </c>
      <c r="DK39" s="165">
        <v>26.397400000000001</v>
      </c>
      <c r="DL39" s="165">
        <v>50.985700000000001</v>
      </c>
      <c r="DM39" s="165">
        <v>81.263499999999993</v>
      </c>
      <c r="DN39" s="165">
        <v>71.502700000000004</v>
      </c>
      <c r="DO39" s="165">
        <v>50.41</v>
      </c>
      <c r="DP39" s="165">
        <v>-15.41</v>
      </c>
      <c r="DQ39" s="165">
        <v>64.526499999999999</v>
      </c>
      <c r="DR39" s="165">
        <v>159.01900000000001</v>
      </c>
      <c r="DS39" s="165">
        <v>-15.14</v>
      </c>
      <c r="DT39" s="165">
        <v>-15.35</v>
      </c>
      <c r="DU39" s="165">
        <v>88.6</v>
      </c>
      <c r="DV39" s="165">
        <v>70.55</v>
      </c>
      <c r="DW39" s="165">
        <v>159.58179999999999</v>
      </c>
      <c r="DX39" s="165">
        <v>156.2182</v>
      </c>
      <c r="DY39" s="165">
        <v>27.2957</v>
      </c>
      <c r="DZ39" s="165">
        <v>27.118200000000002</v>
      </c>
      <c r="EA39" s="165">
        <v>266.33789999999999</v>
      </c>
      <c r="EB39" s="165">
        <v>217.9907</v>
      </c>
      <c r="EC39" s="165">
        <v>212.1465</v>
      </c>
      <c r="ED39" s="165">
        <v>212.96850000000001</v>
      </c>
      <c r="EE39" s="165">
        <v>107.9051</v>
      </c>
      <c r="EF39" s="165">
        <v>91.584400000000002</v>
      </c>
      <c r="EG39" s="165">
        <v>-25.402000000000001</v>
      </c>
      <c r="EH39" s="165">
        <v>790.18050000000005</v>
      </c>
      <c r="EI39" s="165">
        <v>105.0855</v>
      </c>
      <c r="EJ39" s="164"/>
      <c r="EK39" s="165">
        <v>-33.9544</v>
      </c>
      <c r="EL39" s="165">
        <v>-31.722000000000001</v>
      </c>
      <c r="EM39" s="165">
        <v>-20.793900000000001</v>
      </c>
      <c r="EN39" s="165">
        <v>0.9667</v>
      </c>
      <c r="EO39" s="165">
        <v>2.2200000000000002</v>
      </c>
      <c r="EP39" s="165">
        <v>165.94800000000001</v>
      </c>
      <c r="EQ39" s="165">
        <v>-40.853900000000003</v>
      </c>
      <c r="ER39" s="165">
        <v>-41.6541</v>
      </c>
      <c r="ES39" s="165">
        <v>-54.488799999999998</v>
      </c>
      <c r="ET39" s="165">
        <v>0</v>
      </c>
      <c r="EU39" s="165">
        <v>-10.33</v>
      </c>
      <c r="EV39" s="165">
        <v>119.5</v>
      </c>
      <c r="EW39" s="165">
        <v>14.6754</v>
      </c>
      <c r="EX39" s="165">
        <v>-56.7393</v>
      </c>
      <c r="EY39" s="165">
        <v>-36.883000000000003</v>
      </c>
      <c r="EZ39" s="165">
        <v>-36.308900000000001</v>
      </c>
      <c r="FA39" s="165">
        <v>5.8593999999999999</v>
      </c>
      <c r="FB39" s="165">
        <v>-87.824600000000004</v>
      </c>
      <c r="FC39" s="165">
        <v>57.207500000000003</v>
      </c>
      <c r="FD39" s="165">
        <v>24.7681</v>
      </c>
      <c r="FE39" s="165">
        <v>0</v>
      </c>
      <c r="FF39" s="165">
        <v>23.901599999999998</v>
      </c>
      <c r="FG39" s="165">
        <v>19.033200000000001</v>
      </c>
      <c r="FH39" s="165">
        <v>19.349</v>
      </c>
      <c r="FI39" s="165">
        <v>18.701799999999999</v>
      </c>
      <c r="FJ39" s="165">
        <v>11.554500000000001</v>
      </c>
      <c r="FK39" s="165">
        <v>11.8894</v>
      </c>
      <c r="FL39" s="165">
        <v>111.8608</v>
      </c>
      <c r="FM39" s="165">
        <v>-25.819900000000001</v>
      </c>
      <c r="FN39" s="165">
        <v>-25.702000000000002</v>
      </c>
      <c r="FO39" s="165">
        <v>73.941699999999997</v>
      </c>
      <c r="FP39" s="165">
        <v>77.474400000000003</v>
      </c>
      <c r="FQ39" s="165">
        <v>29.7606</v>
      </c>
      <c r="FR39" s="165">
        <v>12.46</v>
      </c>
      <c r="FS39" s="165">
        <v>8.7653999999999996</v>
      </c>
      <c r="FT39" s="165">
        <v>1.0793999999999999</v>
      </c>
      <c r="FU39" s="165">
        <v>-5.16</v>
      </c>
      <c r="FV39" s="165">
        <v>13.21</v>
      </c>
      <c r="FW39" s="165">
        <v>30.445</v>
      </c>
      <c r="FX39" s="164"/>
      <c r="FY39" s="165">
        <v>0.11</v>
      </c>
      <c r="FZ39" s="165">
        <v>4.2969999999999997</v>
      </c>
      <c r="GA39" s="164"/>
      <c r="GB39" s="165">
        <v>47.51</v>
      </c>
      <c r="GC39" s="165">
        <v>-78.1006</v>
      </c>
      <c r="GD39" s="165">
        <v>-74.418800000000005</v>
      </c>
      <c r="GE39" s="165">
        <v>16.72</v>
      </c>
      <c r="GF39" s="165">
        <v>91.734399999999994</v>
      </c>
      <c r="GG39" s="165">
        <v>24.9</v>
      </c>
      <c r="GH39" s="165">
        <v>-21.967700000000001</v>
      </c>
      <c r="GI39" s="165">
        <v>-6.4493</v>
      </c>
      <c r="GJ39" s="165">
        <v>-6.8998999999999997</v>
      </c>
      <c r="GK39" s="165">
        <v>2.2277</v>
      </c>
      <c r="GL39" s="164"/>
      <c r="GM39" s="164"/>
      <c r="GN39" s="165">
        <v>-13.0489</v>
      </c>
      <c r="GO39" s="165">
        <v>-45.2378</v>
      </c>
      <c r="GP39" s="165">
        <v>17.1448</v>
      </c>
      <c r="GQ39" s="165">
        <v>48.181699999999999</v>
      </c>
      <c r="GR39" s="165">
        <v>58.231900000000003</v>
      </c>
      <c r="GS39" s="165">
        <v>59.737900000000003</v>
      </c>
      <c r="GT39" s="165">
        <v>-145.06120000000001</v>
      </c>
      <c r="GU39" s="165">
        <v>-31.7684</v>
      </c>
      <c r="GV39" s="165">
        <v>37.216700000000003</v>
      </c>
      <c r="GW39" s="165">
        <v>-83.056299999999993</v>
      </c>
      <c r="GX39" s="165">
        <v>10.0967</v>
      </c>
      <c r="GY39" s="165">
        <v>15.8635</v>
      </c>
      <c r="GZ39" s="165">
        <v>15.485900000000001</v>
      </c>
      <c r="HA39" s="165">
        <v>12</v>
      </c>
      <c r="HB39" s="165">
        <v>119.3674</v>
      </c>
      <c r="HC39" s="165">
        <v>119.5568</v>
      </c>
      <c r="HD39" s="165">
        <v>90.1</v>
      </c>
      <c r="HE39" s="165">
        <v>-89.299300000000002</v>
      </c>
      <c r="HF39" s="165">
        <v>-160.89349999999999</v>
      </c>
      <c r="HG39" s="165">
        <v>162.13749999999999</v>
      </c>
      <c r="HH39" s="165">
        <v>146.321</v>
      </c>
      <c r="HI39" s="165">
        <v>-114.5861</v>
      </c>
      <c r="HJ39" s="165">
        <v>-113.30500000000001</v>
      </c>
      <c r="HK39" s="165">
        <v>-16.4849</v>
      </c>
      <c r="HL39" s="165">
        <v>0</v>
      </c>
      <c r="HM39" s="165">
        <v>70.150400000000005</v>
      </c>
      <c r="HN39" s="165">
        <v>67.820899999999995</v>
      </c>
      <c r="HO39" s="166">
        <v>-49.278550000000003</v>
      </c>
      <c r="HP39" s="166">
        <v>-46.2</v>
      </c>
      <c r="HQ39" s="165">
        <v>7.3417000000000003</v>
      </c>
      <c r="HR39" s="165">
        <v>7.2427999999999999</v>
      </c>
      <c r="HS39" s="165">
        <v>-44.093400000000003</v>
      </c>
      <c r="HT39" s="165">
        <v>-43.83</v>
      </c>
      <c r="HU39" s="165">
        <v>46.43</v>
      </c>
      <c r="HV39" s="165">
        <v>0</v>
      </c>
      <c r="HW39" s="165">
        <v>36.700000000000003</v>
      </c>
      <c r="HX39" s="165">
        <v>38.200000000000003</v>
      </c>
      <c r="HY39" s="165">
        <v>21.412800000000001</v>
      </c>
      <c r="HZ39" s="165">
        <v>-39.28</v>
      </c>
      <c r="IA39" s="165">
        <v>-386.29930000000002</v>
      </c>
      <c r="IB39" s="165">
        <v>0</v>
      </c>
      <c r="IC39" s="165">
        <v>152.95529999999999</v>
      </c>
      <c r="ID39" s="165">
        <v>9.9</v>
      </c>
      <c r="IE39" s="165">
        <v>25</v>
      </c>
      <c r="IF39" s="165">
        <v>-6.9</v>
      </c>
      <c r="IG39" s="165">
        <v>-6.2</v>
      </c>
      <c r="IH39" s="165">
        <v>1.5891999999999999</v>
      </c>
      <c r="II39" s="166">
        <v>1.1564000000000001</v>
      </c>
      <c r="IJ39" s="165">
        <v>-139.97319999999999</v>
      </c>
      <c r="IK39" s="165">
        <v>-71.637</v>
      </c>
      <c r="IL39" s="165">
        <v>172.68129999999999</v>
      </c>
      <c r="IM39" s="165">
        <v>120.0449</v>
      </c>
      <c r="IN39" s="165">
        <v>28.1419</v>
      </c>
      <c r="IO39" s="165">
        <v>-117.20910000000001</v>
      </c>
      <c r="IP39" s="165">
        <v>113.1386</v>
      </c>
      <c r="IQ39" s="165">
        <v>-152.80760000000001</v>
      </c>
      <c r="IR39" s="165">
        <v>-22.510899999999999</v>
      </c>
      <c r="IS39" s="165">
        <v>-113.6477</v>
      </c>
      <c r="IT39" s="165">
        <v>182.9316</v>
      </c>
      <c r="IU39" s="165">
        <v>179.77770000000001</v>
      </c>
      <c r="IV39" s="165">
        <v>156.54429999999999</v>
      </c>
      <c r="IW39" s="165">
        <v>-165.66579999999999</v>
      </c>
      <c r="IX39" s="165">
        <v>19.611599999999999</v>
      </c>
      <c r="IY39" s="165">
        <v>-136.65770000000001</v>
      </c>
      <c r="IZ39" s="165">
        <v>140.94239999999999</v>
      </c>
      <c r="JA39" s="165">
        <v>-11.9712</v>
      </c>
      <c r="JB39" s="164"/>
      <c r="JC39" s="165">
        <v>26.56</v>
      </c>
      <c r="JD39" s="165">
        <v>7.1870000000000003</v>
      </c>
      <c r="JE39" s="165">
        <v>7.157</v>
      </c>
      <c r="JF39" s="165">
        <v>-25.84</v>
      </c>
      <c r="JG39" s="165">
        <v>0</v>
      </c>
      <c r="JH39" s="164"/>
      <c r="JI39" s="165">
        <v>0</v>
      </c>
      <c r="JJ39" s="165">
        <v>-9.9596</v>
      </c>
      <c r="JK39" s="165">
        <v>-8.8762000000000008</v>
      </c>
      <c r="JL39" s="165">
        <v>-9.3000000000000007</v>
      </c>
      <c r="JM39" s="165">
        <v>53.338000000000001</v>
      </c>
      <c r="JN39" s="165">
        <v>52.884999999999998</v>
      </c>
      <c r="JO39" s="165">
        <v>11.2354</v>
      </c>
      <c r="JP39" s="166">
        <v>13.60765</v>
      </c>
      <c r="JQ39" s="165">
        <v>46.147799999999997</v>
      </c>
      <c r="JR39" s="165">
        <v>45.5443</v>
      </c>
      <c r="JS39" s="165">
        <v>45.797400000000003</v>
      </c>
      <c r="JT39" s="164"/>
      <c r="JU39" s="165">
        <v>-22.9</v>
      </c>
      <c r="JV39" s="165">
        <v>19.850200000000001</v>
      </c>
      <c r="JW39" s="165">
        <v>8.92</v>
      </c>
      <c r="JX39" s="164"/>
      <c r="JY39" s="165">
        <v>-6.5721999999999996</v>
      </c>
      <c r="JZ39" s="165">
        <v>46.514600000000002</v>
      </c>
      <c r="KA39" s="165">
        <v>16.748200000000001</v>
      </c>
      <c r="KB39" s="165">
        <v>-7.0965999999999996</v>
      </c>
      <c r="KC39" s="165">
        <v>-45.313299999999998</v>
      </c>
      <c r="KD39" s="165">
        <v>2.6652999999999998</v>
      </c>
      <c r="KE39" s="165">
        <v>42.433799999999998</v>
      </c>
      <c r="KF39" s="165">
        <v>18.2</v>
      </c>
      <c r="KG39" s="165">
        <v>-18</v>
      </c>
      <c r="KH39" s="165">
        <v>-11.954599999999999</v>
      </c>
      <c r="KI39" s="165">
        <v>0</v>
      </c>
    </row>
    <row r="40" spans="1:295" ht="18" customHeight="1" x14ac:dyDescent="0.35">
      <c r="A40" s="160" t="s">
        <v>47</v>
      </c>
      <c r="B40" s="160" t="s">
        <v>834</v>
      </c>
      <c r="C40" s="167"/>
      <c r="D40" s="168">
        <v>21.421500000000002</v>
      </c>
      <c r="E40" s="168">
        <v>-25.323599999999999</v>
      </c>
      <c r="F40" s="168">
        <v>8.3571000000000009</v>
      </c>
      <c r="G40" s="168">
        <v>23.840499999999999</v>
      </c>
      <c r="H40" s="168">
        <v>0</v>
      </c>
      <c r="I40" s="168">
        <v>41.283000000000001</v>
      </c>
      <c r="J40" s="168">
        <v>-79.363299999999995</v>
      </c>
      <c r="K40" s="168">
        <v>67.786600000000007</v>
      </c>
      <c r="L40" s="168">
        <v>34.478900000000003</v>
      </c>
      <c r="M40" s="168">
        <v>34.3431</v>
      </c>
      <c r="N40" s="168">
        <v>-4.4400000000000004</v>
      </c>
      <c r="O40" s="168">
        <v>-57.829000000000001</v>
      </c>
      <c r="P40" s="168">
        <v>52.8</v>
      </c>
      <c r="Q40" s="168">
        <v>17.388000000000002</v>
      </c>
      <c r="R40" s="168">
        <v>-52.8</v>
      </c>
      <c r="S40" s="168">
        <v>12.9816</v>
      </c>
      <c r="T40" s="168">
        <v>34.451599999999999</v>
      </c>
      <c r="U40" s="168">
        <v>12.5023</v>
      </c>
      <c r="V40" s="168">
        <v>12.782999999999999</v>
      </c>
      <c r="W40" s="168">
        <v>20.940999999999999</v>
      </c>
      <c r="X40" s="168">
        <v>6.9851000000000001</v>
      </c>
      <c r="Y40" s="168">
        <v>5.5521000000000003</v>
      </c>
      <c r="Z40" s="168">
        <v>8.01</v>
      </c>
      <c r="AA40" s="167"/>
      <c r="AB40" s="167"/>
      <c r="AC40" s="168">
        <v>-51.17</v>
      </c>
      <c r="AD40" s="168">
        <v>-50.85</v>
      </c>
      <c r="AE40" s="167"/>
      <c r="AF40" s="168">
        <v>4.4400000000000004</v>
      </c>
      <c r="AG40" s="168">
        <v>57.2</v>
      </c>
      <c r="AH40" s="167"/>
      <c r="AI40" s="167"/>
      <c r="AJ40" s="168">
        <v>-44.51</v>
      </c>
      <c r="AK40" s="168">
        <v>-44.73</v>
      </c>
      <c r="AL40" s="168">
        <v>-62.97</v>
      </c>
      <c r="AM40" s="168">
        <v>45.31</v>
      </c>
      <c r="AN40" s="168">
        <v>45.15</v>
      </c>
      <c r="AO40" s="168">
        <v>21.681699999999999</v>
      </c>
      <c r="AP40" s="168">
        <v>-5.1125999999999996</v>
      </c>
      <c r="AQ40" s="168">
        <v>70.216200000000001</v>
      </c>
      <c r="AR40" s="168">
        <v>73.0809</v>
      </c>
      <c r="AS40" s="168">
        <v>48.015099999999997</v>
      </c>
      <c r="AT40" s="168">
        <v>-45.814</v>
      </c>
      <c r="AU40" s="168">
        <v>-44.644599999999997</v>
      </c>
      <c r="AV40" s="168">
        <v>8.9263999999999992</v>
      </c>
      <c r="AW40" s="168">
        <v>9.0338999999999992</v>
      </c>
      <c r="AX40" s="168">
        <v>79.437799999999996</v>
      </c>
      <c r="AY40" s="168">
        <v>80.509500000000003</v>
      </c>
      <c r="AZ40" s="168">
        <v>0</v>
      </c>
      <c r="BA40" s="168">
        <v>52.452599999999997</v>
      </c>
      <c r="BB40" s="168">
        <v>-583.26480000000004</v>
      </c>
      <c r="BC40" s="168">
        <v>-24.704000000000001</v>
      </c>
      <c r="BD40" s="168">
        <v>1.9</v>
      </c>
      <c r="BE40" s="168">
        <v>1.9</v>
      </c>
      <c r="BF40" s="168">
        <v>50.976799999999997</v>
      </c>
      <c r="BG40" s="168">
        <v>49.5246</v>
      </c>
      <c r="BH40" s="168">
        <v>-4.8522999999999996</v>
      </c>
      <c r="BI40" s="167"/>
      <c r="BJ40" s="168">
        <v>-86.506100000000004</v>
      </c>
      <c r="BK40" s="168">
        <v>6.5922999999999998</v>
      </c>
      <c r="BL40" s="168">
        <v>8.5396999999999998</v>
      </c>
      <c r="BM40" s="168">
        <v>5.7382999999999997</v>
      </c>
      <c r="BN40" s="168">
        <v>622.73</v>
      </c>
      <c r="BO40" s="168">
        <v>209.63159999999999</v>
      </c>
      <c r="BP40" s="168">
        <v>207.3732</v>
      </c>
      <c r="BQ40" s="168">
        <v>-778.98680000000002</v>
      </c>
      <c r="BR40" s="168">
        <v>614.91600000000005</v>
      </c>
      <c r="BS40" s="167"/>
      <c r="BT40" s="168">
        <v>-70.016499999999994</v>
      </c>
      <c r="BU40" s="168">
        <v>71.7346</v>
      </c>
      <c r="BV40" s="168">
        <v>102.8792</v>
      </c>
      <c r="BW40" s="168">
        <v>28.21</v>
      </c>
      <c r="BX40" s="168">
        <v>31.03</v>
      </c>
      <c r="BY40" s="168">
        <v>73.23</v>
      </c>
      <c r="BZ40" s="168">
        <v>82.3</v>
      </c>
      <c r="CA40" s="168">
        <v>-10.4445</v>
      </c>
      <c r="CB40" s="168">
        <v>-8.1671999999999993</v>
      </c>
      <c r="CC40" s="168">
        <v>56.838700000000003</v>
      </c>
      <c r="CD40" s="168">
        <v>57.882100000000001</v>
      </c>
      <c r="CE40" s="168">
        <v>22.428699999999999</v>
      </c>
      <c r="CF40" s="168">
        <v>0</v>
      </c>
      <c r="CG40" s="168">
        <v>-212.2988</v>
      </c>
      <c r="CH40" s="168">
        <v>11.414400000000001</v>
      </c>
      <c r="CI40" s="168">
        <v>0</v>
      </c>
      <c r="CJ40" s="167"/>
      <c r="CK40" s="167"/>
      <c r="CL40" s="168">
        <v>118.5</v>
      </c>
      <c r="CM40" s="168">
        <v>107.5</v>
      </c>
      <c r="CN40" s="168">
        <v>-16.48</v>
      </c>
      <c r="CO40" s="168">
        <v>75.694900000000004</v>
      </c>
      <c r="CP40" s="168">
        <v>72.511200000000002</v>
      </c>
      <c r="CQ40" s="168">
        <v>72.857799999999997</v>
      </c>
      <c r="CR40" s="168">
        <v>8.2843</v>
      </c>
      <c r="CS40" s="168">
        <v>9.4084000000000003</v>
      </c>
      <c r="CT40" s="168">
        <v>70.506500000000003</v>
      </c>
      <c r="CU40" s="168">
        <v>-136.5283</v>
      </c>
      <c r="CV40" s="168">
        <v>81.218599999999995</v>
      </c>
      <c r="CW40" s="168">
        <v>14.6767</v>
      </c>
      <c r="CX40" s="168">
        <v>75.400000000000006</v>
      </c>
      <c r="CY40" s="168">
        <v>40.06</v>
      </c>
      <c r="CZ40" s="169">
        <v>71.491699999999994</v>
      </c>
      <c r="DA40" s="168">
        <v>67.826800000000006</v>
      </c>
      <c r="DB40" s="168">
        <v>-33.020000000000003</v>
      </c>
      <c r="DC40" s="167"/>
      <c r="DD40" s="167"/>
      <c r="DE40" s="167"/>
      <c r="DF40" s="168">
        <v>-167.44649999999999</v>
      </c>
      <c r="DG40" s="167"/>
      <c r="DH40" s="168">
        <v>-20.230799999999999</v>
      </c>
      <c r="DI40" s="168">
        <v>-113.8</v>
      </c>
      <c r="DJ40" s="168">
        <v>-114.9</v>
      </c>
      <c r="DK40" s="168">
        <v>26.1008</v>
      </c>
      <c r="DL40" s="168">
        <v>50.399799999999999</v>
      </c>
      <c r="DM40" s="168">
        <v>81.733099999999993</v>
      </c>
      <c r="DN40" s="169">
        <v>72.82105</v>
      </c>
      <c r="DO40" s="168">
        <v>49.88</v>
      </c>
      <c r="DP40" s="168">
        <v>-15.42</v>
      </c>
      <c r="DQ40" s="168">
        <v>65.037999999999997</v>
      </c>
      <c r="DR40" s="168">
        <v>165.74940000000001</v>
      </c>
      <c r="DS40" s="168">
        <v>-11.59</v>
      </c>
      <c r="DT40" s="168">
        <v>-11.75</v>
      </c>
      <c r="DU40" s="168">
        <v>83.43</v>
      </c>
      <c r="DV40" s="168">
        <v>70.38</v>
      </c>
      <c r="DW40" s="168">
        <v>165.96360000000001</v>
      </c>
      <c r="DX40" s="168">
        <v>163</v>
      </c>
      <c r="DY40" s="168">
        <v>31.4419</v>
      </c>
      <c r="DZ40" s="168">
        <v>30.336400000000001</v>
      </c>
      <c r="EA40" s="168">
        <v>269.71559999999999</v>
      </c>
      <c r="EB40" s="168">
        <v>223.47900000000001</v>
      </c>
      <c r="EC40" s="168">
        <v>216.68719999999999</v>
      </c>
      <c r="ED40" s="168">
        <v>220.7193</v>
      </c>
      <c r="EE40" s="168">
        <v>101.4597</v>
      </c>
      <c r="EF40" s="168">
        <v>85.031800000000004</v>
      </c>
      <c r="EG40" s="168">
        <v>-26.623000000000001</v>
      </c>
      <c r="EH40" s="168">
        <v>789.93539999999996</v>
      </c>
      <c r="EI40" s="168">
        <v>103.41549999999999</v>
      </c>
      <c r="EJ40" s="167"/>
      <c r="EK40" s="168">
        <v>-34.529699999999998</v>
      </c>
      <c r="EL40" s="168">
        <v>-31.889199999999999</v>
      </c>
      <c r="EM40" s="168">
        <v>-13.7927</v>
      </c>
      <c r="EN40" s="168">
        <v>5.7417999999999996</v>
      </c>
      <c r="EO40" s="168">
        <v>5.8343999999999996</v>
      </c>
      <c r="EP40" s="168">
        <v>138.30000000000001</v>
      </c>
      <c r="EQ40" s="168">
        <v>-47.965299999999999</v>
      </c>
      <c r="ER40" s="168">
        <v>-48.591500000000003</v>
      </c>
      <c r="ES40" s="168">
        <v>-46.326500000000003</v>
      </c>
      <c r="ET40" s="168">
        <v>0</v>
      </c>
      <c r="EU40" s="168">
        <v>-13.8</v>
      </c>
      <c r="EV40" s="168">
        <v>99.3</v>
      </c>
      <c r="EW40" s="168">
        <v>14.1769</v>
      </c>
      <c r="EX40" s="168">
        <v>-48.593699999999998</v>
      </c>
      <c r="EY40" s="168">
        <v>-35.5319</v>
      </c>
      <c r="EZ40" s="168">
        <v>-34.889099999999999</v>
      </c>
      <c r="FA40" s="168">
        <v>3.8517999999999999</v>
      </c>
      <c r="FB40" s="168">
        <v>-81.813100000000006</v>
      </c>
      <c r="FC40" s="168">
        <v>46.424300000000002</v>
      </c>
      <c r="FD40" s="168">
        <v>24.944500000000001</v>
      </c>
      <c r="FE40" s="168">
        <v>0</v>
      </c>
      <c r="FF40" s="168">
        <v>23.9285</v>
      </c>
      <c r="FG40" s="168">
        <v>18.7423</v>
      </c>
      <c r="FH40" s="168">
        <v>19.020399999999999</v>
      </c>
      <c r="FI40" s="168">
        <v>18.514500000000002</v>
      </c>
      <c r="FJ40" s="168">
        <v>7.8704000000000001</v>
      </c>
      <c r="FK40" s="168">
        <v>7.7030000000000003</v>
      </c>
      <c r="FL40" s="168">
        <v>169.80070000000001</v>
      </c>
      <c r="FM40" s="168">
        <v>-29.171700000000001</v>
      </c>
      <c r="FN40" s="168">
        <v>-30.005800000000001</v>
      </c>
      <c r="FO40" s="168">
        <v>120.6742</v>
      </c>
      <c r="FP40" s="168">
        <v>128.1807</v>
      </c>
      <c r="FQ40" s="168">
        <v>36.3964</v>
      </c>
      <c r="FR40" s="168">
        <v>21.67</v>
      </c>
      <c r="FS40" s="168">
        <v>9.9885999999999999</v>
      </c>
      <c r="FT40" s="168">
        <v>0.98909999999999998</v>
      </c>
      <c r="FU40" s="168">
        <v>-5.85</v>
      </c>
      <c r="FV40" s="168">
        <v>14.19</v>
      </c>
      <c r="FW40" s="168">
        <v>36.260800000000003</v>
      </c>
      <c r="FX40" s="168">
        <v>7.7882999999999996</v>
      </c>
      <c r="FY40" s="168">
        <v>0.185</v>
      </c>
      <c r="FZ40" s="168">
        <v>4.383</v>
      </c>
      <c r="GA40" s="167"/>
      <c r="GB40" s="168">
        <v>45.45</v>
      </c>
      <c r="GC40" s="168">
        <v>-128.8716</v>
      </c>
      <c r="GD40" s="168">
        <v>-119.4367</v>
      </c>
      <c r="GE40" s="168">
        <v>17.510000000000002</v>
      </c>
      <c r="GF40" s="168">
        <v>82.741399999999999</v>
      </c>
      <c r="GG40" s="168">
        <v>26.6</v>
      </c>
      <c r="GH40" s="168">
        <v>-19.840499999999999</v>
      </c>
      <c r="GI40" s="168">
        <v>-6.4932999999999996</v>
      </c>
      <c r="GJ40" s="168">
        <v>-6.6237000000000004</v>
      </c>
      <c r="GK40" s="168">
        <v>2.2029999999999998</v>
      </c>
      <c r="GL40" s="167"/>
      <c r="GM40" s="167"/>
      <c r="GN40" s="168">
        <v>-12.849500000000001</v>
      </c>
      <c r="GO40" s="168">
        <v>-43.5822</v>
      </c>
      <c r="GP40" s="168">
        <v>15.6441</v>
      </c>
      <c r="GQ40" s="168">
        <v>46.399500000000003</v>
      </c>
      <c r="GR40" s="168">
        <v>60.0608</v>
      </c>
      <c r="GS40" s="168">
        <v>60.3292</v>
      </c>
      <c r="GT40" s="168">
        <v>-126.7025</v>
      </c>
      <c r="GU40" s="168">
        <v>-31.376799999999999</v>
      </c>
      <c r="GV40" s="168">
        <v>35.572899999999997</v>
      </c>
      <c r="GW40" s="168">
        <v>-81.552300000000002</v>
      </c>
      <c r="GX40" s="168">
        <v>9.9344000000000001</v>
      </c>
      <c r="GY40" s="168">
        <v>16.2346</v>
      </c>
      <c r="GZ40" s="168">
        <v>15.812900000000001</v>
      </c>
      <c r="HA40" s="167"/>
      <c r="HB40" s="168">
        <v>135.8922</v>
      </c>
      <c r="HC40" s="168">
        <v>133.25980000000001</v>
      </c>
      <c r="HD40" s="168">
        <v>93</v>
      </c>
      <c r="HE40" s="168">
        <v>-91.722899999999996</v>
      </c>
      <c r="HF40" s="168">
        <v>-210.04220000000001</v>
      </c>
      <c r="HG40" s="168">
        <v>209.1782</v>
      </c>
      <c r="HH40" s="168">
        <v>188.27340000000001</v>
      </c>
      <c r="HI40" s="168">
        <v>-126.9907</v>
      </c>
      <c r="HJ40" s="168">
        <v>-128.84289999999999</v>
      </c>
      <c r="HK40" s="168">
        <v>-20.253599999999999</v>
      </c>
      <c r="HL40" s="168">
        <v>-7.6060999999999996</v>
      </c>
      <c r="HM40" s="168">
        <v>68.259900000000002</v>
      </c>
      <c r="HN40" s="168">
        <v>68.788300000000007</v>
      </c>
      <c r="HO40" s="168">
        <v>-54.768099999999997</v>
      </c>
      <c r="HP40" s="168">
        <v>-51.883899999999997</v>
      </c>
      <c r="HQ40" s="168">
        <v>14.032500000000001</v>
      </c>
      <c r="HR40" s="168">
        <v>13.3294</v>
      </c>
      <c r="HS40" s="168">
        <v>-44.122100000000003</v>
      </c>
      <c r="HT40" s="168">
        <v>-44.009900000000002</v>
      </c>
      <c r="HU40" s="168">
        <v>71.97</v>
      </c>
      <c r="HV40" s="168">
        <v>0</v>
      </c>
      <c r="HW40" s="168">
        <v>35.5</v>
      </c>
      <c r="HX40" s="168">
        <v>36.5</v>
      </c>
      <c r="HY40" s="168">
        <v>21.372199999999999</v>
      </c>
      <c r="HZ40" s="168">
        <v>-42.56</v>
      </c>
      <c r="IA40" s="168">
        <v>-387.01569999999998</v>
      </c>
      <c r="IB40" s="168">
        <v>0</v>
      </c>
      <c r="IC40" s="168">
        <v>157.56309999999999</v>
      </c>
      <c r="ID40" s="168">
        <v>12.2</v>
      </c>
      <c r="IE40" s="168">
        <v>20.5</v>
      </c>
      <c r="IF40" s="168">
        <v>-12.2</v>
      </c>
      <c r="IG40" s="168">
        <v>-12.2</v>
      </c>
      <c r="IH40" s="168">
        <v>1.321</v>
      </c>
      <c r="II40" s="169">
        <v>1.04715</v>
      </c>
      <c r="IJ40" s="168">
        <v>-181.74340000000001</v>
      </c>
      <c r="IK40" s="168">
        <v>-73.812100000000001</v>
      </c>
      <c r="IL40" s="168">
        <v>189.911</v>
      </c>
      <c r="IM40" s="168">
        <v>141.09530000000001</v>
      </c>
      <c r="IN40" s="168">
        <v>25.955300000000001</v>
      </c>
      <c r="IO40" s="168">
        <v>-136.7304</v>
      </c>
      <c r="IP40" s="168">
        <v>134.7345</v>
      </c>
      <c r="IQ40" s="168">
        <v>-151.3297</v>
      </c>
      <c r="IR40" s="168">
        <v>-43.174599999999998</v>
      </c>
      <c r="IS40" s="168">
        <v>-128.9871</v>
      </c>
      <c r="IT40" s="168">
        <v>173.1491</v>
      </c>
      <c r="IU40" s="168">
        <v>172.75360000000001</v>
      </c>
      <c r="IV40" s="168">
        <v>152.2244</v>
      </c>
      <c r="IW40" s="168">
        <v>-180.88839999999999</v>
      </c>
      <c r="IX40" s="168">
        <v>43.048900000000003</v>
      </c>
      <c r="IY40" s="168">
        <v>-134.101</v>
      </c>
      <c r="IZ40" s="168">
        <v>133.45320000000001</v>
      </c>
      <c r="JA40" s="168">
        <v>-11.5482</v>
      </c>
      <c r="JB40" s="167"/>
      <c r="JC40" s="168">
        <v>26</v>
      </c>
      <c r="JD40" s="168">
        <v>7.0869999999999997</v>
      </c>
      <c r="JE40" s="168">
        <v>7.0890000000000004</v>
      </c>
      <c r="JF40" s="168">
        <v>-25.6</v>
      </c>
      <c r="JG40" s="168">
        <v>0</v>
      </c>
      <c r="JH40" s="167"/>
      <c r="JI40" s="168">
        <v>0</v>
      </c>
      <c r="JJ40" s="168">
        <v>-12.4224</v>
      </c>
      <c r="JK40" s="168">
        <v>-8.9921000000000006</v>
      </c>
      <c r="JL40" s="168">
        <v>-7.6</v>
      </c>
      <c r="JM40" s="168">
        <v>52.085999999999999</v>
      </c>
      <c r="JN40" s="168">
        <v>51.03</v>
      </c>
      <c r="JO40" s="168">
        <v>11.2994</v>
      </c>
      <c r="JP40" s="168">
        <v>13.543200000000001</v>
      </c>
      <c r="JQ40" s="168">
        <v>42.8292</v>
      </c>
      <c r="JR40" s="168">
        <v>44.935699999999997</v>
      </c>
      <c r="JS40" s="168">
        <v>45.218899999999998</v>
      </c>
      <c r="JT40" s="167"/>
      <c r="JU40" s="168">
        <v>-16.600000000000001</v>
      </c>
      <c r="JV40" s="168">
        <v>19.880099999999999</v>
      </c>
      <c r="JW40" s="168">
        <v>8.75</v>
      </c>
      <c r="JX40" s="167"/>
      <c r="JY40" s="168">
        <v>-9.4916999999999998</v>
      </c>
      <c r="JZ40" s="168">
        <v>48.882899999999999</v>
      </c>
      <c r="KA40" s="168">
        <v>21.0046</v>
      </c>
      <c r="KB40" s="168">
        <v>-9.7211999999999996</v>
      </c>
      <c r="KC40" s="168">
        <v>-48.936199999999999</v>
      </c>
      <c r="KD40" s="168">
        <v>6.0502000000000002</v>
      </c>
      <c r="KE40" s="168">
        <v>41.343200000000003</v>
      </c>
      <c r="KF40" s="168">
        <v>12.4</v>
      </c>
      <c r="KG40" s="168">
        <v>-14.6</v>
      </c>
      <c r="KH40" s="168">
        <v>-22.498000000000001</v>
      </c>
      <c r="KI40" s="168">
        <v>0</v>
      </c>
    </row>
    <row r="41" spans="1:295" ht="18" customHeight="1" x14ac:dyDescent="0.35">
      <c r="A41" s="160" t="s">
        <v>47</v>
      </c>
      <c r="B41" s="160" t="s">
        <v>835</v>
      </c>
      <c r="C41" s="161"/>
      <c r="D41" s="162">
        <v>21.8888</v>
      </c>
      <c r="E41" s="162">
        <v>-25.592099999999999</v>
      </c>
      <c r="F41" s="162">
        <v>8.3470999999999993</v>
      </c>
      <c r="G41" s="162">
        <v>28.7973</v>
      </c>
      <c r="H41" s="162">
        <v>0</v>
      </c>
      <c r="I41" s="162">
        <v>40.640999999999998</v>
      </c>
      <c r="J41" s="162">
        <v>-81.188100000000006</v>
      </c>
      <c r="K41" s="162">
        <v>67.682699999999997</v>
      </c>
      <c r="L41" s="162">
        <v>34.091000000000001</v>
      </c>
      <c r="M41" s="162">
        <v>33.905799999999999</v>
      </c>
      <c r="N41" s="162">
        <v>-6.66</v>
      </c>
      <c r="O41" s="162">
        <v>-56.314999999999998</v>
      </c>
      <c r="P41" s="162">
        <v>50.6</v>
      </c>
      <c r="Q41" s="162">
        <v>17.388000000000002</v>
      </c>
      <c r="R41" s="162">
        <v>-50.6</v>
      </c>
      <c r="S41" s="162">
        <v>12.760300000000001</v>
      </c>
      <c r="T41" s="162">
        <v>35.340200000000003</v>
      </c>
      <c r="U41" s="162">
        <v>13.984500000000001</v>
      </c>
      <c r="V41" s="162">
        <v>14.211600000000001</v>
      </c>
      <c r="W41" s="162">
        <v>23.8065</v>
      </c>
      <c r="X41" s="162">
        <v>7.5646000000000004</v>
      </c>
      <c r="Y41" s="162">
        <v>6.1337000000000002</v>
      </c>
      <c r="Z41" s="162">
        <v>8.0683000000000007</v>
      </c>
      <c r="AA41" s="161"/>
      <c r="AB41" s="161"/>
      <c r="AC41" s="162">
        <v>-52.08</v>
      </c>
      <c r="AD41" s="162">
        <v>-52.22</v>
      </c>
      <c r="AE41" s="161"/>
      <c r="AF41" s="162">
        <v>6.66</v>
      </c>
      <c r="AG41" s="162">
        <v>55</v>
      </c>
      <c r="AH41" s="161"/>
      <c r="AI41" s="161"/>
      <c r="AJ41" s="162">
        <v>-46.72</v>
      </c>
      <c r="AK41" s="162">
        <v>-46.57</v>
      </c>
      <c r="AL41" s="162">
        <v>-58.2</v>
      </c>
      <c r="AM41" s="162">
        <v>47.15</v>
      </c>
      <c r="AN41" s="162">
        <v>47.53</v>
      </c>
      <c r="AO41" s="162">
        <v>22.350200000000001</v>
      </c>
      <c r="AP41" s="162">
        <v>-5.2328999999999999</v>
      </c>
      <c r="AQ41" s="162">
        <v>70.36</v>
      </c>
      <c r="AR41" s="162">
        <v>73.027799999999999</v>
      </c>
      <c r="AS41" s="162">
        <v>50.152299999999997</v>
      </c>
      <c r="AT41" s="162">
        <v>-46.8857</v>
      </c>
      <c r="AU41" s="162">
        <v>-47.113399999999999</v>
      </c>
      <c r="AV41" s="162">
        <v>9.1789000000000005</v>
      </c>
      <c r="AW41" s="162">
        <v>10.5608</v>
      </c>
      <c r="AX41" s="162">
        <v>80.6434</v>
      </c>
      <c r="AY41" s="162">
        <v>82.117000000000004</v>
      </c>
      <c r="AZ41" s="162">
        <v>0</v>
      </c>
      <c r="BA41" s="162">
        <v>54.698099999999997</v>
      </c>
      <c r="BB41" s="162">
        <v>-585.95839999999998</v>
      </c>
      <c r="BC41" s="162">
        <v>-24.5501</v>
      </c>
      <c r="BD41" s="162">
        <v>1.6</v>
      </c>
      <c r="BE41" s="162">
        <v>1.6</v>
      </c>
      <c r="BF41" s="162">
        <v>52.964599999999997</v>
      </c>
      <c r="BG41" s="162">
        <v>51.3172</v>
      </c>
      <c r="BH41" s="162">
        <v>-4.5438999999999998</v>
      </c>
      <c r="BI41" s="161"/>
      <c r="BJ41" s="162">
        <v>-88.403300000000002</v>
      </c>
      <c r="BK41" s="162">
        <v>6.8647999999999998</v>
      </c>
      <c r="BL41" s="162">
        <v>8.4649999999999999</v>
      </c>
      <c r="BM41" s="162">
        <v>5.7085999999999997</v>
      </c>
      <c r="BN41" s="162">
        <v>624.77470000000005</v>
      </c>
      <c r="BO41" s="162">
        <v>195.95930000000001</v>
      </c>
      <c r="BP41" s="162">
        <v>197.3631</v>
      </c>
      <c r="BQ41" s="162">
        <v>-762.81140000000005</v>
      </c>
      <c r="BR41" s="162">
        <v>608.77480000000003</v>
      </c>
      <c r="BS41" s="161"/>
      <c r="BT41" s="162">
        <v>-55.801299999999998</v>
      </c>
      <c r="BU41" s="162">
        <v>57.262599999999999</v>
      </c>
      <c r="BV41" s="162">
        <v>102.7794</v>
      </c>
      <c r="BW41" s="162">
        <v>28.27</v>
      </c>
      <c r="BX41" s="162">
        <v>31.2</v>
      </c>
      <c r="BY41" s="162">
        <v>73.209999999999994</v>
      </c>
      <c r="BZ41" s="162">
        <v>82.17</v>
      </c>
      <c r="CA41" s="162">
        <v>-11.784000000000001</v>
      </c>
      <c r="CB41" s="162">
        <v>-11.6501</v>
      </c>
      <c r="CC41" s="162">
        <v>64.811099999999996</v>
      </c>
      <c r="CD41" s="162">
        <v>65.608599999999996</v>
      </c>
      <c r="CE41" s="162">
        <v>26.713000000000001</v>
      </c>
      <c r="CF41" s="162">
        <v>0</v>
      </c>
      <c r="CG41" s="162">
        <v>-210.65360000000001</v>
      </c>
      <c r="CH41" s="162">
        <v>12.2258</v>
      </c>
      <c r="CI41" s="162">
        <v>0</v>
      </c>
      <c r="CJ41" s="161"/>
      <c r="CK41" s="161"/>
      <c r="CL41" s="162">
        <v>118.1</v>
      </c>
      <c r="CM41" s="162">
        <v>107.2</v>
      </c>
      <c r="CN41" s="162">
        <v>-16.23</v>
      </c>
      <c r="CO41" s="162">
        <v>74.726500000000001</v>
      </c>
      <c r="CP41" s="162">
        <v>72.938500000000005</v>
      </c>
      <c r="CQ41" s="162">
        <v>72.870099999999994</v>
      </c>
      <c r="CR41" s="162">
        <v>9.0007999999999999</v>
      </c>
      <c r="CS41" s="162">
        <v>9.6525999999999996</v>
      </c>
      <c r="CT41" s="162">
        <v>70.215999999999994</v>
      </c>
      <c r="CU41" s="162">
        <v>-136.03790000000001</v>
      </c>
      <c r="CV41" s="162">
        <v>80.696100000000001</v>
      </c>
      <c r="CW41" s="162">
        <v>14.825200000000001</v>
      </c>
      <c r="CX41" s="162">
        <v>77.17</v>
      </c>
      <c r="CY41" s="162">
        <v>40.76</v>
      </c>
      <c r="CZ41" s="162">
        <v>71.491699999999994</v>
      </c>
      <c r="DA41" s="162">
        <v>67.826800000000006</v>
      </c>
      <c r="DB41" s="162">
        <v>-32.86</v>
      </c>
      <c r="DC41" s="161"/>
      <c r="DD41" s="161"/>
      <c r="DE41" s="161"/>
      <c r="DF41" s="162">
        <v>-180.28790000000001</v>
      </c>
      <c r="DG41" s="161"/>
      <c r="DH41" s="162">
        <v>-20.206499999999998</v>
      </c>
      <c r="DI41" s="162">
        <v>-116.6</v>
      </c>
      <c r="DJ41" s="162">
        <v>-116.1</v>
      </c>
      <c r="DK41" s="162">
        <v>27.111499999999999</v>
      </c>
      <c r="DL41" s="162">
        <v>50.399799999999999</v>
      </c>
      <c r="DM41" s="162">
        <v>82.672399999999996</v>
      </c>
      <c r="DN41" s="163">
        <v>73.297139999999999</v>
      </c>
      <c r="DO41" s="162">
        <v>49.87</v>
      </c>
      <c r="DP41" s="162">
        <v>-15.51</v>
      </c>
      <c r="DQ41" s="162">
        <v>64.929500000000004</v>
      </c>
      <c r="DR41" s="162">
        <v>177.36009999999999</v>
      </c>
      <c r="DS41" s="162">
        <v>-12.62</v>
      </c>
      <c r="DT41" s="162">
        <v>-12.93</v>
      </c>
      <c r="DU41" s="162">
        <v>87.87</v>
      </c>
      <c r="DV41" s="162">
        <v>69.349999999999994</v>
      </c>
      <c r="DW41" s="162">
        <v>178.9091</v>
      </c>
      <c r="DX41" s="162">
        <v>175.58179999999999</v>
      </c>
      <c r="DY41" s="162">
        <v>33.354100000000003</v>
      </c>
      <c r="DZ41" s="162">
        <v>31.9636</v>
      </c>
      <c r="EA41" s="162">
        <v>277.01679999999999</v>
      </c>
      <c r="EB41" s="162">
        <v>230.2808</v>
      </c>
      <c r="EC41" s="162">
        <v>223.81970000000001</v>
      </c>
      <c r="ED41" s="162">
        <v>227.03579999999999</v>
      </c>
      <c r="EE41" s="162">
        <v>87.571600000000004</v>
      </c>
      <c r="EF41" s="162">
        <v>70.528499999999994</v>
      </c>
      <c r="EG41" s="162">
        <v>-27.216000000000001</v>
      </c>
      <c r="EH41" s="162">
        <v>770.08640000000003</v>
      </c>
      <c r="EI41" s="162">
        <v>177.79689999999999</v>
      </c>
      <c r="EJ41" s="161"/>
      <c r="EK41" s="162">
        <v>-34.435699999999997</v>
      </c>
      <c r="EL41" s="162">
        <v>-31.834299999999999</v>
      </c>
      <c r="EM41" s="162">
        <v>0</v>
      </c>
      <c r="EN41" s="162">
        <v>26.134499999999999</v>
      </c>
      <c r="EO41" s="162">
        <v>24.464400000000001</v>
      </c>
      <c r="EP41" s="162">
        <v>33.840000000000003</v>
      </c>
      <c r="EQ41" s="162">
        <v>-35.526200000000003</v>
      </c>
      <c r="ER41" s="162">
        <v>-36.398499999999999</v>
      </c>
      <c r="ES41" s="162">
        <v>-32.424999999999997</v>
      </c>
      <c r="ET41" s="162">
        <v>0</v>
      </c>
      <c r="EU41" s="162">
        <v>-8.01</v>
      </c>
      <c r="EV41" s="162">
        <v>1</v>
      </c>
      <c r="EW41" s="162">
        <v>13.9681</v>
      </c>
      <c r="EX41" s="162">
        <v>-7.9074</v>
      </c>
      <c r="EY41" s="162">
        <v>-36.738900000000001</v>
      </c>
      <c r="EZ41" s="162">
        <v>-35.821399999999997</v>
      </c>
      <c r="FA41" s="162">
        <v>6.6786000000000003</v>
      </c>
      <c r="FB41" s="162">
        <v>-68.343599999999995</v>
      </c>
      <c r="FC41" s="162">
        <v>31.869800000000001</v>
      </c>
      <c r="FD41" s="162">
        <v>23.741099999999999</v>
      </c>
      <c r="FE41" s="162">
        <v>0</v>
      </c>
      <c r="FF41" s="162">
        <v>23.517299999999999</v>
      </c>
      <c r="FG41" s="162">
        <v>19.695</v>
      </c>
      <c r="FH41" s="162">
        <v>19.4207</v>
      </c>
      <c r="FI41" s="162">
        <v>18.744399999999999</v>
      </c>
      <c r="FJ41" s="162">
        <v>9.8798999999999992</v>
      </c>
      <c r="FK41" s="162">
        <v>9.5449999999999999</v>
      </c>
      <c r="FL41" s="162">
        <v>162.0977</v>
      </c>
      <c r="FM41" s="162">
        <v>-31.119</v>
      </c>
      <c r="FN41" s="162">
        <v>-30.970500000000001</v>
      </c>
      <c r="FO41" s="162">
        <v>119.3826</v>
      </c>
      <c r="FP41" s="162">
        <v>128.55000000000001</v>
      </c>
      <c r="FQ41" s="162">
        <v>28.713200000000001</v>
      </c>
      <c r="FR41" s="162">
        <v>22.03</v>
      </c>
      <c r="FS41" s="162">
        <v>11.8734</v>
      </c>
      <c r="FT41" s="162">
        <v>1.0721000000000001</v>
      </c>
      <c r="FU41" s="162">
        <v>-7.21</v>
      </c>
      <c r="FV41" s="162">
        <v>13.23</v>
      </c>
      <c r="FW41" s="162">
        <v>29.011900000000001</v>
      </c>
      <c r="FX41" s="161"/>
      <c r="FY41" s="162">
        <v>0.36299999999999999</v>
      </c>
      <c r="FZ41" s="162">
        <v>4.3449999999999998</v>
      </c>
      <c r="GA41" s="161"/>
      <c r="GB41" s="162">
        <v>43.2</v>
      </c>
      <c r="GC41" s="162">
        <v>-128.9436</v>
      </c>
      <c r="GD41" s="162">
        <v>-117.32040000000001</v>
      </c>
      <c r="GE41" s="162">
        <v>17.239999999999998</v>
      </c>
      <c r="GF41" s="162">
        <v>81.617099999999994</v>
      </c>
      <c r="GG41" s="162">
        <v>25.6</v>
      </c>
      <c r="GH41" s="162">
        <v>-20.319800000000001</v>
      </c>
      <c r="GI41" s="162">
        <v>-6.5621999999999998</v>
      </c>
      <c r="GJ41" s="162">
        <v>-6.8224</v>
      </c>
      <c r="GK41" s="162">
        <v>2.2281</v>
      </c>
      <c r="GL41" s="161"/>
      <c r="GM41" s="161"/>
      <c r="GN41" s="162">
        <v>-12.202400000000001</v>
      </c>
      <c r="GO41" s="162">
        <v>-44.424300000000002</v>
      </c>
      <c r="GP41" s="162">
        <v>15.665100000000001</v>
      </c>
      <c r="GQ41" s="162">
        <v>47.0901</v>
      </c>
      <c r="GR41" s="162">
        <v>62.2592</v>
      </c>
      <c r="GS41" s="162">
        <v>65.172399999999996</v>
      </c>
      <c r="GT41" s="162">
        <v>-131.13499999999999</v>
      </c>
      <c r="GU41" s="162">
        <v>-30.049099999999999</v>
      </c>
      <c r="GV41" s="162">
        <v>36.179499999999997</v>
      </c>
      <c r="GW41" s="162">
        <v>-80.005099999999999</v>
      </c>
      <c r="GX41" s="162">
        <v>10.476100000000001</v>
      </c>
      <c r="GY41" s="162">
        <v>16.146699999999999</v>
      </c>
      <c r="GZ41" s="162">
        <v>15.7707</v>
      </c>
      <c r="HA41" s="161"/>
      <c r="HB41" s="162">
        <v>180.2122</v>
      </c>
      <c r="HC41" s="162">
        <v>178.56530000000001</v>
      </c>
      <c r="HD41" s="162">
        <v>169.7</v>
      </c>
      <c r="HE41" s="162">
        <v>-168.1551</v>
      </c>
      <c r="HF41" s="162">
        <v>-314.72519999999997</v>
      </c>
      <c r="HG41" s="162">
        <v>314.37860000000001</v>
      </c>
      <c r="HH41" s="162">
        <v>313.76400000000001</v>
      </c>
      <c r="HI41" s="162">
        <v>-171.7157</v>
      </c>
      <c r="HJ41" s="162">
        <v>-170.48050000000001</v>
      </c>
      <c r="HK41" s="162">
        <v>-17.0824</v>
      </c>
      <c r="HL41" s="162">
        <v>0</v>
      </c>
      <c r="HM41" s="162">
        <v>68.613799999999998</v>
      </c>
      <c r="HN41" s="162">
        <v>66.891400000000004</v>
      </c>
      <c r="HO41" s="162">
        <v>-79.990799999999993</v>
      </c>
      <c r="HP41" s="162">
        <v>-75.366600000000005</v>
      </c>
      <c r="HQ41" s="162">
        <v>20.91</v>
      </c>
      <c r="HR41" s="162">
        <v>20.020099999999999</v>
      </c>
      <c r="HS41" s="162">
        <v>-69.081699999999998</v>
      </c>
      <c r="HT41" s="162">
        <v>-67.909599999999998</v>
      </c>
      <c r="HU41" s="162">
        <v>128.65</v>
      </c>
      <c r="HV41" s="162">
        <v>0</v>
      </c>
      <c r="HW41" s="162">
        <v>34.1</v>
      </c>
      <c r="HX41" s="162">
        <v>34.700000000000003</v>
      </c>
      <c r="HY41" s="162">
        <v>21.596599999999999</v>
      </c>
      <c r="HZ41" s="162">
        <v>-1.36</v>
      </c>
      <c r="IA41" s="162">
        <v>-380.29989999999998</v>
      </c>
      <c r="IB41" s="162">
        <v>0</v>
      </c>
      <c r="IC41" s="162">
        <v>165.62880000000001</v>
      </c>
      <c r="ID41" s="162">
        <v>14.5</v>
      </c>
      <c r="IE41" s="162">
        <v>13.1</v>
      </c>
      <c r="IF41" s="162">
        <v>-18.100000000000001</v>
      </c>
      <c r="IG41" s="162">
        <v>-18.100000000000001</v>
      </c>
      <c r="IH41" s="162">
        <v>1.3406</v>
      </c>
      <c r="II41" s="162">
        <v>0.93789999999999996</v>
      </c>
      <c r="IJ41" s="162">
        <v>-315.07400000000001</v>
      </c>
      <c r="IK41" s="162">
        <v>-145.3409</v>
      </c>
      <c r="IL41" s="162">
        <v>307.01310000000001</v>
      </c>
      <c r="IM41" s="162">
        <v>244.28970000000001</v>
      </c>
      <c r="IN41" s="162">
        <v>37.241900000000001</v>
      </c>
      <c r="IO41" s="162">
        <v>-239.57769999999999</v>
      </c>
      <c r="IP41" s="162">
        <v>238.4117</v>
      </c>
      <c r="IQ41" s="162">
        <v>-134.83240000000001</v>
      </c>
      <c r="IR41" s="162">
        <v>-122.5988</v>
      </c>
      <c r="IS41" s="162">
        <v>-240.39099999999999</v>
      </c>
      <c r="IT41" s="162">
        <v>144.6739</v>
      </c>
      <c r="IU41" s="162">
        <v>147.23750000000001</v>
      </c>
      <c r="IV41" s="162">
        <v>133.5265</v>
      </c>
      <c r="IW41" s="162">
        <v>-296.93009999999998</v>
      </c>
      <c r="IX41" s="162">
        <v>122.7081</v>
      </c>
      <c r="IY41" s="162">
        <v>-173.8955</v>
      </c>
      <c r="IZ41" s="162">
        <v>173.22499999999999</v>
      </c>
      <c r="JA41" s="162">
        <v>-11.020799999999999</v>
      </c>
      <c r="JB41" s="161"/>
      <c r="JC41" s="162">
        <v>25.52</v>
      </c>
      <c r="JD41" s="162">
        <v>7.0679999999999996</v>
      </c>
      <c r="JE41" s="162">
        <v>7.0659999999999998</v>
      </c>
      <c r="JF41" s="162">
        <v>-25.04</v>
      </c>
      <c r="JG41" s="162">
        <v>0</v>
      </c>
      <c r="JH41" s="161"/>
      <c r="JI41" s="162">
        <v>0</v>
      </c>
      <c r="JJ41" s="162">
        <v>-15.5566</v>
      </c>
      <c r="JK41" s="162">
        <v>-9.2576000000000001</v>
      </c>
      <c r="JL41" s="162">
        <v>-3.3</v>
      </c>
      <c r="JM41" s="162">
        <v>51.402000000000001</v>
      </c>
      <c r="JN41" s="162">
        <v>52.585999999999999</v>
      </c>
      <c r="JO41" s="162">
        <v>11.3826</v>
      </c>
      <c r="JP41" s="162">
        <v>13.6137</v>
      </c>
      <c r="JQ41" s="162">
        <v>46.438699999999997</v>
      </c>
      <c r="JR41" s="162">
        <v>44.390300000000003</v>
      </c>
      <c r="JS41" s="162">
        <v>44.435200000000002</v>
      </c>
      <c r="JT41" s="161"/>
      <c r="JU41" s="162">
        <v>-13.6</v>
      </c>
      <c r="JV41" s="162">
        <v>20.568000000000001</v>
      </c>
      <c r="JW41" s="162">
        <v>8.6300000000000008</v>
      </c>
      <c r="JX41" s="161"/>
      <c r="JY41" s="162">
        <v>-6.3232999999999997</v>
      </c>
      <c r="JZ41" s="162">
        <v>47.281999999999996</v>
      </c>
      <c r="KA41" s="162">
        <v>17.713799999999999</v>
      </c>
      <c r="KB41" s="162">
        <v>-6.7557</v>
      </c>
      <c r="KC41" s="162">
        <v>-46.963900000000002</v>
      </c>
      <c r="KD41" s="162">
        <v>4.0461999999999998</v>
      </c>
      <c r="KE41" s="162">
        <v>41.984000000000002</v>
      </c>
      <c r="KF41" s="162">
        <v>6.7</v>
      </c>
      <c r="KG41" s="162">
        <v>-8.4</v>
      </c>
      <c r="KH41" s="162">
        <v>-0.88470000000000004</v>
      </c>
      <c r="KI41" s="162">
        <v>0</v>
      </c>
    </row>
    <row r="42" spans="1:295" ht="18" customHeight="1" x14ac:dyDescent="0.35">
      <c r="A42" s="160" t="s">
        <v>47</v>
      </c>
      <c r="B42" s="160" t="s">
        <v>836</v>
      </c>
      <c r="C42" s="164"/>
      <c r="D42" s="165">
        <v>21.193000000000001</v>
      </c>
      <c r="E42" s="165">
        <v>-24.8963</v>
      </c>
      <c r="F42" s="165">
        <v>8.3602000000000007</v>
      </c>
      <c r="G42" s="165">
        <v>20.662600000000001</v>
      </c>
      <c r="H42" s="165">
        <v>0</v>
      </c>
      <c r="I42" s="165">
        <v>39.345999999999997</v>
      </c>
      <c r="J42" s="165">
        <v>-74.582099999999997</v>
      </c>
      <c r="K42" s="165">
        <v>66.874499999999998</v>
      </c>
      <c r="L42" s="165">
        <v>33.567</v>
      </c>
      <c r="M42" s="165">
        <v>33.464500000000001</v>
      </c>
      <c r="N42" s="165">
        <v>-2.2200000000000002</v>
      </c>
      <c r="O42" s="165">
        <v>-55.161999999999999</v>
      </c>
      <c r="P42" s="165">
        <v>50.6</v>
      </c>
      <c r="Q42" s="165">
        <v>15.731999999999999</v>
      </c>
      <c r="R42" s="165">
        <v>-50.6</v>
      </c>
      <c r="S42" s="165">
        <v>12.8346</v>
      </c>
      <c r="T42" s="165">
        <v>30.8324</v>
      </c>
      <c r="U42" s="165">
        <v>14.5771</v>
      </c>
      <c r="V42" s="165">
        <v>14.6724</v>
      </c>
      <c r="W42" s="165">
        <v>24.073899999999998</v>
      </c>
      <c r="X42" s="165">
        <v>10.1122</v>
      </c>
      <c r="Y42" s="165">
        <v>6.4054000000000002</v>
      </c>
      <c r="Z42" s="165">
        <v>8.3201000000000001</v>
      </c>
      <c r="AA42" s="164"/>
      <c r="AB42" s="164"/>
      <c r="AC42" s="165">
        <v>-50.42</v>
      </c>
      <c r="AD42" s="165">
        <v>-50.63</v>
      </c>
      <c r="AE42" s="164"/>
      <c r="AF42" s="165">
        <v>2.2200000000000002</v>
      </c>
      <c r="AG42" s="165">
        <v>55</v>
      </c>
      <c r="AH42" s="164"/>
      <c r="AI42" s="164"/>
      <c r="AJ42" s="165">
        <v>-44.27</v>
      </c>
      <c r="AK42" s="165">
        <v>-44.33</v>
      </c>
      <c r="AL42" s="165">
        <v>-58.27</v>
      </c>
      <c r="AM42" s="165">
        <v>45.11</v>
      </c>
      <c r="AN42" s="165">
        <v>46.14</v>
      </c>
      <c r="AO42" s="165">
        <v>22.546099999999999</v>
      </c>
      <c r="AP42" s="165">
        <v>-5.3959000000000001</v>
      </c>
      <c r="AQ42" s="165">
        <v>70.243499999999997</v>
      </c>
      <c r="AR42" s="165">
        <v>72.085099999999997</v>
      </c>
      <c r="AS42" s="165">
        <v>49.798400000000001</v>
      </c>
      <c r="AT42" s="165">
        <v>-46.8857</v>
      </c>
      <c r="AU42" s="165">
        <v>-46.367100000000001</v>
      </c>
      <c r="AV42" s="165">
        <v>9.1661000000000001</v>
      </c>
      <c r="AW42" s="165">
        <v>9.3366000000000007</v>
      </c>
      <c r="AX42" s="165">
        <v>80.107600000000005</v>
      </c>
      <c r="AY42" s="165">
        <v>80.9114</v>
      </c>
      <c r="AZ42" s="165">
        <v>0</v>
      </c>
      <c r="BA42" s="165">
        <v>53.0379</v>
      </c>
      <c r="BB42" s="165">
        <v>-571.78830000000005</v>
      </c>
      <c r="BC42" s="165">
        <v>-22.692399999999999</v>
      </c>
      <c r="BD42" s="165">
        <v>0.8</v>
      </c>
      <c r="BE42" s="165">
        <v>0.8</v>
      </c>
      <c r="BF42" s="165">
        <v>51.983499999999999</v>
      </c>
      <c r="BG42" s="165">
        <v>51.479599999999998</v>
      </c>
      <c r="BH42" s="165">
        <v>-4.2739000000000003</v>
      </c>
      <c r="BI42" s="164"/>
      <c r="BJ42" s="165">
        <v>-89.354100000000003</v>
      </c>
      <c r="BK42" s="165">
        <v>6.0894000000000004</v>
      </c>
      <c r="BL42" s="165">
        <v>8.0475999999999992</v>
      </c>
      <c r="BM42" s="165">
        <v>5.5087000000000002</v>
      </c>
      <c r="BN42" s="165">
        <v>616.10749999999996</v>
      </c>
      <c r="BO42" s="165">
        <v>185.18629999999999</v>
      </c>
      <c r="BP42" s="165">
        <v>185.70509999999999</v>
      </c>
      <c r="BQ42" s="165">
        <v>-715.47749999999996</v>
      </c>
      <c r="BR42" s="165">
        <v>601.4991</v>
      </c>
      <c r="BS42" s="164"/>
      <c r="BT42" s="165">
        <v>-74.782200000000003</v>
      </c>
      <c r="BU42" s="165">
        <v>76.716999999999999</v>
      </c>
      <c r="BV42" s="165">
        <v>102.5898</v>
      </c>
      <c r="BW42" s="165">
        <v>29.51</v>
      </c>
      <c r="BX42" s="165">
        <v>30.72</v>
      </c>
      <c r="BY42" s="165">
        <v>71.75</v>
      </c>
      <c r="BZ42" s="165">
        <v>81.3</v>
      </c>
      <c r="CA42" s="165">
        <v>-0.26369999999999999</v>
      </c>
      <c r="CB42" s="165">
        <v>-0.3977</v>
      </c>
      <c r="CC42" s="165">
        <v>48.863300000000002</v>
      </c>
      <c r="CD42" s="165">
        <v>49.767200000000003</v>
      </c>
      <c r="CE42" s="165">
        <v>27.990500000000001</v>
      </c>
      <c r="CF42" s="165">
        <v>0</v>
      </c>
      <c r="CG42" s="165">
        <v>-232.8329</v>
      </c>
      <c r="CH42" s="165">
        <v>10.718400000000001</v>
      </c>
      <c r="CI42" s="165">
        <v>0</v>
      </c>
      <c r="CJ42" s="164"/>
      <c r="CK42" s="164"/>
      <c r="CL42" s="165">
        <v>121.4</v>
      </c>
      <c r="CM42" s="165">
        <v>110.2</v>
      </c>
      <c r="CN42" s="165">
        <v>-16.420000000000002</v>
      </c>
      <c r="CO42" s="165">
        <v>71.888900000000007</v>
      </c>
      <c r="CP42" s="165">
        <v>69.656899999999993</v>
      </c>
      <c r="CQ42" s="165">
        <v>70.151499999999999</v>
      </c>
      <c r="CR42" s="165">
        <v>0.87429999999999997</v>
      </c>
      <c r="CS42" s="165">
        <v>1.6143000000000001</v>
      </c>
      <c r="CT42" s="165">
        <v>69.142499999999998</v>
      </c>
      <c r="CU42" s="165">
        <v>-126.03700000000001</v>
      </c>
      <c r="CV42" s="165">
        <v>79.703800000000001</v>
      </c>
      <c r="CW42" s="165">
        <v>14.493</v>
      </c>
      <c r="CX42" s="165">
        <v>73.72</v>
      </c>
      <c r="CY42" s="165">
        <v>39.5</v>
      </c>
      <c r="CZ42" s="165">
        <v>70.554199999999994</v>
      </c>
      <c r="DA42" s="165">
        <v>67.094399999999993</v>
      </c>
      <c r="DB42" s="165">
        <v>-32.83</v>
      </c>
      <c r="DC42" s="164"/>
      <c r="DD42" s="164"/>
      <c r="DE42" s="164"/>
      <c r="DF42" s="165">
        <v>-167.4435</v>
      </c>
      <c r="DG42" s="165">
        <v>-32.706299999999999</v>
      </c>
      <c r="DH42" s="165">
        <v>-19.984000000000002</v>
      </c>
      <c r="DI42" s="165">
        <v>-111.5</v>
      </c>
      <c r="DJ42" s="165">
        <v>-111.2</v>
      </c>
      <c r="DK42" s="165">
        <v>26.188700000000001</v>
      </c>
      <c r="DL42" s="165">
        <v>50.399799999999999</v>
      </c>
      <c r="DM42" s="165">
        <v>77.506299999999996</v>
      </c>
      <c r="DN42" s="166">
        <v>73.306280000000001</v>
      </c>
      <c r="DO42" s="165">
        <v>50.42</v>
      </c>
      <c r="DP42" s="165">
        <v>-13.2</v>
      </c>
      <c r="DQ42" s="165">
        <v>64.200999999999993</v>
      </c>
      <c r="DR42" s="165">
        <v>166.4194</v>
      </c>
      <c r="DS42" s="165">
        <v>-14.47</v>
      </c>
      <c r="DT42" s="165">
        <v>-14.72</v>
      </c>
      <c r="DU42" s="165">
        <v>89.24</v>
      </c>
      <c r="DV42" s="165">
        <v>70.55</v>
      </c>
      <c r="DW42" s="165">
        <v>166.58179999999999</v>
      </c>
      <c r="DX42" s="165">
        <v>163.19999999999999</v>
      </c>
      <c r="DY42" s="165">
        <v>37.8733</v>
      </c>
      <c r="DZ42" s="165">
        <v>36.909100000000002</v>
      </c>
      <c r="EA42" s="165">
        <v>274.51839999999999</v>
      </c>
      <c r="EB42" s="165">
        <v>228.7765</v>
      </c>
      <c r="EC42" s="165">
        <v>220.6311</v>
      </c>
      <c r="ED42" s="165">
        <v>223.42760000000001</v>
      </c>
      <c r="EE42" s="165">
        <v>92.559600000000003</v>
      </c>
      <c r="EF42" s="165">
        <v>75.3416</v>
      </c>
      <c r="EG42" s="165">
        <v>-25.87</v>
      </c>
      <c r="EH42" s="165">
        <v>721.89480000000003</v>
      </c>
      <c r="EI42" s="165">
        <v>279.06729999999999</v>
      </c>
      <c r="EJ42" s="164"/>
      <c r="EK42" s="165">
        <v>-32.720399999999998</v>
      </c>
      <c r="EL42" s="165">
        <v>-30.018899999999999</v>
      </c>
      <c r="EM42" s="165">
        <v>0</v>
      </c>
      <c r="EN42" s="165">
        <v>34.900700000000001</v>
      </c>
      <c r="EO42" s="165">
        <v>31.921800000000001</v>
      </c>
      <c r="EP42" s="165">
        <v>38.448</v>
      </c>
      <c r="EQ42" s="165">
        <v>-33.414000000000001</v>
      </c>
      <c r="ER42" s="165">
        <v>-34.546900000000001</v>
      </c>
      <c r="ES42" s="165">
        <v>-38.070399999999999</v>
      </c>
      <c r="ET42" s="165">
        <v>0</v>
      </c>
      <c r="EU42" s="165">
        <v>-13.16</v>
      </c>
      <c r="EV42" s="164"/>
      <c r="EW42" s="165">
        <v>13.4636</v>
      </c>
      <c r="EX42" s="165">
        <v>9.9330999999999996</v>
      </c>
      <c r="EY42" s="165">
        <v>-36.521500000000003</v>
      </c>
      <c r="EZ42" s="165">
        <v>-35.782899999999998</v>
      </c>
      <c r="FA42" s="165">
        <v>6.4307999999999996</v>
      </c>
      <c r="FB42" s="165">
        <v>-73.608800000000002</v>
      </c>
      <c r="FC42" s="165">
        <v>37.386099999999999</v>
      </c>
      <c r="FD42" s="165">
        <v>23.446100000000001</v>
      </c>
      <c r="FE42" s="165">
        <v>0</v>
      </c>
      <c r="FF42" s="165">
        <v>22.695599999999999</v>
      </c>
      <c r="FG42" s="165">
        <v>18.797499999999999</v>
      </c>
      <c r="FH42" s="165">
        <v>18.157499999999999</v>
      </c>
      <c r="FI42" s="165">
        <v>18.162199999999999</v>
      </c>
      <c r="FJ42" s="165">
        <v>0</v>
      </c>
      <c r="FK42" s="165">
        <v>0.83730000000000004</v>
      </c>
      <c r="FL42" s="165">
        <v>158.24619999999999</v>
      </c>
      <c r="FM42" s="165">
        <v>-36.6325</v>
      </c>
      <c r="FN42" s="165">
        <v>-36.757800000000003</v>
      </c>
      <c r="FO42" s="165">
        <v>116.8845</v>
      </c>
      <c r="FP42" s="165">
        <v>125.6956</v>
      </c>
      <c r="FQ42" s="165">
        <v>30.383199999999999</v>
      </c>
      <c r="FR42" s="165">
        <v>20.97</v>
      </c>
      <c r="FS42" s="165">
        <v>11.7806</v>
      </c>
      <c r="FT42" s="165">
        <v>1.1148</v>
      </c>
      <c r="FU42" s="165">
        <v>-7.2</v>
      </c>
      <c r="FV42" s="165">
        <v>14.2</v>
      </c>
      <c r="FW42" s="165">
        <v>30.620100000000001</v>
      </c>
      <c r="FX42" s="164"/>
      <c r="FY42" s="165">
        <v>0.69299999999999995</v>
      </c>
      <c r="FZ42" s="165">
        <v>4.3010000000000002</v>
      </c>
      <c r="GA42" s="165">
        <v>12.322900000000001</v>
      </c>
      <c r="GB42" s="165">
        <v>43.54</v>
      </c>
      <c r="GC42" s="165">
        <v>-126.2572</v>
      </c>
      <c r="GD42" s="165">
        <v>-116.7559</v>
      </c>
      <c r="GE42" s="165">
        <v>17.45</v>
      </c>
      <c r="GF42" s="165">
        <v>81.217699999999994</v>
      </c>
      <c r="GG42" s="165">
        <v>26.8</v>
      </c>
      <c r="GH42" s="165">
        <v>-18.743200000000002</v>
      </c>
      <c r="GI42" s="165">
        <v>-5.9386000000000001</v>
      </c>
      <c r="GJ42" s="165">
        <v>-6.4851999999999999</v>
      </c>
      <c r="GK42" s="165">
        <v>2.3371</v>
      </c>
      <c r="GL42" s="164"/>
      <c r="GM42" s="164"/>
      <c r="GN42" s="165">
        <v>-13.4679</v>
      </c>
      <c r="GO42" s="165">
        <v>-43.094000000000001</v>
      </c>
      <c r="GP42" s="165">
        <v>14.9762</v>
      </c>
      <c r="GQ42" s="165">
        <v>45.237499999999997</v>
      </c>
      <c r="GR42" s="165">
        <v>64.1661</v>
      </c>
      <c r="GS42" s="165">
        <v>67.041799999999995</v>
      </c>
      <c r="GT42" s="165">
        <v>-129.5335</v>
      </c>
      <c r="GU42" s="165">
        <v>-29.1859</v>
      </c>
      <c r="GV42" s="165">
        <v>33.623399999999997</v>
      </c>
      <c r="GW42" s="165">
        <v>-76.891300000000001</v>
      </c>
      <c r="GX42" s="165">
        <v>10.174200000000001</v>
      </c>
      <c r="GY42" s="165">
        <v>16.3323</v>
      </c>
      <c r="GZ42" s="165">
        <v>15.886699999999999</v>
      </c>
      <c r="HA42" s="164"/>
      <c r="HB42" s="165">
        <v>221.57689999999999</v>
      </c>
      <c r="HC42" s="165">
        <v>220.90559999999999</v>
      </c>
      <c r="HD42" s="165">
        <v>256.10000000000002</v>
      </c>
      <c r="HE42" s="165">
        <v>-253.44659999999999</v>
      </c>
      <c r="HF42" s="165">
        <v>-428.84359999999998</v>
      </c>
      <c r="HG42" s="165">
        <v>428.28899999999999</v>
      </c>
      <c r="HH42" s="165">
        <v>427.42230000000001</v>
      </c>
      <c r="HI42" s="165">
        <v>-208.13210000000001</v>
      </c>
      <c r="HJ42" s="165">
        <v>-205.70660000000001</v>
      </c>
      <c r="HK42" s="165">
        <v>-15.889900000000001</v>
      </c>
      <c r="HL42" s="165">
        <v>0</v>
      </c>
      <c r="HM42" s="165">
        <v>66.191199999999995</v>
      </c>
      <c r="HN42" s="165">
        <v>65.354299999999995</v>
      </c>
      <c r="HO42" s="165">
        <v>-131.12799999999999</v>
      </c>
      <c r="HP42" s="165">
        <v>-130.00290000000001</v>
      </c>
      <c r="HQ42" s="165">
        <v>35.379300000000001</v>
      </c>
      <c r="HR42" s="165">
        <v>35.313299999999998</v>
      </c>
      <c r="HS42" s="165">
        <v>-83.760599999999997</v>
      </c>
      <c r="HT42" s="165">
        <v>-83.769000000000005</v>
      </c>
      <c r="HU42" s="165">
        <v>185.55</v>
      </c>
      <c r="HV42" s="165">
        <v>0</v>
      </c>
      <c r="HW42" s="165">
        <v>22.9</v>
      </c>
      <c r="HX42" s="165">
        <v>24.2</v>
      </c>
      <c r="HY42" s="165">
        <v>21.372199999999999</v>
      </c>
      <c r="HZ42" s="165">
        <v>27.76</v>
      </c>
      <c r="IA42" s="165">
        <v>-356.36520000000002</v>
      </c>
      <c r="IB42" s="165">
        <v>0</v>
      </c>
      <c r="IC42" s="165">
        <v>178.667</v>
      </c>
      <c r="ID42" s="165">
        <v>15.1</v>
      </c>
      <c r="IE42" s="165">
        <v>-6.8</v>
      </c>
      <c r="IF42" s="165">
        <v>-34.200000000000003</v>
      </c>
      <c r="IG42" s="165">
        <v>-33.6</v>
      </c>
      <c r="IH42" s="165">
        <v>1.4919</v>
      </c>
      <c r="II42" s="165">
        <v>1.1716</v>
      </c>
      <c r="IJ42" s="165">
        <v>-418.62979999999999</v>
      </c>
      <c r="IK42" s="165">
        <v>-249.51300000000001</v>
      </c>
      <c r="IL42" s="165">
        <v>432.42259999999999</v>
      </c>
      <c r="IM42" s="165">
        <v>360.07990000000001</v>
      </c>
      <c r="IN42" s="165">
        <v>49.999099999999999</v>
      </c>
      <c r="IO42" s="165">
        <v>-349.48039999999997</v>
      </c>
      <c r="IP42" s="165">
        <v>349.11779999999999</v>
      </c>
      <c r="IQ42" s="165">
        <v>-137.67609999999999</v>
      </c>
      <c r="IR42" s="165">
        <v>-217.12629999999999</v>
      </c>
      <c r="IS42" s="165">
        <v>-345.38979999999998</v>
      </c>
      <c r="IT42" s="165">
        <v>114.8626</v>
      </c>
      <c r="IU42" s="165">
        <v>115.58669999999999</v>
      </c>
      <c r="IV42" s="165">
        <v>142.90479999999999</v>
      </c>
      <c r="IW42" s="165">
        <v>-420.14089999999999</v>
      </c>
      <c r="IX42" s="165">
        <v>226.09180000000001</v>
      </c>
      <c r="IY42" s="165">
        <v>-203.3886</v>
      </c>
      <c r="IZ42" s="165">
        <v>207.4246</v>
      </c>
      <c r="JA42" s="165">
        <v>-11.3642</v>
      </c>
      <c r="JB42" s="164"/>
      <c r="JC42" s="165">
        <v>25.28</v>
      </c>
      <c r="JD42" s="165">
        <v>6.99</v>
      </c>
      <c r="JE42" s="165">
        <v>6.9939999999999998</v>
      </c>
      <c r="JF42" s="165">
        <v>-24.72</v>
      </c>
      <c r="JG42" s="165">
        <v>0</v>
      </c>
      <c r="JH42" s="164"/>
      <c r="JI42" s="165">
        <v>0</v>
      </c>
      <c r="JJ42" s="165">
        <v>-16.8444</v>
      </c>
      <c r="JK42" s="165">
        <v>-11.042999999999999</v>
      </c>
      <c r="JL42" s="165">
        <v>-0.1</v>
      </c>
      <c r="JM42" s="165">
        <v>53.372</v>
      </c>
      <c r="JN42" s="165">
        <v>53.186999999999998</v>
      </c>
      <c r="JO42" s="165">
        <v>11.1912</v>
      </c>
      <c r="JP42" s="165">
        <v>13.586399999999999</v>
      </c>
      <c r="JQ42" s="165">
        <v>43.8536</v>
      </c>
      <c r="JR42" s="165">
        <v>43.857799999999997</v>
      </c>
      <c r="JS42" s="165">
        <v>43.904200000000003</v>
      </c>
      <c r="JT42" s="164"/>
      <c r="JU42" s="165">
        <v>5.0999999999999996</v>
      </c>
      <c r="JV42" s="165">
        <v>20.532399999999999</v>
      </c>
      <c r="JW42" s="165">
        <v>8.5</v>
      </c>
      <c r="JX42" s="164"/>
      <c r="JY42" s="165">
        <v>-3.4125999999999999</v>
      </c>
      <c r="JZ42" s="165">
        <v>45.708500000000001</v>
      </c>
      <c r="KA42" s="165">
        <v>15.5886</v>
      </c>
      <c r="KB42" s="165">
        <v>-4.2340999999999998</v>
      </c>
      <c r="KC42" s="165">
        <v>-45.26</v>
      </c>
      <c r="KD42" s="165">
        <v>0</v>
      </c>
      <c r="KE42" s="165">
        <v>42.116199999999999</v>
      </c>
      <c r="KF42" s="165">
        <v>-11.6</v>
      </c>
      <c r="KG42" s="165">
        <v>12.3</v>
      </c>
      <c r="KH42" s="165">
        <v>-3.4948999999999999</v>
      </c>
      <c r="KI42" s="165">
        <v>0</v>
      </c>
    </row>
    <row r="43" spans="1:295" ht="18" customHeight="1" x14ac:dyDescent="0.35">
      <c r="A43" s="160" t="s">
        <v>47</v>
      </c>
      <c r="B43" s="160" t="s">
        <v>837</v>
      </c>
      <c r="C43" s="164"/>
      <c r="D43" s="166">
        <v>21.193000000000001</v>
      </c>
      <c r="E43" s="166">
        <v>-24.8963</v>
      </c>
      <c r="F43" s="165">
        <v>8.5122</v>
      </c>
      <c r="G43" s="165">
        <v>20.819400000000002</v>
      </c>
      <c r="H43" s="165">
        <v>0</v>
      </c>
      <c r="I43" s="165">
        <v>38.321899999999999</v>
      </c>
      <c r="J43" s="165">
        <v>-69.025599999999997</v>
      </c>
      <c r="K43" s="165">
        <v>64.866200000000006</v>
      </c>
      <c r="L43" s="165">
        <v>32.761000000000003</v>
      </c>
      <c r="M43" s="165">
        <v>32.384799999999998</v>
      </c>
      <c r="N43" s="165">
        <v>0</v>
      </c>
      <c r="O43" s="165">
        <v>-52.764000000000003</v>
      </c>
      <c r="P43" s="165">
        <v>48.4</v>
      </c>
      <c r="Q43" s="165">
        <v>14.076000000000001</v>
      </c>
      <c r="R43" s="165">
        <v>-46.2</v>
      </c>
      <c r="S43" s="165">
        <v>12.8179</v>
      </c>
      <c r="T43" s="165">
        <v>28.56</v>
      </c>
      <c r="U43" s="165">
        <v>14.365600000000001</v>
      </c>
      <c r="V43" s="165">
        <v>14.4527</v>
      </c>
      <c r="W43" s="165">
        <v>23.674700000000001</v>
      </c>
      <c r="X43" s="165">
        <v>9.9970999999999997</v>
      </c>
      <c r="Y43" s="165">
        <v>5.8803999999999998</v>
      </c>
      <c r="Z43" s="165">
        <v>8.2614999999999998</v>
      </c>
      <c r="AA43" s="164"/>
      <c r="AB43" s="164"/>
      <c r="AC43" s="165">
        <v>-49.26</v>
      </c>
      <c r="AD43" s="165">
        <v>-49.24</v>
      </c>
      <c r="AE43" s="164"/>
      <c r="AF43" s="165">
        <v>0</v>
      </c>
      <c r="AG43" s="165">
        <v>50.6</v>
      </c>
      <c r="AH43" s="164"/>
      <c r="AI43" s="164"/>
      <c r="AJ43" s="165">
        <v>-43.33</v>
      </c>
      <c r="AK43" s="165">
        <v>-43.43</v>
      </c>
      <c r="AL43" s="165">
        <v>-58.6</v>
      </c>
      <c r="AM43" s="165">
        <v>43.56</v>
      </c>
      <c r="AN43" s="165">
        <v>43.98</v>
      </c>
      <c r="AO43" s="165">
        <v>21.715900000000001</v>
      </c>
      <c r="AP43" s="165">
        <v>-5.3769999999999998</v>
      </c>
      <c r="AQ43" s="165">
        <v>72.076300000000003</v>
      </c>
      <c r="AR43" s="165">
        <v>74.112899999999996</v>
      </c>
      <c r="AS43" s="165">
        <v>43.425800000000002</v>
      </c>
      <c r="AT43" s="165">
        <v>-45.412199999999999</v>
      </c>
      <c r="AU43" s="165">
        <v>-45.059899999999999</v>
      </c>
      <c r="AV43" s="165">
        <v>9.3490000000000002</v>
      </c>
      <c r="AW43" s="165">
        <v>8.8931000000000004</v>
      </c>
      <c r="AX43" s="165">
        <v>77.026600000000002</v>
      </c>
      <c r="AY43" s="165">
        <v>78.366100000000003</v>
      </c>
      <c r="AZ43" s="165">
        <v>0</v>
      </c>
      <c r="BA43" s="165">
        <v>49.4084</v>
      </c>
      <c r="BB43" s="165">
        <v>-553.95740000000001</v>
      </c>
      <c r="BC43" s="165">
        <v>-23.096599999999999</v>
      </c>
      <c r="BD43" s="165">
        <v>1.2</v>
      </c>
      <c r="BE43" s="165">
        <v>1.4</v>
      </c>
      <c r="BF43" s="165">
        <v>50.7438</v>
      </c>
      <c r="BG43" s="165">
        <v>49.926299999999998</v>
      </c>
      <c r="BH43" s="165">
        <v>-4.2659000000000002</v>
      </c>
      <c r="BI43" s="164"/>
      <c r="BJ43" s="165">
        <v>-86.552599999999998</v>
      </c>
      <c r="BK43" s="165">
        <v>6.24</v>
      </c>
      <c r="BL43" s="165">
        <v>6.6875999999999998</v>
      </c>
      <c r="BM43" s="165">
        <v>4.5483000000000002</v>
      </c>
      <c r="BN43" s="165">
        <v>596.33150000000001</v>
      </c>
      <c r="BO43" s="165">
        <v>179.78450000000001</v>
      </c>
      <c r="BP43" s="165">
        <v>179.08260000000001</v>
      </c>
      <c r="BQ43" s="165">
        <v>-673.79539999999997</v>
      </c>
      <c r="BR43" s="165">
        <v>589.8442</v>
      </c>
      <c r="BS43" s="164"/>
      <c r="BT43" s="165">
        <v>-102.8296</v>
      </c>
      <c r="BU43" s="165">
        <v>104.54810000000001</v>
      </c>
      <c r="BV43" s="165">
        <v>99.346400000000003</v>
      </c>
      <c r="BW43" s="165">
        <v>29.12</v>
      </c>
      <c r="BX43" s="165">
        <v>30.55</v>
      </c>
      <c r="BY43" s="165">
        <v>70.98</v>
      </c>
      <c r="BZ43" s="166">
        <v>77.44</v>
      </c>
      <c r="CA43" s="165">
        <v>8.4435000000000002</v>
      </c>
      <c r="CB43" s="165">
        <v>9.1133000000000006</v>
      </c>
      <c r="CC43" s="165">
        <v>50.311399999999999</v>
      </c>
      <c r="CD43" s="165">
        <v>51.610599999999998</v>
      </c>
      <c r="CE43" s="165">
        <v>26.957599999999999</v>
      </c>
      <c r="CF43" s="165">
        <v>0</v>
      </c>
      <c r="CG43" s="165">
        <v>-246.291</v>
      </c>
      <c r="CH43" s="165">
        <v>9.1498000000000008</v>
      </c>
      <c r="CI43" s="165">
        <v>0</v>
      </c>
      <c r="CJ43" s="164"/>
      <c r="CK43" s="164"/>
      <c r="CL43" s="165">
        <v>124.2</v>
      </c>
      <c r="CM43" s="165">
        <v>112.7</v>
      </c>
      <c r="CN43" s="165">
        <v>-15.85</v>
      </c>
      <c r="CO43" s="165">
        <v>70.942700000000002</v>
      </c>
      <c r="CP43" s="165">
        <v>68.118600000000001</v>
      </c>
      <c r="CQ43" s="165">
        <v>69.099100000000007</v>
      </c>
      <c r="CR43" s="165">
        <v>-3.1545000000000001</v>
      </c>
      <c r="CS43" s="165">
        <v>-2.2873000000000001</v>
      </c>
      <c r="CT43" s="165">
        <v>66.010499999999993</v>
      </c>
      <c r="CU43" s="165">
        <v>-118.6061</v>
      </c>
      <c r="CV43" s="165">
        <v>75.700299999999999</v>
      </c>
      <c r="CW43" s="165">
        <v>14.5916</v>
      </c>
      <c r="CX43" s="165">
        <v>71.760000000000005</v>
      </c>
      <c r="CY43" s="165">
        <v>38.450000000000003</v>
      </c>
      <c r="CZ43" s="165">
        <v>68.913600000000002</v>
      </c>
      <c r="DA43" s="165">
        <v>65.629599999999996</v>
      </c>
      <c r="DB43" s="165">
        <v>-32.68</v>
      </c>
      <c r="DC43" s="164"/>
      <c r="DD43" s="164"/>
      <c r="DE43" s="164"/>
      <c r="DF43" s="165">
        <v>-153.79499999999999</v>
      </c>
      <c r="DG43" s="165">
        <v>-31.145499999999998</v>
      </c>
      <c r="DH43" s="165">
        <v>-19.902999999999999</v>
      </c>
      <c r="DI43" s="165">
        <v>-109.4</v>
      </c>
      <c r="DJ43" s="165">
        <v>-108.9</v>
      </c>
      <c r="DK43" s="165">
        <v>26.540199999999999</v>
      </c>
      <c r="DL43" s="165">
        <v>50.399799999999999</v>
      </c>
      <c r="DM43" s="165">
        <v>75.627700000000004</v>
      </c>
      <c r="DN43" s="166">
        <v>73.610690000000005</v>
      </c>
      <c r="DO43" s="166">
        <v>51.215000000000003</v>
      </c>
      <c r="DP43" s="165">
        <v>-11.86</v>
      </c>
      <c r="DQ43" s="165">
        <v>62.837000000000003</v>
      </c>
      <c r="DR43" s="165">
        <v>151.58359999999999</v>
      </c>
      <c r="DS43" s="165">
        <v>-14.71</v>
      </c>
      <c r="DT43" s="165">
        <v>-14.88</v>
      </c>
      <c r="DU43" s="165">
        <v>92</v>
      </c>
      <c r="DV43" s="165">
        <v>69.739999999999995</v>
      </c>
      <c r="DW43" s="165">
        <v>151.63640000000001</v>
      </c>
      <c r="DX43" s="165">
        <v>149.25450000000001</v>
      </c>
      <c r="DY43" s="165">
        <v>40.822600000000001</v>
      </c>
      <c r="DZ43" s="165">
        <v>39.381799999999998</v>
      </c>
      <c r="EA43" s="165">
        <v>268.49270000000001</v>
      </c>
      <c r="EB43" s="165">
        <v>221.37289999999999</v>
      </c>
      <c r="EC43" s="165">
        <v>214.04050000000001</v>
      </c>
      <c r="ED43" s="165">
        <v>215.9915</v>
      </c>
      <c r="EE43" s="165">
        <v>97.589600000000004</v>
      </c>
      <c r="EF43" s="165">
        <v>81.500799999999998</v>
      </c>
      <c r="EG43" s="165">
        <v>-25.550999999999998</v>
      </c>
      <c r="EH43" s="165">
        <v>688.20920000000001</v>
      </c>
      <c r="EI43" s="165">
        <v>346.416</v>
      </c>
      <c r="EJ43" s="164"/>
      <c r="EK43" s="165">
        <v>-31.9709</v>
      </c>
      <c r="EL43" s="165">
        <v>-29.2653</v>
      </c>
      <c r="EM43" s="165">
        <v>-15.2492</v>
      </c>
      <c r="EN43" s="165">
        <v>41.720799999999997</v>
      </c>
      <c r="EO43" s="165">
        <v>39.237699999999997</v>
      </c>
      <c r="EP43" s="165">
        <v>35.375999999999998</v>
      </c>
      <c r="EQ43" s="165">
        <v>-29.374700000000001</v>
      </c>
      <c r="ER43" s="165">
        <v>-30.1907</v>
      </c>
      <c r="ES43" s="165">
        <v>-44.508000000000003</v>
      </c>
      <c r="ET43" s="165">
        <v>0</v>
      </c>
      <c r="EU43" s="165">
        <v>-13.39</v>
      </c>
      <c r="EV43" s="164"/>
      <c r="EW43" s="165">
        <v>12.0191</v>
      </c>
      <c r="EX43" s="165">
        <v>29.616700000000002</v>
      </c>
      <c r="EY43" s="165">
        <v>-38.162599999999998</v>
      </c>
      <c r="EZ43" s="165">
        <v>-36.845300000000002</v>
      </c>
      <c r="FA43" s="165">
        <v>7.6711999999999998</v>
      </c>
      <c r="FB43" s="165">
        <v>-78.517799999999994</v>
      </c>
      <c r="FC43" s="165">
        <v>43.222700000000003</v>
      </c>
      <c r="FD43" s="165">
        <v>23.873200000000001</v>
      </c>
      <c r="FE43" s="165">
        <v>0</v>
      </c>
      <c r="FF43" s="165">
        <v>23.914300000000001</v>
      </c>
      <c r="FG43" s="165">
        <v>18.180199999999999</v>
      </c>
      <c r="FH43" s="165">
        <v>18.634599999999999</v>
      </c>
      <c r="FI43" s="165">
        <v>17.0868</v>
      </c>
      <c r="FJ43" s="165">
        <v>-9.2101000000000006</v>
      </c>
      <c r="FK43" s="165">
        <v>-9.3775999999999993</v>
      </c>
      <c r="FL43" s="165">
        <v>151.71539999999999</v>
      </c>
      <c r="FM43" s="165">
        <v>-38.210999999999999</v>
      </c>
      <c r="FN43" s="165">
        <v>-38.214500000000001</v>
      </c>
      <c r="FO43" s="165">
        <v>110.6309</v>
      </c>
      <c r="FP43" s="165">
        <v>120.1497</v>
      </c>
      <c r="FQ43" s="165">
        <v>31.642900000000001</v>
      </c>
      <c r="FR43" s="165">
        <v>18.489999999999998</v>
      </c>
      <c r="FS43" s="165">
        <v>8.8605999999999998</v>
      </c>
      <c r="FT43" s="165">
        <v>1.3149999999999999</v>
      </c>
      <c r="FU43" s="165">
        <v>-5.0999999999999996</v>
      </c>
      <c r="FV43" s="165">
        <v>11.47</v>
      </c>
      <c r="FW43" s="165">
        <v>30.576699999999999</v>
      </c>
      <c r="FX43" s="164"/>
      <c r="FY43" s="165">
        <v>0.89300000000000002</v>
      </c>
      <c r="FZ43" s="165">
        <v>4.2690000000000001</v>
      </c>
      <c r="GA43" s="164"/>
      <c r="GB43" s="165">
        <v>42.82</v>
      </c>
      <c r="GC43" s="165">
        <v>-119.67659999999999</v>
      </c>
      <c r="GD43" s="165">
        <v>-108.63509999999999</v>
      </c>
      <c r="GE43" s="166">
        <v>17.59</v>
      </c>
      <c r="GF43" s="165">
        <v>78.816599999999994</v>
      </c>
      <c r="GG43" s="165">
        <v>25.9</v>
      </c>
      <c r="GH43" s="165">
        <v>-17.627800000000001</v>
      </c>
      <c r="GI43" s="165">
        <v>-6.1505999999999998</v>
      </c>
      <c r="GJ43" s="165">
        <v>-6.3933999999999997</v>
      </c>
      <c r="GK43" s="165">
        <v>2.4013</v>
      </c>
      <c r="GL43" s="164"/>
      <c r="GM43" s="164"/>
      <c r="GN43" s="165">
        <v>-14.908099999999999</v>
      </c>
      <c r="GO43" s="165">
        <v>-43.000900000000001</v>
      </c>
      <c r="GP43" s="165">
        <v>14.0611</v>
      </c>
      <c r="GQ43" s="165">
        <v>45.056699999999999</v>
      </c>
      <c r="GR43" s="165">
        <v>60.451999999999998</v>
      </c>
      <c r="GS43" s="165">
        <v>61.527999999999999</v>
      </c>
      <c r="GT43" s="165">
        <v>-123.57210000000001</v>
      </c>
      <c r="GU43" s="165">
        <v>-28.1662</v>
      </c>
      <c r="GV43" s="165">
        <v>32.108699999999999</v>
      </c>
      <c r="GW43" s="165">
        <v>-74.078199999999995</v>
      </c>
      <c r="GX43" s="165">
        <v>9.9242000000000008</v>
      </c>
      <c r="GY43" s="165">
        <v>16.254200000000001</v>
      </c>
      <c r="GZ43" s="165">
        <v>15.8551</v>
      </c>
      <c r="HA43" s="164"/>
      <c r="HB43" s="165">
        <v>231.56299999999999</v>
      </c>
      <c r="HC43" s="165">
        <v>231.3827</v>
      </c>
      <c r="HD43" s="165">
        <v>216.2</v>
      </c>
      <c r="HE43" s="165">
        <v>-215.0206</v>
      </c>
      <c r="HF43" s="165">
        <v>-390.4556</v>
      </c>
      <c r="HG43" s="165">
        <v>391.26389999999998</v>
      </c>
      <c r="HH43" s="165">
        <v>445.33929999999998</v>
      </c>
      <c r="HI43" s="165">
        <v>-215.35990000000001</v>
      </c>
      <c r="HJ43" s="165">
        <v>-215.2055</v>
      </c>
      <c r="HK43" s="165">
        <v>-12.84</v>
      </c>
      <c r="HL43" s="165">
        <v>0</v>
      </c>
      <c r="HM43" s="165">
        <v>65.749899999999997</v>
      </c>
      <c r="HN43" s="165">
        <v>66.02</v>
      </c>
      <c r="HO43" s="166">
        <v>-139.99969999999999</v>
      </c>
      <c r="HP43" s="166">
        <v>-139.13974999999999</v>
      </c>
      <c r="HQ43" s="165">
        <v>40.466000000000001</v>
      </c>
      <c r="HR43" s="165">
        <v>40.279200000000003</v>
      </c>
      <c r="HS43" s="165">
        <v>-82.838700000000003</v>
      </c>
      <c r="HT43" s="165">
        <v>-82.859800000000007</v>
      </c>
      <c r="HU43" s="165">
        <v>189.41</v>
      </c>
      <c r="HV43" s="165">
        <v>0</v>
      </c>
      <c r="HW43" s="165">
        <v>22</v>
      </c>
      <c r="HX43" s="165">
        <v>23.1</v>
      </c>
      <c r="HY43" s="165">
        <v>21.227</v>
      </c>
      <c r="HZ43" s="165">
        <v>31.76</v>
      </c>
      <c r="IA43" s="165">
        <v>-360.1961</v>
      </c>
      <c r="IB43" s="165">
        <v>0</v>
      </c>
      <c r="IC43" s="165">
        <v>188.7971</v>
      </c>
      <c r="ID43" s="165">
        <v>18.5</v>
      </c>
      <c r="IE43" s="165">
        <v>-6.8</v>
      </c>
      <c r="IF43" s="165">
        <v>-39.5</v>
      </c>
      <c r="IG43" s="165">
        <v>-39.6</v>
      </c>
      <c r="IH43" s="165">
        <v>1.1023000000000001</v>
      </c>
      <c r="II43" s="165">
        <v>0.64410000000000001</v>
      </c>
      <c r="IJ43" s="165">
        <v>-439.94380000000001</v>
      </c>
      <c r="IK43" s="165">
        <v>-310.75189999999998</v>
      </c>
      <c r="IL43" s="165">
        <v>460.7758</v>
      </c>
      <c r="IM43" s="165">
        <v>376.14839999999998</v>
      </c>
      <c r="IN43" s="165">
        <v>36.741799999999998</v>
      </c>
      <c r="IO43" s="165">
        <v>-369.27339999999998</v>
      </c>
      <c r="IP43" s="165">
        <v>373.36189999999999</v>
      </c>
      <c r="IQ43" s="165">
        <v>-152.41159999999999</v>
      </c>
      <c r="IR43" s="165">
        <v>-237.0127</v>
      </c>
      <c r="IS43" s="165">
        <v>-366.459</v>
      </c>
      <c r="IT43" s="165">
        <v>113.43810000000001</v>
      </c>
      <c r="IU43" s="165">
        <v>112.10590000000001</v>
      </c>
      <c r="IV43" s="165">
        <v>151.6232</v>
      </c>
      <c r="IW43" s="165">
        <v>-441.50069999999999</v>
      </c>
      <c r="IX43" s="165">
        <v>243.9341</v>
      </c>
      <c r="IY43" s="165">
        <v>-203.95310000000001</v>
      </c>
      <c r="IZ43" s="165">
        <v>209.28100000000001</v>
      </c>
      <c r="JA43" s="165">
        <v>-10.6775</v>
      </c>
      <c r="JB43" s="164"/>
      <c r="JC43" s="165">
        <v>25.28</v>
      </c>
      <c r="JD43" s="165">
        <v>6.9189999999999996</v>
      </c>
      <c r="JE43" s="165">
        <v>6.923</v>
      </c>
      <c r="JF43" s="165">
        <v>-24.16</v>
      </c>
      <c r="JG43" s="165">
        <v>0</v>
      </c>
      <c r="JH43" s="164"/>
      <c r="JI43" s="165">
        <v>0</v>
      </c>
      <c r="JJ43" s="165">
        <v>-17.402899999999999</v>
      </c>
      <c r="JK43" s="165">
        <v>-11.7479</v>
      </c>
      <c r="JL43" s="165">
        <v>0.2</v>
      </c>
      <c r="JM43" s="165">
        <v>52.69</v>
      </c>
      <c r="JN43" s="165">
        <v>53.64</v>
      </c>
      <c r="JO43" s="165">
        <v>11.2096</v>
      </c>
      <c r="JP43" s="165">
        <v>13.585100000000001</v>
      </c>
      <c r="JQ43" s="165">
        <v>44.224400000000003</v>
      </c>
      <c r="JR43" s="165">
        <v>42.461599999999997</v>
      </c>
      <c r="JS43" s="165">
        <v>42.498100000000001</v>
      </c>
      <c r="JT43" s="164"/>
      <c r="JU43" s="165">
        <v>8.4</v>
      </c>
      <c r="JV43" s="165">
        <v>23.109400000000001</v>
      </c>
      <c r="JW43" s="165">
        <v>9.11</v>
      </c>
      <c r="JX43" s="164"/>
      <c r="JY43" s="165">
        <v>0</v>
      </c>
      <c r="JZ43" s="165">
        <v>44.506399999999999</v>
      </c>
      <c r="KA43" s="165">
        <v>12.852399999999999</v>
      </c>
      <c r="KB43" s="165">
        <v>-1.3831</v>
      </c>
      <c r="KC43" s="165">
        <v>-43.845999999999997</v>
      </c>
      <c r="KD43" s="165">
        <v>0</v>
      </c>
      <c r="KE43" s="165">
        <v>43.675800000000002</v>
      </c>
      <c r="KF43" s="165">
        <v>-14</v>
      </c>
      <c r="KG43" s="165">
        <v>13.8</v>
      </c>
      <c r="KH43" s="165">
        <v>56.621600000000001</v>
      </c>
      <c r="KI43" s="165">
        <v>0</v>
      </c>
    </row>
    <row r="44" spans="1:295" ht="18" customHeight="1" x14ac:dyDescent="0.35">
      <c r="A44" s="160" t="s">
        <v>47</v>
      </c>
      <c r="B44" s="160" t="s">
        <v>838</v>
      </c>
      <c r="C44" s="164"/>
      <c r="D44" s="166">
        <v>22.123449999999998</v>
      </c>
      <c r="E44" s="166">
        <v>-26.096</v>
      </c>
      <c r="F44" s="165">
        <v>8.9019999999999992</v>
      </c>
      <c r="G44" s="165">
        <v>20.756399999999999</v>
      </c>
      <c r="H44" s="165">
        <v>0</v>
      </c>
      <c r="I44" s="165">
        <v>35.2151</v>
      </c>
      <c r="J44" s="165">
        <v>-63.401899999999998</v>
      </c>
      <c r="K44" s="165">
        <v>61.058900000000001</v>
      </c>
      <c r="L44" s="165">
        <v>30.647099999999998</v>
      </c>
      <c r="M44" s="165">
        <v>30.653099999999998</v>
      </c>
      <c r="N44" s="165">
        <v>6.66</v>
      </c>
      <c r="O44" s="165">
        <v>-55.027999999999999</v>
      </c>
      <c r="P44" s="165">
        <v>48.4</v>
      </c>
      <c r="Q44" s="165">
        <v>14.904</v>
      </c>
      <c r="R44" s="165">
        <v>-48.4</v>
      </c>
      <c r="S44" s="165">
        <v>12.799300000000001</v>
      </c>
      <c r="T44" s="165">
        <v>26.475000000000001</v>
      </c>
      <c r="U44" s="165">
        <v>11.474</v>
      </c>
      <c r="V44" s="165">
        <v>11.6587</v>
      </c>
      <c r="W44" s="165">
        <v>19.233599999999999</v>
      </c>
      <c r="X44" s="165">
        <v>10.0563</v>
      </c>
      <c r="Y44" s="165">
        <v>1.8328</v>
      </c>
      <c r="Z44" s="165">
        <v>3.2431000000000001</v>
      </c>
      <c r="AA44" s="164"/>
      <c r="AB44" s="164"/>
      <c r="AC44" s="165">
        <v>-46.95</v>
      </c>
      <c r="AD44" s="165">
        <v>-46.93</v>
      </c>
      <c r="AE44" s="164"/>
      <c r="AF44" s="165">
        <v>-4.4400000000000004</v>
      </c>
      <c r="AG44" s="165">
        <v>52.8</v>
      </c>
      <c r="AH44" s="164"/>
      <c r="AI44" s="164"/>
      <c r="AJ44" s="165">
        <v>-42.21</v>
      </c>
      <c r="AK44" s="165">
        <v>-42.28</v>
      </c>
      <c r="AL44" s="165">
        <v>-59.64</v>
      </c>
      <c r="AM44" s="165">
        <v>42.64</v>
      </c>
      <c r="AN44" s="165">
        <v>42.23</v>
      </c>
      <c r="AO44" s="165">
        <v>23.034199999999998</v>
      </c>
      <c r="AP44" s="165">
        <v>-6.2183999999999999</v>
      </c>
      <c r="AQ44" s="165">
        <v>74.477000000000004</v>
      </c>
      <c r="AR44" s="165">
        <v>76.536100000000005</v>
      </c>
      <c r="AS44" s="165">
        <v>36.2697</v>
      </c>
      <c r="AT44" s="165">
        <v>-42.063200000000002</v>
      </c>
      <c r="AU44" s="165">
        <v>-42.218899999999998</v>
      </c>
      <c r="AV44" s="165">
        <v>8.7382000000000009</v>
      </c>
      <c r="AW44" s="165">
        <v>7.3880999999999997</v>
      </c>
      <c r="AX44" s="165">
        <v>75.1511</v>
      </c>
      <c r="AY44" s="165">
        <v>76.490700000000004</v>
      </c>
      <c r="AZ44" s="165">
        <v>0</v>
      </c>
      <c r="BA44" s="165">
        <v>50.403199999999998</v>
      </c>
      <c r="BB44" s="165">
        <v>-538.09199999999998</v>
      </c>
      <c r="BC44" s="165">
        <v>-22.190999999999999</v>
      </c>
      <c r="BD44" s="165">
        <v>0.6</v>
      </c>
      <c r="BE44" s="165">
        <v>0.6</v>
      </c>
      <c r="BF44" s="165">
        <v>48.242100000000001</v>
      </c>
      <c r="BG44" s="165">
        <v>47.017600000000002</v>
      </c>
      <c r="BH44" s="165">
        <v>-4.8556999999999997</v>
      </c>
      <c r="BI44" s="164"/>
      <c r="BJ44" s="165">
        <v>-82.372</v>
      </c>
      <c r="BK44" s="165">
        <v>5.7904999999999998</v>
      </c>
      <c r="BL44" s="165">
        <v>6.8883999999999999</v>
      </c>
      <c r="BM44" s="165">
        <v>4.6009000000000002</v>
      </c>
      <c r="BN44" s="165">
        <v>583.57479999999998</v>
      </c>
      <c r="BO44" s="165">
        <v>177.7397</v>
      </c>
      <c r="BP44" s="165">
        <v>177.98390000000001</v>
      </c>
      <c r="BQ44" s="165">
        <v>-672.91920000000005</v>
      </c>
      <c r="BR44" s="165">
        <v>582.85580000000004</v>
      </c>
      <c r="BS44" s="164"/>
      <c r="BT44" s="165">
        <v>-78.470200000000006</v>
      </c>
      <c r="BU44" s="165">
        <v>80.938199999999995</v>
      </c>
      <c r="BV44" s="165">
        <v>96.542199999999994</v>
      </c>
      <c r="BW44" s="165">
        <v>27.8</v>
      </c>
      <c r="BX44" s="165">
        <v>33.61</v>
      </c>
      <c r="BY44" s="165">
        <v>70.17</v>
      </c>
      <c r="BZ44" s="165">
        <v>73.58</v>
      </c>
      <c r="CA44" s="165">
        <v>0.80789999999999995</v>
      </c>
      <c r="CB44" s="165">
        <v>1.6116999999999999</v>
      </c>
      <c r="CC44" s="165">
        <v>52.744700000000002</v>
      </c>
      <c r="CD44" s="165">
        <v>52.843400000000003</v>
      </c>
      <c r="CE44" s="165">
        <v>28.1599</v>
      </c>
      <c r="CF44" s="165">
        <v>0</v>
      </c>
      <c r="CG44" s="165">
        <v>-247.49950000000001</v>
      </c>
      <c r="CH44" s="165">
        <v>6.3183999999999996</v>
      </c>
      <c r="CI44" s="165">
        <v>0</v>
      </c>
      <c r="CJ44" s="164"/>
      <c r="CK44" s="164"/>
      <c r="CL44" s="165">
        <v>129.6</v>
      </c>
      <c r="CM44" s="165">
        <v>117.8</v>
      </c>
      <c r="CN44" s="165">
        <v>-16.5</v>
      </c>
      <c r="CO44" s="165">
        <v>70.199200000000005</v>
      </c>
      <c r="CP44" s="165">
        <v>67.144599999999997</v>
      </c>
      <c r="CQ44" s="165">
        <v>68.391800000000003</v>
      </c>
      <c r="CR44" s="165">
        <v>-8.1003000000000007</v>
      </c>
      <c r="CS44" s="165">
        <v>-7.2205000000000004</v>
      </c>
      <c r="CT44" s="165">
        <v>71.172700000000006</v>
      </c>
      <c r="CU44" s="165">
        <v>-116.4203</v>
      </c>
      <c r="CV44" s="165">
        <v>79.868700000000004</v>
      </c>
      <c r="CW44" s="165">
        <v>17.170100000000001</v>
      </c>
      <c r="CX44" s="165">
        <v>75</v>
      </c>
      <c r="CY44" s="165">
        <v>40.020000000000003</v>
      </c>
      <c r="CZ44" s="165">
        <v>71.257300000000001</v>
      </c>
      <c r="DA44" s="165">
        <v>67.973299999999995</v>
      </c>
      <c r="DB44" s="165">
        <v>-34.72</v>
      </c>
      <c r="DC44" s="165">
        <v>-3.5167000000000002</v>
      </c>
      <c r="DD44" s="164"/>
      <c r="DE44" s="164"/>
      <c r="DF44" s="165">
        <v>-156.9376</v>
      </c>
      <c r="DG44" s="165">
        <v>-30.956900000000001</v>
      </c>
      <c r="DH44" s="165">
        <v>-20.9727</v>
      </c>
      <c r="DI44" s="165">
        <v>-111.4</v>
      </c>
      <c r="DJ44" s="165">
        <v>-111.2</v>
      </c>
      <c r="DK44" s="165">
        <v>27.012599999999999</v>
      </c>
      <c r="DL44" s="165">
        <v>52.743499999999997</v>
      </c>
      <c r="DM44" s="165">
        <v>80.324200000000005</v>
      </c>
      <c r="DN44" s="165">
        <v>73.846400000000003</v>
      </c>
      <c r="DO44" s="165">
        <v>52.01</v>
      </c>
      <c r="DP44" s="165">
        <v>-12.74</v>
      </c>
      <c r="DQ44" s="165">
        <v>62.124000000000002</v>
      </c>
      <c r="DR44" s="165">
        <v>154.03380000000001</v>
      </c>
      <c r="DS44" s="165">
        <v>-2.2599999999999998</v>
      </c>
      <c r="DT44" s="165">
        <v>-2.31</v>
      </c>
      <c r="DU44" s="165">
        <v>75.569999999999993</v>
      </c>
      <c r="DV44" s="165">
        <v>71.31</v>
      </c>
      <c r="DW44" s="165">
        <v>156.01820000000001</v>
      </c>
      <c r="DX44" s="165">
        <v>152.05459999999999</v>
      </c>
      <c r="DY44" s="165">
        <v>35.766199999999998</v>
      </c>
      <c r="DZ44" s="165">
        <v>34.363599999999998</v>
      </c>
      <c r="EA44" s="165">
        <v>262.0102</v>
      </c>
      <c r="EB44" s="165">
        <v>218.85130000000001</v>
      </c>
      <c r="EC44" s="165">
        <v>212.14410000000001</v>
      </c>
      <c r="ED44" s="165">
        <v>213.74789999999999</v>
      </c>
      <c r="EE44" s="165">
        <v>95.269499999999994</v>
      </c>
      <c r="EF44" s="165">
        <v>76.319199999999995</v>
      </c>
      <c r="EG44" s="165">
        <v>-26.655000000000001</v>
      </c>
      <c r="EH44" s="165">
        <v>682.01729999999998</v>
      </c>
      <c r="EI44" s="165">
        <v>348.56319999999999</v>
      </c>
      <c r="EJ44" s="164"/>
      <c r="EK44" s="165">
        <v>-23.984500000000001</v>
      </c>
      <c r="EL44" s="165">
        <v>-20.993600000000001</v>
      </c>
      <c r="EM44" s="165">
        <v>-12.318300000000001</v>
      </c>
      <c r="EN44" s="165">
        <v>46.926699999999997</v>
      </c>
      <c r="EO44" s="165">
        <v>44.303899999999999</v>
      </c>
      <c r="EP44" s="165">
        <v>30.768000000000001</v>
      </c>
      <c r="EQ44" s="165">
        <v>-29.803599999999999</v>
      </c>
      <c r="ER44" s="165">
        <v>-30.6751</v>
      </c>
      <c r="ES44" s="165">
        <v>-37.6295</v>
      </c>
      <c r="ET44" s="165">
        <v>0</v>
      </c>
      <c r="EU44" s="165">
        <v>-7.16</v>
      </c>
      <c r="EV44" s="164"/>
      <c r="EW44" s="165">
        <v>11.811999999999999</v>
      </c>
      <c r="EX44" s="165">
        <v>40.734299999999998</v>
      </c>
      <c r="EY44" s="165">
        <v>-37.198700000000002</v>
      </c>
      <c r="EZ44" s="165">
        <v>-36.255899999999997</v>
      </c>
      <c r="FA44" s="165">
        <v>4.9480000000000004</v>
      </c>
      <c r="FB44" s="165">
        <v>-74.014899999999997</v>
      </c>
      <c r="FC44" s="165">
        <v>39.491399999999999</v>
      </c>
      <c r="FD44" s="165">
        <v>24.406099999999999</v>
      </c>
      <c r="FE44" s="165">
        <v>0</v>
      </c>
      <c r="FF44" s="165">
        <v>24.221</v>
      </c>
      <c r="FG44" s="165">
        <v>18.849599999999999</v>
      </c>
      <c r="FH44" s="165">
        <v>19.013000000000002</v>
      </c>
      <c r="FI44" s="165">
        <v>18.5275</v>
      </c>
      <c r="FJ44" s="165">
        <v>0</v>
      </c>
      <c r="FK44" s="165">
        <v>0</v>
      </c>
      <c r="FL44" s="165">
        <v>145.8544</v>
      </c>
      <c r="FM44" s="165">
        <v>-33.088900000000002</v>
      </c>
      <c r="FN44" s="165">
        <v>-33.482900000000001</v>
      </c>
      <c r="FO44" s="165">
        <v>111.1087</v>
      </c>
      <c r="FP44" s="165">
        <v>123.4545</v>
      </c>
      <c r="FQ44" s="165">
        <v>22.428899999999999</v>
      </c>
      <c r="FR44" s="165">
        <v>20.75</v>
      </c>
      <c r="FS44" s="165">
        <v>11.3802</v>
      </c>
      <c r="FT44" s="165">
        <v>1.5726</v>
      </c>
      <c r="FU44" s="165">
        <v>-6.94</v>
      </c>
      <c r="FV44" s="165">
        <v>9.99</v>
      </c>
      <c r="FW44" s="165">
        <v>21.335999999999999</v>
      </c>
      <c r="FX44" s="164"/>
      <c r="FY44" s="165">
        <v>1.5149999999999999</v>
      </c>
      <c r="FZ44" s="165">
        <v>4.3970000000000002</v>
      </c>
      <c r="GA44" s="164"/>
      <c r="GB44" s="165">
        <v>41.87</v>
      </c>
      <c r="GC44" s="165">
        <v>-123.87569999999999</v>
      </c>
      <c r="GD44" s="165">
        <v>-108.7372</v>
      </c>
      <c r="GE44" s="165">
        <v>17.73</v>
      </c>
      <c r="GF44" s="165">
        <v>80.930999999999997</v>
      </c>
      <c r="GG44" s="165">
        <v>25.1</v>
      </c>
      <c r="GH44" s="165">
        <v>-17.554300000000001</v>
      </c>
      <c r="GI44" s="165">
        <v>-6.7514000000000003</v>
      </c>
      <c r="GJ44" s="165">
        <v>-6.5617999999999999</v>
      </c>
      <c r="GK44" s="165">
        <v>2.7149000000000001</v>
      </c>
      <c r="GL44" s="164"/>
      <c r="GM44" s="164"/>
      <c r="GN44" s="165">
        <v>-14.3909</v>
      </c>
      <c r="GO44" s="165">
        <v>-45.654000000000003</v>
      </c>
      <c r="GP44" s="165">
        <v>14.4435</v>
      </c>
      <c r="GQ44" s="165">
        <v>47.391300000000001</v>
      </c>
      <c r="GR44" s="165">
        <v>59.052100000000003</v>
      </c>
      <c r="GS44" s="165">
        <v>59.853499999999997</v>
      </c>
      <c r="GT44" s="165">
        <v>-125.24339999999999</v>
      </c>
      <c r="GU44" s="165">
        <v>-29.0578</v>
      </c>
      <c r="GV44" s="165">
        <v>32.301699999999997</v>
      </c>
      <c r="GW44" s="165">
        <v>-76.594099999999997</v>
      </c>
      <c r="GX44" s="165">
        <v>10.4413</v>
      </c>
      <c r="GY44" s="165">
        <v>17.855799999999999</v>
      </c>
      <c r="GZ44" s="165">
        <v>17.5229</v>
      </c>
      <c r="HA44" s="165">
        <v>12</v>
      </c>
      <c r="HB44" s="165">
        <v>238.87620000000001</v>
      </c>
      <c r="HC44" s="165">
        <v>239.53489999999999</v>
      </c>
      <c r="HD44" s="165">
        <v>262.3</v>
      </c>
      <c r="HE44" s="165">
        <v>-259.6628</v>
      </c>
      <c r="HF44" s="165">
        <v>-435.97710000000001</v>
      </c>
      <c r="HG44" s="165">
        <v>435.42590000000001</v>
      </c>
      <c r="HH44" s="165">
        <v>504.07310000000001</v>
      </c>
      <c r="HI44" s="165">
        <v>-222.8587</v>
      </c>
      <c r="HJ44" s="165">
        <v>-224.3843</v>
      </c>
      <c r="HK44" s="165">
        <v>-16.0032</v>
      </c>
      <c r="HL44" s="165">
        <v>0</v>
      </c>
      <c r="HM44" s="165">
        <v>64.184700000000007</v>
      </c>
      <c r="HN44" s="165">
        <v>64.262299999999996</v>
      </c>
      <c r="HO44" s="165">
        <v>-148.87139999999999</v>
      </c>
      <c r="HP44" s="165">
        <v>-148.2766</v>
      </c>
      <c r="HQ44" s="165">
        <v>39.762900000000002</v>
      </c>
      <c r="HR44" s="165">
        <v>39.565100000000001</v>
      </c>
      <c r="HS44" s="165">
        <v>-93.328800000000001</v>
      </c>
      <c r="HT44" s="165">
        <v>-93.420400000000001</v>
      </c>
      <c r="HU44" s="165">
        <v>99.88</v>
      </c>
      <c r="HV44" s="165">
        <v>99.65</v>
      </c>
      <c r="HW44" s="165">
        <v>29.3</v>
      </c>
      <c r="HX44" s="165">
        <v>28.8</v>
      </c>
      <c r="HY44" s="165">
        <v>21.350899999999999</v>
      </c>
      <c r="HZ44" s="165">
        <v>40.4</v>
      </c>
      <c r="IA44" s="165">
        <v>-374.8698</v>
      </c>
      <c r="IB44" s="165">
        <v>0</v>
      </c>
      <c r="IC44" s="165">
        <v>194.96780000000001</v>
      </c>
      <c r="ID44" s="165">
        <v>19</v>
      </c>
      <c r="IE44" s="165">
        <v>-1.5</v>
      </c>
      <c r="IF44" s="165">
        <v>-38.4</v>
      </c>
      <c r="IG44" s="165">
        <v>-38.1</v>
      </c>
      <c r="IH44" s="166">
        <v>1.1023000000000001</v>
      </c>
      <c r="II44" s="165">
        <v>0.82040000000000002</v>
      </c>
      <c r="IJ44" s="165">
        <v>-499.67579999999998</v>
      </c>
      <c r="IK44" s="165">
        <v>-312.31130000000002</v>
      </c>
      <c r="IL44" s="165">
        <v>474.40899999999999</v>
      </c>
      <c r="IM44" s="165">
        <v>384.71620000000001</v>
      </c>
      <c r="IN44" s="165">
        <v>22.207699999999999</v>
      </c>
      <c r="IO44" s="165">
        <v>-379.55099999999999</v>
      </c>
      <c r="IP44" s="165">
        <v>382.06810000000002</v>
      </c>
      <c r="IQ44" s="165">
        <v>-165.1421</v>
      </c>
      <c r="IR44" s="165">
        <v>-237.35120000000001</v>
      </c>
      <c r="IS44" s="165">
        <v>-375.5659</v>
      </c>
      <c r="IT44" s="165">
        <v>102.87569999999999</v>
      </c>
      <c r="IU44" s="165">
        <v>99.387600000000006</v>
      </c>
      <c r="IV44" s="165">
        <v>171.38939999999999</v>
      </c>
      <c r="IW44" s="165">
        <v>-463.27629999999999</v>
      </c>
      <c r="IX44" s="165">
        <v>249.3261</v>
      </c>
      <c r="IY44" s="165">
        <v>-220.78790000000001</v>
      </c>
      <c r="IZ44" s="165">
        <v>224.6507</v>
      </c>
      <c r="JA44" s="165">
        <v>-9.7545999999999999</v>
      </c>
      <c r="JB44" s="164"/>
      <c r="JC44" s="165">
        <v>24.88</v>
      </c>
      <c r="JD44" s="165">
        <v>6.0430000000000001</v>
      </c>
      <c r="JE44" s="165">
        <v>6.0540000000000003</v>
      </c>
      <c r="JF44" s="165">
        <v>-24</v>
      </c>
      <c r="JG44" s="165">
        <v>0</v>
      </c>
      <c r="JH44" s="164"/>
      <c r="JI44" s="165">
        <v>0</v>
      </c>
      <c r="JJ44" s="165">
        <v>-19.539200000000001</v>
      </c>
      <c r="JK44" s="165">
        <v>-8.4062000000000001</v>
      </c>
      <c r="JL44" s="165">
        <v>-2</v>
      </c>
      <c r="JM44" s="165">
        <v>51.832999999999998</v>
      </c>
      <c r="JN44" s="165">
        <v>53.216999999999999</v>
      </c>
      <c r="JO44" s="165">
        <v>0</v>
      </c>
      <c r="JP44" s="165">
        <v>0</v>
      </c>
      <c r="JQ44" s="165">
        <v>42.716000000000001</v>
      </c>
      <c r="JR44" s="165">
        <v>42.0503</v>
      </c>
      <c r="JS44" s="165">
        <v>43.695300000000003</v>
      </c>
      <c r="JT44" s="164"/>
      <c r="JU44" s="165">
        <v>1.2</v>
      </c>
      <c r="JV44" s="165">
        <v>20.4542</v>
      </c>
      <c r="JW44" s="165">
        <v>10.87</v>
      </c>
      <c r="JX44" s="164"/>
      <c r="JY44" s="165">
        <v>-4.3978999999999999</v>
      </c>
      <c r="JZ44" s="165">
        <v>44.402799999999999</v>
      </c>
      <c r="KA44" s="165">
        <v>16.526</v>
      </c>
      <c r="KB44" s="165">
        <v>-4.6654999999999998</v>
      </c>
      <c r="KC44" s="165">
        <v>-43.908700000000003</v>
      </c>
      <c r="KD44" s="165">
        <v>3.4397000000000002</v>
      </c>
      <c r="KE44" s="165">
        <v>39.909599999999998</v>
      </c>
      <c r="KF44" s="165">
        <v>-5.4</v>
      </c>
      <c r="KG44" s="165">
        <v>5.9</v>
      </c>
      <c r="KH44" s="165">
        <v>72.634200000000007</v>
      </c>
      <c r="KI44" s="165">
        <v>0</v>
      </c>
    </row>
    <row r="45" spans="1:295" ht="18" customHeight="1" x14ac:dyDescent="0.35">
      <c r="A45" s="160" t="s">
        <v>47</v>
      </c>
      <c r="B45" s="160" t="s">
        <v>839</v>
      </c>
      <c r="C45" s="164"/>
      <c r="D45" s="165">
        <v>23.053899999999999</v>
      </c>
      <c r="E45" s="165">
        <v>-27.2957</v>
      </c>
      <c r="F45" s="165">
        <v>10.595700000000001</v>
      </c>
      <c r="G45" s="165">
        <v>24.058900000000001</v>
      </c>
      <c r="H45" s="165">
        <v>0</v>
      </c>
      <c r="I45" s="165">
        <v>40.9923</v>
      </c>
      <c r="J45" s="165">
        <v>-78.3292</v>
      </c>
      <c r="K45" s="165">
        <v>67.394400000000005</v>
      </c>
      <c r="L45" s="165">
        <v>34.087000000000003</v>
      </c>
      <c r="M45" s="165">
        <v>34.072800000000001</v>
      </c>
      <c r="N45" s="165">
        <v>-2.2200000000000002</v>
      </c>
      <c r="O45" s="165">
        <v>-64.581000000000003</v>
      </c>
      <c r="P45" s="165">
        <v>55</v>
      </c>
      <c r="Q45" s="165">
        <v>19.044</v>
      </c>
      <c r="R45" s="165">
        <v>-55</v>
      </c>
      <c r="S45" s="165">
        <v>12.6525</v>
      </c>
      <c r="T45" s="165">
        <v>35.274999999999999</v>
      </c>
      <c r="U45" s="165">
        <v>13.7723</v>
      </c>
      <c r="V45" s="165">
        <v>13.9489</v>
      </c>
      <c r="W45" s="165">
        <v>23.148800000000001</v>
      </c>
      <c r="X45" s="165">
        <v>10.005000000000001</v>
      </c>
      <c r="Y45" s="165">
        <v>0.2238</v>
      </c>
      <c r="Z45" s="165">
        <v>2.6190000000000002</v>
      </c>
      <c r="AA45" s="164"/>
      <c r="AB45" s="164"/>
      <c r="AC45" s="165">
        <v>-57.33</v>
      </c>
      <c r="AD45" s="165">
        <v>-57.35</v>
      </c>
      <c r="AE45" s="164"/>
      <c r="AF45" s="165">
        <v>2.2200000000000002</v>
      </c>
      <c r="AG45" s="165">
        <v>63.8</v>
      </c>
      <c r="AH45" s="164"/>
      <c r="AI45" s="164"/>
      <c r="AJ45" s="165">
        <v>-56.2</v>
      </c>
      <c r="AK45" s="165">
        <v>-56.72</v>
      </c>
      <c r="AL45" s="165">
        <v>-51.14</v>
      </c>
      <c r="AM45" s="165">
        <v>56.96</v>
      </c>
      <c r="AN45" s="165">
        <v>57.23</v>
      </c>
      <c r="AO45" s="165">
        <v>25.6615</v>
      </c>
      <c r="AP45" s="165">
        <v>-8.4503000000000004</v>
      </c>
      <c r="AQ45" s="165">
        <v>78.117099999999994</v>
      </c>
      <c r="AR45" s="165">
        <v>81.089399999999998</v>
      </c>
      <c r="AS45" s="165">
        <v>46.297800000000002</v>
      </c>
      <c r="AT45" s="165">
        <v>-50.234699999999997</v>
      </c>
      <c r="AU45" s="165">
        <v>-50.092799999999997</v>
      </c>
      <c r="AV45" s="165">
        <v>6.8727</v>
      </c>
      <c r="AW45" s="165">
        <v>6.8963000000000001</v>
      </c>
      <c r="AX45" s="165">
        <v>82.384900000000002</v>
      </c>
      <c r="AY45" s="165">
        <v>84.930099999999996</v>
      </c>
      <c r="AZ45" s="165">
        <v>0</v>
      </c>
      <c r="BA45" s="165">
        <v>56.570799999999998</v>
      </c>
      <c r="BB45" s="165">
        <v>-594.92340000000002</v>
      </c>
      <c r="BC45" s="165">
        <v>-21.715599999999998</v>
      </c>
      <c r="BD45" s="165">
        <v>0.3</v>
      </c>
      <c r="BE45" s="165">
        <v>0.3</v>
      </c>
      <c r="BF45" s="165">
        <v>56.856499999999997</v>
      </c>
      <c r="BG45" s="165">
        <v>55.891500000000001</v>
      </c>
      <c r="BH45" s="165">
        <v>-5.7058</v>
      </c>
      <c r="BI45" s="164"/>
      <c r="BJ45" s="165">
        <v>-86.956500000000005</v>
      </c>
      <c r="BK45" s="165">
        <v>8.4021000000000008</v>
      </c>
      <c r="BL45" s="165">
        <v>9.0862999999999996</v>
      </c>
      <c r="BM45" s="165">
        <v>6.1125999999999996</v>
      </c>
      <c r="BN45" s="165">
        <v>647.29740000000004</v>
      </c>
      <c r="BO45" s="165">
        <v>192.57169999999999</v>
      </c>
      <c r="BP45" s="165">
        <v>192.999</v>
      </c>
      <c r="BQ45" s="165">
        <v>-694.22479999999996</v>
      </c>
      <c r="BR45" s="165">
        <v>638.83090000000004</v>
      </c>
      <c r="BS45" s="164"/>
      <c r="BT45" s="165">
        <v>-96.769599999999997</v>
      </c>
      <c r="BU45" s="165">
        <v>100.1139</v>
      </c>
      <c r="BV45" s="165">
        <v>109.1563</v>
      </c>
      <c r="BW45" s="165">
        <v>32.31</v>
      </c>
      <c r="BX45" s="165">
        <v>40.5</v>
      </c>
      <c r="BY45" s="165">
        <v>77.930000000000007</v>
      </c>
      <c r="BZ45" s="165">
        <v>80.180000000000007</v>
      </c>
      <c r="CA45" s="165">
        <v>-6.0239000000000003</v>
      </c>
      <c r="CB45" s="165">
        <v>-6.1577999999999999</v>
      </c>
      <c r="CC45" s="165">
        <v>64.368600000000001</v>
      </c>
      <c r="CD45" s="165">
        <v>65.603200000000001</v>
      </c>
      <c r="CE45" s="165">
        <v>24.181699999999999</v>
      </c>
      <c r="CF45" s="165">
        <v>0</v>
      </c>
      <c r="CG45" s="165">
        <v>-289.60969999999998</v>
      </c>
      <c r="CH45" s="165">
        <v>10.7536</v>
      </c>
      <c r="CI45" s="165">
        <v>0</v>
      </c>
      <c r="CJ45" s="164"/>
      <c r="CK45" s="164"/>
      <c r="CL45" s="165">
        <v>135</v>
      </c>
      <c r="CM45" s="165">
        <v>122.8</v>
      </c>
      <c r="CN45" s="165">
        <v>-16.829999999999998</v>
      </c>
      <c r="CO45" s="165">
        <v>67.640100000000004</v>
      </c>
      <c r="CP45" s="165">
        <v>64.585499999999996</v>
      </c>
      <c r="CQ45" s="165">
        <v>66.531899999999993</v>
      </c>
      <c r="CR45" s="165">
        <v>-3.7865000000000002</v>
      </c>
      <c r="CS45" s="165">
        <v>-3.5409000000000002</v>
      </c>
      <c r="CT45" s="165">
        <v>71.100300000000004</v>
      </c>
      <c r="CU45" s="165">
        <v>-129.12639999999999</v>
      </c>
      <c r="CV45" s="165">
        <v>84.343900000000005</v>
      </c>
      <c r="CW45" s="165">
        <v>18.073799999999999</v>
      </c>
      <c r="CX45" s="165">
        <v>76.45</v>
      </c>
      <c r="CY45" s="165">
        <v>40.93</v>
      </c>
      <c r="CZ45" s="165">
        <v>75.007300000000001</v>
      </c>
      <c r="DA45" s="165">
        <v>70.903000000000006</v>
      </c>
      <c r="DB45" s="165">
        <v>-36.630000000000003</v>
      </c>
      <c r="DC45" s="165">
        <v>-3.6423000000000001</v>
      </c>
      <c r="DD45" s="165">
        <v>0</v>
      </c>
      <c r="DE45" s="165">
        <v>0</v>
      </c>
      <c r="DF45" s="165">
        <v>-167.2756</v>
      </c>
      <c r="DG45" s="165">
        <v>-32.6768</v>
      </c>
      <c r="DH45" s="165">
        <v>-22.363600000000002</v>
      </c>
      <c r="DI45" s="165">
        <v>-119.3</v>
      </c>
      <c r="DJ45" s="165">
        <v>-119.7</v>
      </c>
      <c r="DK45" s="165">
        <v>27.869599999999998</v>
      </c>
      <c r="DL45" s="165">
        <v>53.915399999999998</v>
      </c>
      <c r="DM45" s="165">
        <v>85.959900000000005</v>
      </c>
      <c r="DN45" s="165">
        <v>76.190200000000004</v>
      </c>
      <c r="DO45" s="165">
        <v>53.65</v>
      </c>
      <c r="DP45" s="165">
        <v>-13.93</v>
      </c>
      <c r="DQ45" s="165">
        <v>62.852499999999999</v>
      </c>
      <c r="DR45" s="165">
        <v>164.3843</v>
      </c>
      <c r="DS45" s="165">
        <v>-2.42</v>
      </c>
      <c r="DT45" s="165">
        <v>-2.5099999999999998</v>
      </c>
      <c r="DU45" s="165">
        <v>79.760000000000005</v>
      </c>
      <c r="DV45" s="165">
        <v>73</v>
      </c>
      <c r="DW45" s="165">
        <v>166.98179999999999</v>
      </c>
      <c r="DX45" s="165">
        <v>163.50909999999999</v>
      </c>
      <c r="DY45" s="165">
        <v>30.608499999999999</v>
      </c>
      <c r="DZ45" s="165">
        <v>29.309100000000001</v>
      </c>
      <c r="EA45" s="165">
        <v>270.62369999999999</v>
      </c>
      <c r="EB45" s="165">
        <v>228.6824</v>
      </c>
      <c r="EC45" s="165">
        <v>219.56890000000001</v>
      </c>
      <c r="ED45" s="165">
        <v>223.36189999999999</v>
      </c>
      <c r="EE45" s="165">
        <v>98.465599999999995</v>
      </c>
      <c r="EF45" s="165">
        <v>77.6053</v>
      </c>
      <c r="EG45" s="165">
        <v>-27.187000000000001</v>
      </c>
      <c r="EH45" s="165">
        <v>711.5992</v>
      </c>
      <c r="EI45" s="165">
        <v>317.66669999999999</v>
      </c>
      <c r="EJ45" s="164"/>
      <c r="EK45" s="165">
        <v>-20.1754</v>
      </c>
      <c r="EL45" s="165">
        <v>-17.266400000000001</v>
      </c>
      <c r="EM45" s="165">
        <v>-11.204499999999999</v>
      </c>
      <c r="EN45" s="165">
        <v>53.8797</v>
      </c>
      <c r="EO45" s="165">
        <v>50.218000000000004</v>
      </c>
      <c r="EP45" s="165">
        <v>23.088000000000001</v>
      </c>
      <c r="EQ45" s="165">
        <v>-30.2803</v>
      </c>
      <c r="ER45" s="165">
        <v>-31.1143</v>
      </c>
      <c r="ES45" s="165">
        <v>-37.744199999999999</v>
      </c>
      <c r="ET45" s="165">
        <v>0</v>
      </c>
      <c r="EU45" s="165">
        <v>-5.26</v>
      </c>
      <c r="EV45" s="164"/>
      <c r="EW45" s="165">
        <v>13.347799999999999</v>
      </c>
      <c r="EX45" s="165">
        <v>46.870800000000003</v>
      </c>
      <c r="EY45" s="165">
        <v>-38.368600000000001</v>
      </c>
      <c r="EZ45" s="165">
        <v>-37.583199999999998</v>
      </c>
      <c r="FA45" s="165">
        <v>5.7922000000000002</v>
      </c>
      <c r="FB45" s="165">
        <v>-75.607699999999994</v>
      </c>
      <c r="FC45" s="165">
        <v>41.251199999999997</v>
      </c>
      <c r="FD45" s="165">
        <v>25.051600000000001</v>
      </c>
      <c r="FE45" s="165">
        <v>0</v>
      </c>
      <c r="FF45" s="165">
        <v>24.035</v>
      </c>
      <c r="FG45" s="165">
        <v>21.0397</v>
      </c>
      <c r="FH45" s="165">
        <v>21.948</v>
      </c>
      <c r="FI45" s="165">
        <v>20.783999999999999</v>
      </c>
      <c r="FJ45" s="165">
        <v>5.3586</v>
      </c>
      <c r="FK45" s="165">
        <v>5.3586</v>
      </c>
      <c r="FL45" s="165">
        <v>132.29050000000001</v>
      </c>
      <c r="FM45" s="165">
        <v>-28.4864</v>
      </c>
      <c r="FN45" s="165">
        <v>-28.137799999999999</v>
      </c>
      <c r="FO45" s="165">
        <v>98.586600000000004</v>
      </c>
      <c r="FP45" s="165">
        <v>112.0038</v>
      </c>
      <c r="FQ45" s="165">
        <v>11.464399999999999</v>
      </c>
      <c r="FR45" s="165">
        <v>21.09</v>
      </c>
      <c r="FS45" s="165">
        <v>13.865600000000001</v>
      </c>
      <c r="FT45" s="165">
        <v>1.6666000000000001</v>
      </c>
      <c r="FU45" s="165">
        <v>-8.6300000000000008</v>
      </c>
      <c r="FV45" s="165">
        <v>8.36</v>
      </c>
      <c r="FW45" s="165">
        <v>11.445600000000001</v>
      </c>
      <c r="FX45" s="164"/>
      <c r="FY45" s="165">
        <v>2.1070000000000002</v>
      </c>
      <c r="FZ45" s="165">
        <v>3.53</v>
      </c>
      <c r="GA45" s="165">
        <v>10.392799999999999</v>
      </c>
      <c r="GB45" s="165">
        <v>39.89</v>
      </c>
      <c r="GC45" s="165">
        <v>-112.33969999999999</v>
      </c>
      <c r="GD45" s="165">
        <v>-99.744799999999998</v>
      </c>
      <c r="GE45" s="165">
        <v>18.02</v>
      </c>
      <c r="GF45" s="165">
        <v>82.695099999999996</v>
      </c>
      <c r="GG45" s="165">
        <v>22.5</v>
      </c>
      <c r="GH45" s="165">
        <v>-23.287199999999999</v>
      </c>
      <c r="GI45" s="165">
        <v>-7.8918999999999997</v>
      </c>
      <c r="GJ45" s="165">
        <v>-8.2985000000000007</v>
      </c>
      <c r="GK45" s="165">
        <v>3.1345000000000001</v>
      </c>
      <c r="GL45" s="164"/>
      <c r="GM45" s="164"/>
      <c r="GN45" s="165">
        <v>-14.9953</v>
      </c>
      <c r="GO45" s="165">
        <v>-53.753900000000002</v>
      </c>
      <c r="GP45" s="165">
        <v>15.193899999999999</v>
      </c>
      <c r="GQ45" s="165">
        <v>55.720500000000001</v>
      </c>
      <c r="GR45" s="165">
        <v>56.510899999999999</v>
      </c>
      <c r="GS45" s="165">
        <v>57.533000000000001</v>
      </c>
      <c r="GT45" s="165">
        <v>-145.28829999999999</v>
      </c>
      <c r="GU45" s="165">
        <v>-31.2073</v>
      </c>
      <c r="GV45" s="165">
        <v>39.895400000000002</v>
      </c>
      <c r="GW45" s="165">
        <v>-84.706900000000005</v>
      </c>
      <c r="GX45" s="165">
        <v>10.7211</v>
      </c>
      <c r="GY45" s="165">
        <v>20.3766</v>
      </c>
      <c r="GZ45" s="165">
        <v>19.8643</v>
      </c>
      <c r="HA45" s="165">
        <v>13</v>
      </c>
      <c r="HB45" s="165">
        <v>233.49430000000001</v>
      </c>
      <c r="HC45" s="165">
        <v>230.4314</v>
      </c>
      <c r="HD45" s="165">
        <v>271.60000000000002</v>
      </c>
      <c r="HE45" s="165">
        <v>-271.02420000000001</v>
      </c>
      <c r="HF45" s="165">
        <v>-441.82780000000002</v>
      </c>
      <c r="HG45" s="165">
        <v>446.47289999999998</v>
      </c>
      <c r="HH45" s="165">
        <v>520.74289999999996</v>
      </c>
      <c r="HI45" s="165">
        <v>-215.4256</v>
      </c>
      <c r="HJ45" s="165">
        <v>-217.52869999999999</v>
      </c>
      <c r="HK45" s="165">
        <v>-12.077199999999999</v>
      </c>
      <c r="HL45" s="165">
        <v>0</v>
      </c>
      <c r="HM45" s="165">
        <v>68.470500000000001</v>
      </c>
      <c r="HN45" s="165">
        <v>66.247</v>
      </c>
      <c r="HO45" s="165">
        <v>-148.87139999999999</v>
      </c>
      <c r="HP45" s="165">
        <v>-148.2766</v>
      </c>
      <c r="HQ45" s="165">
        <v>43.014899999999997</v>
      </c>
      <c r="HR45" s="165">
        <v>42.795099999999998</v>
      </c>
      <c r="HS45" s="165">
        <v>-66.440899999999999</v>
      </c>
      <c r="HT45" s="165">
        <v>-67.072100000000006</v>
      </c>
      <c r="HU45" s="165">
        <v>99.13</v>
      </c>
      <c r="HV45" s="165">
        <v>98.98</v>
      </c>
      <c r="HW45" s="165">
        <v>22.6</v>
      </c>
      <c r="HX45" s="165">
        <v>23.5</v>
      </c>
      <c r="HY45" s="165">
        <v>21.617899999999999</v>
      </c>
      <c r="HZ45" s="165">
        <v>42.24</v>
      </c>
      <c r="IA45" s="165">
        <v>-356.31209999999999</v>
      </c>
      <c r="IB45" s="165">
        <v>0</v>
      </c>
      <c r="IC45" s="165">
        <v>185.8038</v>
      </c>
      <c r="ID45" s="165">
        <v>19.600000000000001</v>
      </c>
      <c r="IE45" s="165">
        <v>-4</v>
      </c>
      <c r="IF45" s="165">
        <v>-41.2</v>
      </c>
      <c r="IG45" s="165">
        <v>-41.3</v>
      </c>
      <c r="IH45" s="166">
        <v>1.177</v>
      </c>
      <c r="II45" s="166">
        <v>0.76359999999999995</v>
      </c>
      <c r="IJ45" s="165">
        <v>-511.95389999999998</v>
      </c>
      <c r="IK45" s="165">
        <v>-287.06189999999998</v>
      </c>
      <c r="IL45" s="165">
        <v>430.8467</v>
      </c>
      <c r="IM45" s="165">
        <v>359.63420000000002</v>
      </c>
      <c r="IN45" s="165">
        <v>-4.6459999999999999</v>
      </c>
      <c r="IO45" s="165">
        <v>-352.65440000000001</v>
      </c>
      <c r="IP45" s="165">
        <v>351.00529999999998</v>
      </c>
      <c r="IQ45" s="165">
        <v>-166.1609</v>
      </c>
      <c r="IR45" s="165">
        <v>-229.4785</v>
      </c>
      <c r="IS45" s="165">
        <v>-347.22539999999998</v>
      </c>
      <c r="IT45" s="165">
        <v>91.316299999999998</v>
      </c>
      <c r="IU45" s="165">
        <v>87.271699999999996</v>
      </c>
      <c r="IV45" s="165">
        <v>165.27019999999999</v>
      </c>
      <c r="IW45" s="165">
        <v>-415.37970000000001</v>
      </c>
      <c r="IX45" s="165">
        <v>234.85560000000001</v>
      </c>
      <c r="IY45" s="165">
        <v>-187.18340000000001</v>
      </c>
      <c r="IZ45" s="165">
        <v>188.5522</v>
      </c>
      <c r="JA45" s="165">
        <v>-10.4413</v>
      </c>
      <c r="JB45" s="164"/>
      <c r="JC45" s="165">
        <v>25.52</v>
      </c>
      <c r="JD45" s="165">
        <v>5.7919999999999998</v>
      </c>
      <c r="JE45" s="165">
        <v>5.7380000000000004</v>
      </c>
      <c r="JF45" s="165">
        <v>-24.96</v>
      </c>
      <c r="JG45" s="165">
        <v>0</v>
      </c>
      <c r="JH45" s="164"/>
      <c r="JI45" s="165">
        <v>0</v>
      </c>
      <c r="JJ45" s="165">
        <v>-14.998100000000001</v>
      </c>
      <c r="JK45" s="165">
        <v>-12.861800000000001</v>
      </c>
      <c r="JL45" s="165">
        <v>-1.3</v>
      </c>
      <c r="JM45" s="165">
        <v>51.09</v>
      </c>
      <c r="JN45" s="165">
        <v>49.768999999999998</v>
      </c>
      <c r="JO45" s="165">
        <v>0</v>
      </c>
      <c r="JP45" s="165">
        <v>0</v>
      </c>
      <c r="JQ45" s="165">
        <v>44.465899999999998</v>
      </c>
      <c r="JR45" s="165">
        <v>44.209699999999998</v>
      </c>
      <c r="JS45" s="165">
        <v>44.441499999999998</v>
      </c>
      <c r="JT45" s="164"/>
      <c r="JU45" s="165">
        <v>6.3</v>
      </c>
      <c r="JV45" s="165">
        <v>34.195599999999999</v>
      </c>
      <c r="JW45" s="165">
        <v>11.2</v>
      </c>
      <c r="JX45" s="164"/>
      <c r="JY45" s="165">
        <v>0</v>
      </c>
      <c r="JZ45" s="165">
        <v>43.4315</v>
      </c>
      <c r="KA45" s="165">
        <v>11.7826</v>
      </c>
      <c r="KB45" s="165">
        <v>-3.1442999999999999</v>
      </c>
      <c r="KC45" s="165">
        <v>-43.297800000000002</v>
      </c>
      <c r="KD45" s="165">
        <v>0</v>
      </c>
      <c r="KE45" s="165">
        <v>43.670200000000001</v>
      </c>
      <c r="KF45" s="165">
        <v>-15.9</v>
      </c>
      <c r="KG45" s="165">
        <v>14.3</v>
      </c>
      <c r="KH45" s="165">
        <v>79.096800000000002</v>
      </c>
      <c r="KI45" s="165">
        <v>0</v>
      </c>
    </row>
    <row r="46" spans="1:295" ht="18" customHeight="1" x14ac:dyDescent="0.35">
      <c r="A46" s="160" t="s">
        <v>47</v>
      </c>
      <c r="B46" s="160" t="s">
        <v>840</v>
      </c>
      <c r="C46" s="164"/>
      <c r="D46" s="165">
        <v>24.211400000000001</v>
      </c>
      <c r="E46" s="165">
        <v>-28.4513</v>
      </c>
      <c r="F46" s="165">
        <v>11.287100000000001</v>
      </c>
      <c r="G46" s="165">
        <v>26.163399999999999</v>
      </c>
      <c r="H46" s="165">
        <v>0</v>
      </c>
      <c r="I46" s="165">
        <v>44.713900000000002</v>
      </c>
      <c r="J46" s="165">
        <v>-85.721000000000004</v>
      </c>
      <c r="K46" s="165">
        <v>70.331999999999994</v>
      </c>
      <c r="L46" s="165">
        <v>35.700899999999997</v>
      </c>
      <c r="M46" s="165">
        <v>35.322400000000002</v>
      </c>
      <c r="N46" s="165">
        <v>0</v>
      </c>
      <c r="O46" s="165">
        <v>-65.944999999999993</v>
      </c>
      <c r="P46" s="165">
        <v>57.2</v>
      </c>
      <c r="Q46" s="165">
        <v>19.872</v>
      </c>
      <c r="R46" s="165">
        <v>-57.2</v>
      </c>
      <c r="S46" s="165">
        <v>13.1121</v>
      </c>
      <c r="T46" s="165">
        <v>41.382199999999997</v>
      </c>
      <c r="U46" s="165">
        <v>14.2372</v>
      </c>
      <c r="V46" s="165">
        <v>14.300599999999999</v>
      </c>
      <c r="W46" s="165">
        <v>23.866399999999999</v>
      </c>
      <c r="X46" s="165">
        <v>10.077299999999999</v>
      </c>
      <c r="Y46" s="165">
        <v>0.2389</v>
      </c>
      <c r="Z46" s="165">
        <v>2.5206</v>
      </c>
      <c r="AA46" s="164"/>
      <c r="AB46" s="164"/>
      <c r="AC46" s="165">
        <v>-59.19</v>
      </c>
      <c r="AD46" s="165">
        <v>-59.89</v>
      </c>
      <c r="AE46" s="164"/>
      <c r="AF46" s="165">
        <v>0</v>
      </c>
      <c r="AG46" s="165">
        <v>63.8</v>
      </c>
      <c r="AH46" s="164"/>
      <c r="AI46" s="164"/>
      <c r="AJ46" s="165">
        <v>-60.57</v>
      </c>
      <c r="AK46" s="165">
        <v>-61.19</v>
      </c>
      <c r="AL46" s="165">
        <v>-46.66</v>
      </c>
      <c r="AM46" s="165">
        <v>61.26</v>
      </c>
      <c r="AN46" s="165">
        <v>61.52</v>
      </c>
      <c r="AO46" s="165">
        <v>25.937799999999999</v>
      </c>
      <c r="AP46" s="165">
        <v>-8.6073000000000004</v>
      </c>
      <c r="AQ46" s="165">
        <v>79.999399999999994</v>
      </c>
      <c r="AR46" s="165">
        <v>82.772900000000007</v>
      </c>
      <c r="AS46" s="165">
        <v>46.7729</v>
      </c>
      <c r="AT46" s="165">
        <v>-52.779899999999998</v>
      </c>
      <c r="AU46" s="165">
        <v>-53.170499999999997</v>
      </c>
      <c r="AV46" s="165">
        <v>6.4558</v>
      </c>
      <c r="AW46" s="165">
        <v>6.4349999999999996</v>
      </c>
      <c r="AX46" s="165">
        <v>84.394300000000001</v>
      </c>
      <c r="AY46" s="165">
        <v>85.867900000000006</v>
      </c>
      <c r="AZ46" s="165">
        <v>0</v>
      </c>
      <c r="BA46" s="165">
        <v>52.934800000000003</v>
      </c>
      <c r="BB46" s="165">
        <v>-595.43439999999998</v>
      </c>
      <c r="BC46" s="165">
        <v>-21.116399999999999</v>
      </c>
      <c r="BD46" s="165">
        <v>0.1</v>
      </c>
      <c r="BE46" s="165">
        <v>0.1</v>
      </c>
      <c r="BF46" s="165">
        <v>59.756</v>
      </c>
      <c r="BG46" s="165">
        <v>58.987900000000003</v>
      </c>
      <c r="BH46" s="165">
        <v>-6.2096999999999998</v>
      </c>
      <c r="BI46" s="164"/>
      <c r="BJ46" s="165">
        <v>-83.056299999999993</v>
      </c>
      <c r="BK46" s="165">
        <v>8.5623000000000005</v>
      </c>
      <c r="BL46" s="165">
        <v>9.1597000000000008</v>
      </c>
      <c r="BM46" s="165">
        <v>6.1993999999999998</v>
      </c>
      <c r="BN46" s="165">
        <v>643.54359999999997</v>
      </c>
      <c r="BO46" s="165">
        <v>193.6704</v>
      </c>
      <c r="BP46" s="165">
        <v>194.12819999999999</v>
      </c>
      <c r="BQ46" s="165">
        <v>-697.51739999999995</v>
      </c>
      <c r="BR46" s="165">
        <v>637.61680000000001</v>
      </c>
      <c r="BS46" s="164"/>
      <c r="BT46" s="165">
        <v>-89.578299999999999</v>
      </c>
      <c r="BU46" s="165">
        <v>90.818700000000007</v>
      </c>
      <c r="BV46" s="166">
        <v>109.1563</v>
      </c>
      <c r="BW46" s="165">
        <v>32.299999999999997</v>
      </c>
      <c r="BX46" s="165">
        <v>40.590000000000003</v>
      </c>
      <c r="BY46" s="166">
        <v>77.894999999999996</v>
      </c>
      <c r="BZ46" s="166">
        <v>80.194999999999993</v>
      </c>
      <c r="CA46" s="165">
        <v>-12.989599999999999</v>
      </c>
      <c r="CB46" s="165">
        <v>-13.1236</v>
      </c>
      <c r="CC46" s="165">
        <v>68.208100000000002</v>
      </c>
      <c r="CD46" s="165">
        <v>69.271600000000007</v>
      </c>
      <c r="CE46" s="165">
        <v>24.0504</v>
      </c>
      <c r="CF46" s="165">
        <v>0</v>
      </c>
      <c r="CG46" s="165">
        <v>-294.04219999999998</v>
      </c>
      <c r="CH46" s="165">
        <v>8.9857999999999993</v>
      </c>
      <c r="CI46" s="165">
        <v>0</v>
      </c>
      <c r="CJ46" s="164"/>
      <c r="CK46" s="164"/>
      <c r="CL46" s="165">
        <v>136.30000000000001</v>
      </c>
      <c r="CM46" s="165">
        <v>124</v>
      </c>
      <c r="CN46" s="165">
        <v>-16.48</v>
      </c>
      <c r="CO46" s="165">
        <v>68.823599999999999</v>
      </c>
      <c r="CP46" s="165">
        <v>65.902600000000007</v>
      </c>
      <c r="CQ46" s="165">
        <v>66.956000000000003</v>
      </c>
      <c r="CR46" s="165">
        <v>-3.8472</v>
      </c>
      <c r="CS46" s="165">
        <v>-3.3877999999999999</v>
      </c>
      <c r="CT46" s="165">
        <v>67.698400000000007</v>
      </c>
      <c r="CU46" s="165">
        <v>-124.5424</v>
      </c>
      <c r="CV46" s="165">
        <v>79.833500000000001</v>
      </c>
      <c r="CW46" s="165">
        <v>19.312899999999999</v>
      </c>
      <c r="CX46" s="165">
        <v>77.02</v>
      </c>
      <c r="CY46" s="165">
        <v>40.56</v>
      </c>
      <c r="CZ46" s="165">
        <v>74.069800000000001</v>
      </c>
      <c r="DA46" s="165">
        <v>70.170599999999993</v>
      </c>
      <c r="DB46" s="165">
        <v>-36.630000000000003</v>
      </c>
      <c r="DC46" s="165">
        <v>-3.6423000000000001</v>
      </c>
      <c r="DD46" s="164"/>
      <c r="DE46" s="164"/>
      <c r="DF46" s="165">
        <v>-170.63939999999999</v>
      </c>
      <c r="DG46" s="165">
        <v>-32.566200000000002</v>
      </c>
      <c r="DH46" s="165">
        <v>-22.357800000000001</v>
      </c>
      <c r="DI46" s="165">
        <v>-119.8</v>
      </c>
      <c r="DJ46" s="165">
        <v>-120.2</v>
      </c>
      <c r="DK46" s="166">
        <v>27.81465</v>
      </c>
      <c r="DL46" s="166">
        <v>53.622450000000001</v>
      </c>
      <c r="DM46" s="165">
        <v>86.899199999999993</v>
      </c>
      <c r="DN46" s="166">
        <v>75.604249999999993</v>
      </c>
      <c r="DO46" s="166">
        <v>53.375</v>
      </c>
      <c r="DP46" s="165">
        <v>-13.86</v>
      </c>
      <c r="DQ46" s="165">
        <v>60.868499999999997</v>
      </c>
      <c r="DR46" s="165">
        <v>168.52959999999999</v>
      </c>
      <c r="DS46" s="165">
        <v>-1.92</v>
      </c>
      <c r="DT46" s="165">
        <v>-1.92</v>
      </c>
      <c r="DU46" s="165">
        <v>80.02</v>
      </c>
      <c r="DV46" s="165">
        <v>71.23</v>
      </c>
      <c r="DW46" s="165">
        <v>171.10910000000001</v>
      </c>
      <c r="DX46" s="165">
        <v>168.4</v>
      </c>
      <c r="DY46" s="165">
        <v>30.3308</v>
      </c>
      <c r="DZ46" s="165">
        <v>28.390899999999998</v>
      </c>
      <c r="EA46" s="165">
        <v>269.8519</v>
      </c>
      <c r="EB46" s="165">
        <v>228.90950000000001</v>
      </c>
      <c r="EC46" s="165">
        <v>220.08510000000001</v>
      </c>
      <c r="ED46" s="165">
        <v>223.39439999999999</v>
      </c>
      <c r="EE46" s="165">
        <v>101.3557</v>
      </c>
      <c r="EF46" s="165">
        <v>80.498199999999997</v>
      </c>
      <c r="EG46" s="165">
        <v>-26.63</v>
      </c>
      <c r="EH46" s="165">
        <v>711.29129999999998</v>
      </c>
      <c r="EI46" s="165">
        <v>331.33749999999998</v>
      </c>
      <c r="EJ46" s="164"/>
      <c r="EK46" s="165">
        <v>-20.491199999999999</v>
      </c>
      <c r="EL46" s="165">
        <v>-17.146000000000001</v>
      </c>
      <c r="EM46" s="165">
        <v>-13.702500000000001</v>
      </c>
      <c r="EN46" s="165">
        <v>56.267899999999997</v>
      </c>
      <c r="EO46" s="165">
        <v>52.783499999999997</v>
      </c>
      <c r="EP46" s="165">
        <v>23.088000000000001</v>
      </c>
      <c r="EQ46" s="165">
        <v>-29.056100000000001</v>
      </c>
      <c r="ER46" s="165">
        <v>-30.2194</v>
      </c>
      <c r="ES46" s="165">
        <v>-40.701900000000002</v>
      </c>
      <c r="ET46" s="165">
        <v>0</v>
      </c>
      <c r="EU46" s="165">
        <v>-5.97</v>
      </c>
      <c r="EV46" s="164"/>
      <c r="EW46" s="165">
        <v>13.5433</v>
      </c>
      <c r="EX46" s="165">
        <v>51.184199999999997</v>
      </c>
      <c r="EY46" s="165">
        <v>-37.458300000000001</v>
      </c>
      <c r="EZ46" s="165">
        <v>-36.449199999999998</v>
      </c>
      <c r="FA46" s="165">
        <v>2.1368</v>
      </c>
      <c r="FB46" s="165">
        <v>-78.2042</v>
      </c>
      <c r="FC46" s="165">
        <v>43.431899999999999</v>
      </c>
      <c r="FD46" s="165">
        <v>25.511500000000002</v>
      </c>
      <c r="FE46" s="165">
        <v>0</v>
      </c>
      <c r="FF46" s="165">
        <v>25.318100000000001</v>
      </c>
      <c r="FG46" s="165">
        <v>26.631499999999999</v>
      </c>
      <c r="FH46" s="165">
        <v>27.0106</v>
      </c>
      <c r="FI46" s="165">
        <v>26.0367</v>
      </c>
      <c r="FJ46" s="165">
        <v>10.5497</v>
      </c>
      <c r="FK46" s="165">
        <v>11.8894</v>
      </c>
      <c r="FL46" s="165">
        <v>100.97620000000001</v>
      </c>
      <c r="FM46" s="165">
        <v>-27.8094</v>
      </c>
      <c r="FN46" s="165">
        <v>-27.614999999999998</v>
      </c>
      <c r="FO46" s="165">
        <v>74.600800000000007</v>
      </c>
      <c r="FP46" s="165">
        <v>85.254000000000005</v>
      </c>
      <c r="FQ46" s="165">
        <v>13.207599999999999</v>
      </c>
      <c r="FR46" s="165">
        <v>13.06</v>
      </c>
      <c r="FS46" s="165">
        <v>10.8626</v>
      </c>
      <c r="FT46" s="165">
        <v>1.68</v>
      </c>
      <c r="FU46" s="165">
        <v>-6.49</v>
      </c>
      <c r="FV46" s="165">
        <v>8.52</v>
      </c>
      <c r="FW46" s="165">
        <v>12.946099999999999</v>
      </c>
      <c r="FX46" s="165">
        <v>5.8346999999999998</v>
      </c>
      <c r="FY46" s="165">
        <v>2.4510000000000001</v>
      </c>
      <c r="FZ46" s="165">
        <v>0.55800000000000005</v>
      </c>
      <c r="GA46" s="164"/>
      <c r="GB46" s="165">
        <v>40.65</v>
      </c>
      <c r="GC46" s="165">
        <v>-85.467299999999994</v>
      </c>
      <c r="GD46" s="165">
        <v>-74.471199999999996</v>
      </c>
      <c r="GE46" s="165">
        <v>17.649999999999999</v>
      </c>
      <c r="GF46" s="165">
        <v>86.313999999999993</v>
      </c>
      <c r="GG46" s="165">
        <v>21.9</v>
      </c>
      <c r="GH46" s="165">
        <v>-24.808800000000002</v>
      </c>
      <c r="GI46" s="165">
        <v>-8.2932000000000006</v>
      </c>
      <c r="GJ46" s="165">
        <v>-8.4934999999999992</v>
      </c>
      <c r="GK46" s="165">
        <v>3.2014</v>
      </c>
      <c r="GL46" s="164"/>
      <c r="GM46" s="164"/>
      <c r="GN46" s="165">
        <v>-15.651400000000001</v>
      </c>
      <c r="GO46" s="165">
        <v>-56.28</v>
      </c>
      <c r="GP46" s="165">
        <v>15.5602</v>
      </c>
      <c r="GQ46" s="165">
        <v>59.354700000000001</v>
      </c>
      <c r="GR46" s="165">
        <v>55.753</v>
      </c>
      <c r="GS46" s="165">
        <v>54.282200000000003</v>
      </c>
      <c r="GT46" s="165">
        <v>-154.40129999999999</v>
      </c>
      <c r="GU46" s="165">
        <v>-31.374300000000002</v>
      </c>
      <c r="GV46" s="165">
        <v>42.3581</v>
      </c>
      <c r="GW46" s="165">
        <v>-85.494799999999998</v>
      </c>
      <c r="GX46" s="165">
        <v>10.2845</v>
      </c>
      <c r="GY46" s="165">
        <v>20.845400000000001</v>
      </c>
      <c r="GZ46" s="165">
        <v>20.328399999999998</v>
      </c>
      <c r="HA46" s="165">
        <v>13</v>
      </c>
      <c r="HB46" s="165">
        <v>234.76820000000001</v>
      </c>
      <c r="HC46" s="165">
        <v>233.33600000000001</v>
      </c>
      <c r="HD46" s="165">
        <v>258.60000000000002</v>
      </c>
      <c r="HE46" s="165">
        <v>-255.05539999999999</v>
      </c>
      <c r="HF46" s="165">
        <v>-432.08550000000002</v>
      </c>
      <c r="HG46" s="165">
        <v>432.16930000000002</v>
      </c>
      <c r="HH46" s="165">
        <v>511.37119999999999</v>
      </c>
      <c r="HI46" s="165">
        <v>-220.84819999999999</v>
      </c>
      <c r="HJ46" s="165">
        <v>-220.94139999999999</v>
      </c>
      <c r="HK46" s="165">
        <v>-11.8421</v>
      </c>
      <c r="HL46" s="165">
        <v>0</v>
      </c>
      <c r="HM46" s="165">
        <v>76.361000000000004</v>
      </c>
      <c r="HN46" s="165">
        <v>76.596599999999995</v>
      </c>
      <c r="HO46" s="165">
        <v>-135.57499999999999</v>
      </c>
      <c r="HP46" s="165">
        <v>-135.66720000000001</v>
      </c>
      <c r="HQ46" s="165">
        <v>41.311999999999998</v>
      </c>
      <c r="HR46" s="165">
        <v>40.839599999999997</v>
      </c>
      <c r="HS46" s="165">
        <v>-61.506799999999998</v>
      </c>
      <c r="HT46" s="165">
        <v>-61.660200000000003</v>
      </c>
      <c r="HU46" s="165">
        <v>108.07</v>
      </c>
      <c r="HV46" s="165">
        <v>109.13</v>
      </c>
      <c r="HW46" s="165">
        <v>19.5</v>
      </c>
      <c r="HX46" s="165">
        <v>19.8</v>
      </c>
      <c r="HY46" s="165">
        <v>21.412800000000001</v>
      </c>
      <c r="HZ46" s="165">
        <v>40.08</v>
      </c>
      <c r="IA46" s="165">
        <v>-353.80110000000002</v>
      </c>
      <c r="IB46" s="165">
        <v>0</v>
      </c>
      <c r="IC46" s="165">
        <v>186.02959999999999</v>
      </c>
      <c r="ID46" s="165">
        <v>19.600000000000001</v>
      </c>
      <c r="IE46" s="165">
        <v>-8.4</v>
      </c>
      <c r="IF46" s="165">
        <v>-40.299999999999997</v>
      </c>
      <c r="IG46" s="165">
        <v>-39.6</v>
      </c>
      <c r="IH46" s="165">
        <v>1.2517</v>
      </c>
      <c r="II46" s="165">
        <v>0.70679999999999998</v>
      </c>
      <c r="IJ46" s="165">
        <v>-504.62639999999999</v>
      </c>
      <c r="IK46" s="165">
        <v>-300.35320000000002</v>
      </c>
      <c r="IL46" s="165">
        <v>426.24310000000003</v>
      </c>
      <c r="IM46" s="165">
        <v>361.33760000000001</v>
      </c>
      <c r="IN46" s="165">
        <v>-5.4177</v>
      </c>
      <c r="IO46" s="165">
        <v>-351.9785</v>
      </c>
      <c r="IP46" s="165">
        <v>351.95650000000001</v>
      </c>
      <c r="IQ46" s="165">
        <v>-156.5753</v>
      </c>
      <c r="IR46" s="165">
        <v>-226.1343</v>
      </c>
      <c r="IS46" s="165">
        <v>-347.80430000000001</v>
      </c>
      <c r="IT46" s="165">
        <v>93.026700000000005</v>
      </c>
      <c r="IU46" s="165">
        <v>94.883799999999994</v>
      </c>
      <c r="IV46" s="165">
        <v>158.5419</v>
      </c>
      <c r="IW46" s="165">
        <v>-419.60019999999997</v>
      </c>
      <c r="IX46" s="165">
        <v>236.8929</v>
      </c>
      <c r="IY46" s="165">
        <v>-188.55510000000001</v>
      </c>
      <c r="IZ46" s="165">
        <v>191.86940000000001</v>
      </c>
      <c r="JA46" s="165">
        <v>-9.8343000000000007</v>
      </c>
      <c r="JB46" s="164"/>
      <c r="JC46" s="165">
        <v>25.28</v>
      </c>
      <c r="JD46" s="165">
        <v>6.0129999999999999</v>
      </c>
      <c r="JE46" s="165">
        <v>6.0069999999999997</v>
      </c>
      <c r="JF46" s="165">
        <v>-24.56</v>
      </c>
      <c r="JG46" s="165">
        <v>0</v>
      </c>
      <c r="JH46" s="164"/>
      <c r="JI46" s="165">
        <v>0</v>
      </c>
      <c r="JJ46" s="165">
        <v>-13.328799999999999</v>
      </c>
      <c r="JK46" s="165">
        <v>-14.180199999999999</v>
      </c>
      <c r="JL46" s="165">
        <v>-0.8</v>
      </c>
      <c r="JM46" s="165">
        <v>46.753</v>
      </c>
      <c r="JN46" s="165">
        <v>47.667999999999999</v>
      </c>
      <c r="JO46" s="165">
        <v>0</v>
      </c>
      <c r="JP46" s="165">
        <v>0</v>
      </c>
      <c r="JQ46" s="165">
        <v>48.626399999999997</v>
      </c>
      <c r="JR46" s="165">
        <v>49.037500000000001</v>
      </c>
      <c r="JS46" s="165">
        <v>50.633899999999997</v>
      </c>
      <c r="JT46" s="164"/>
      <c r="JU46" s="165">
        <v>11.8</v>
      </c>
      <c r="JV46" s="165">
        <v>36.010899999999999</v>
      </c>
      <c r="JW46" s="165">
        <v>11.26</v>
      </c>
      <c r="JX46" s="164"/>
      <c r="JY46" s="165">
        <v>0</v>
      </c>
      <c r="JZ46" s="165">
        <v>43.784599999999998</v>
      </c>
      <c r="KA46" s="165">
        <v>12.040900000000001</v>
      </c>
      <c r="KB46" s="165">
        <v>-2.4872999999999998</v>
      </c>
      <c r="KC46" s="165">
        <v>-43.070799999999998</v>
      </c>
      <c r="KD46" s="165">
        <v>0</v>
      </c>
      <c r="KE46" s="165">
        <v>44.028300000000002</v>
      </c>
      <c r="KF46" s="165">
        <v>-18.8</v>
      </c>
      <c r="KG46" s="165">
        <v>17.399999999999999</v>
      </c>
      <c r="KH46" s="165">
        <v>82.810100000000006</v>
      </c>
      <c r="KI46" s="165">
        <v>0</v>
      </c>
    </row>
    <row r="47" spans="1:295" ht="18" customHeight="1" x14ac:dyDescent="0.35">
      <c r="A47" s="160" t="s">
        <v>47</v>
      </c>
      <c r="B47" s="160" t="s">
        <v>841</v>
      </c>
      <c r="C47" s="164"/>
      <c r="D47" s="166">
        <v>24.211400000000001</v>
      </c>
      <c r="E47" s="166">
        <v>-28.4513</v>
      </c>
      <c r="F47" s="165">
        <v>11.1449</v>
      </c>
      <c r="G47" s="165">
        <v>26.503399999999999</v>
      </c>
      <c r="H47" s="165">
        <v>0</v>
      </c>
      <c r="I47" s="166">
        <v>44.204749999999997</v>
      </c>
      <c r="J47" s="165">
        <v>-85.335999999999999</v>
      </c>
      <c r="K47" s="166">
        <v>70.331999999999994</v>
      </c>
      <c r="L47" s="166">
        <v>35.517899999999997</v>
      </c>
      <c r="M47" s="165">
        <v>35.2971</v>
      </c>
      <c r="N47" s="165">
        <v>2.2200000000000002</v>
      </c>
      <c r="O47" s="165">
        <v>-64.926000000000002</v>
      </c>
      <c r="P47" s="165">
        <v>55</v>
      </c>
      <c r="Q47" s="165">
        <v>20.7</v>
      </c>
      <c r="R47" s="165">
        <v>-55</v>
      </c>
      <c r="S47" s="165">
        <v>13.2539</v>
      </c>
      <c r="T47" s="165">
        <v>41.7834</v>
      </c>
      <c r="U47" s="165">
        <v>14.28</v>
      </c>
      <c r="V47" s="165">
        <v>14.384</v>
      </c>
      <c r="W47" s="165">
        <v>23.8826</v>
      </c>
      <c r="X47" s="165">
        <v>9.8408999999999995</v>
      </c>
      <c r="Y47" s="165">
        <v>0.318</v>
      </c>
      <c r="Z47" s="165">
        <v>2.5224000000000002</v>
      </c>
      <c r="AA47" s="164"/>
      <c r="AB47" s="164"/>
      <c r="AC47" s="165">
        <v>-59.29</v>
      </c>
      <c r="AD47" s="165">
        <v>-59.6</v>
      </c>
      <c r="AE47" s="164"/>
      <c r="AF47" s="165">
        <v>-2.2200000000000002</v>
      </c>
      <c r="AG47" s="165">
        <v>63.8</v>
      </c>
      <c r="AH47" s="164"/>
      <c r="AI47" s="164"/>
      <c r="AJ47" s="165">
        <v>-61.7</v>
      </c>
      <c r="AK47" s="165">
        <v>-62.15</v>
      </c>
      <c r="AL47" s="165">
        <v>-43.77</v>
      </c>
      <c r="AM47" s="165">
        <v>62.58</v>
      </c>
      <c r="AN47" s="165">
        <v>62.73</v>
      </c>
      <c r="AO47" s="165">
        <v>26.2759</v>
      </c>
      <c r="AP47" s="165">
        <v>-8.9229000000000003</v>
      </c>
      <c r="AQ47" s="166">
        <v>79.811549999999997</v>
      </c>
      <c r="AR47" s="166">
        <v>82.787099999999995</v>
      </c>
      <c r="AS47" s="165">
        <v>43.842700000000001</v>
      </c>
      <c r="AT47" s="166">
        <v>-52.846899999999998</v>
      </c>
      <c r="AU47" s="165">
        <v>-53.005699999999997</v>
      </c>
      <c r="AV47" s="165">
        <v>6.4996999999999998</v>
      </c>
      <c r="AW47" s="165">
        <v>6.3562000000000003</v>
      </c>
      <c r="AX47" s="165">
        <v>83.322599999999994</v>
      </c>
      <c r="AY47" s="165">
        <v>84.930099999999996</v>
      </c>
      <c r="AZ47" s="165">
        <v>0</v>
      </c>
      <c r="BA47" s="165">
        <v>52.522799999999997</v>
      </c>
      <c r="BB47" s="165">
        <v>-581.50630000000001</v>
      </c>
      <c r="BC47" s="165">
        <v>-20.692799999999998</v>
      </c>
      <c r="BD47" s="165">
        <v>-0.1</v>
      </c>
      <c r="BE47" s="165">
        <v>-0.1</v>
      </c>
      <c r="BF47" s="165">
        <v>60.254100000000001</v>
      </c>
      <c r="BG47" s="165">
        <v>58.839500000000001</v>
      </c>
      <c r="BH47" s="165">
        <v>-5.8533999999999997</v>
      </c>
      <c r="BI47" s="164"/>
      <c r="BJ47" s="165">
        <v>-81.099299999999999</v>
      </c>
      <c r="BK47" s="165">
        <v>8.7403999999999993</v>
      </c>
      <c r="BL47" s="165">
        <v>9.2292000000000005</v>
      </c>
      <c r="BM47" s="165">
        <v>6.3223000000000003</v>
      </c>
      <c r="BN47" s="165">
        <v>635.48680000000002</v>
      </c>
      <c r="BO47" s="165">
        <v>191.1679</v>
      </c>
      <c r="BP47" s="165">
        <v>191.5341</v>
      </c>
      <c r="BQ47" s="165">
        <v>-690.12879999999996</v>
      </c>
      <c r="BR47" s="165">
        <v>630.12549999999999</v>
      </c>
      <c r="BS47" s="164"/>
      <c r="BT47" s="165">
        <v>-92.680400000000006</v>
      </c>
      <c r="BU47" s="165">
        <v>94.056899999999999</v>
      </c>
      <c r="BV47" s="166">
        <v>109.7052</v>
      </c>
      <c r="BW47" s="165">
        <v>32.33</v>
      </c>
      <c r="BX47" s="165">
        <v>40.58</v>
      </c>
      <c r="BY47" s="165">
        <v>77.86</v>
      </c>
      <c r="BZ47" s="165">
        <v>80.209999999999994</v>
      </c>
      <c r="CA47" s="165">
        <v>-14.597099999999999</v>
      </c>
      <c r="CB47" s="165">
        <v>-14.463200000000001</v>
      </c>
      <c r="CC47" s="165">
        <v>68.003</v>
      </c>
      <c r="CD47" s="165">
        <v>69.364199999999997</v>
      </c>
      <c r="CE47" s="165">
        <v>24.227799999999998</v>
      </c>
      <c r="CF47" s="165">
        <v>0</v>
      </c>
      <c r="CG47" s="165">
        <v>-290.16910000000001</v>
      </c>
      <c r="CH47" s="165">
        <v>7.5991</v>
      </c>
      <c r="CI47" s="165">
        <v>0</v>
      </c>
      <c r="CJ47" s="164"/>
      <c r="CK47" s="164"/>
      <c r="CL47" s="165">
        <v>134.30000000000001</v>
      </c>
      <c r="CM47" s="165">
        <v>122.2</v>
      </c>
      <c r="CN47" s="165">
        <v>-16.510000000000002</v>
      </c>
      <c r="CO47" s="165">
        <v>69.2517</v>
      </c>
      <c r="CP47" s="165">
        <v>66.620599999999996</v>
      </c>
      <c r="CQ47" s="165">
        <v>67.253699999999995</v>
      </c>
      <c r="CR47" s="165">
        <v>-3.1663000000000001</v>
      </c>
      <c r="CS47" s="165">
        <v>-2.8001</v>
      </c>
      <c r="CT47" s="165">
        <v>63.873899999999999</v>
      </c>
      <c r="CU47" s="165">
        <v>-122.3772</v>
      </c>
      <c r="CV47" s="165">
        <v>76.146199999999993</v>
      </c>
      <c r="CW47" s="165">
        <v>19.6676</v>
      </c>
      <c r="CX47" s="165">
        <v>80.010000000000005</v>
      </c>
      <c r="CY47" s="165">
        <v>41.74</v>
      </c>
      <c r="CZ47" s="165">
        <v>73.132300000000001</v>
      </c>
      <c r="DA47" s="165">
        <v>69.291700000000006</v>
      </c>
      <c r="DB47" s="165">
        <v>-36.590000000000003</v>
      </c>
      <c r="DC47" s="164"/>
      <c r="DD47" s="164"/>
      <c r="DE47" s="164"/>
      <c r="DF47" s="165">
        <v>-166.16059999999999</v>
      </c>
      <c r="DG47" s="165">
        <v>-32.472099999999998</v>
      </c>
      <c r="DH47" s="165">
        <v>-22.395600000000002</v>
      </c>
      <c r="DI47" s="165">
        <v>-118.7</v>
      </c>
      <c r="DJ47" s="165">
        <v>-118.1</v>
      </c>
      <c r="DK47" s="165">
        <v>27.759699999999999</v>
      </c>
      <c r="DL47" s="165">
        <v>53.329500000000003</v>
      </c>
      <c r="DM47" s="165">
        <v>85.959900000000005</v>
      </c>
      <c r="DN47" s="165">
        <v>75.018299999999996</v>
      </c>
      <c r="DO47" s="165">
        <v>53.1</v>
      </c>
      <c r="DP47" s="165">
        <v>-13.29</v>
      </c>
      <c r="DQ47" s="165">
        <v>61.488500000000002</v>
      </c>
      <c r="DR47" s="165">
        <v>164.20429999999999</v>
      </c>
      <c r="DS47" s="165">
        <v>-2.2200000000000002</v>
      </c>
      <c r="DT47" s="165">
        <v>-2.1800000000000002</v>
      </c>
      <c r="DU47" s="165">
        <v>85.15</v>
      </c>
      <c r="DV47" s="165">
        <v>72.97</v>
      </c>
      <c r="DW47" s="165">
        <v>165.25450000000001</v>
      </c>
      <c r="DX47" s="165">
        <v>162.12729999999999</v>
      </c>
      <c r="DY47" s="165">
        <v>27.2056</v>
      </c>
      <c r="DZ47" s="165">
        <v>25.136399999999998</v>
      </c>
      <c r="EA47" s="165">
        <v>267.35649999999998</v>
      </c>
      <c r="EB47" s="165">
        <v>223.1216</v>
      </c>
      <c r="EC47" s="165">
        <v>215.68170000000001</v>
      </c>
      <c r="ED47" s="165">
        <v>218.55799999999999</v>
      </c>
      <c r="EE47" s="165">
        <v>101.60939999999999</v>
      </c>
      <c r="EF47" s="165">
        <v>82.092200000000005</v>
      </c>
      <c r="EG47" s="165">
        <v>-26.675999999999998</v>
      </c>
      <c r="EH47" s="165">
        <v>704.01700000000005</v>
      </c>
      <c r="EI47" s="165">
        <v>349.10120000000001</v>
      </c>
      <c r="EJ47" s="164"/>
      <c r="EK47" s="165">
        <v>-20.414100000000001</v>
      </c>
      <c r="EL47" s="165">
        <v>-17.303599999999999</v>
      </c>
      <c r="EM47" s="165">
        <v>-13.950699999999999</v>
      </c>
      <c r="EN47" s="165">
        <v>60.537199999999999</v>
      </c>
      <c r="EO47" s="165">
        <v>56.234900000000003</v>
      </c>
      <c r="EP47" s="165">
        <v>24.623999999999999</v>
      </c>
      <c r="EQ47" s="165">
        <v>-31.715299999999999</v>
      </c>
      <c r="ER47" s="165">
        <v>-32.929200000000002</v>
      </c>
      <c r="ES47" s="165">
        <v>-41.634</v>
      </c>
      <c r="ET47" s="165">
        <v>0</v>
      </c>
      <c r="EU47" s="165">
        <v>-5.18</v>
      </c>
      <c r="EV47" s="164"/>
      <c r="EW47" s="165">
        <v>13.6221</v>
      </c>
      <c r="EX47" s="165">
        <v>58.443100000000001</v>
      </c>
      <c r="EY47" s="165">
        <v>-37.742400000000004</v>
      </c>
      <c r="EZ47" s="165">
        <v>-36.8476</v>
      </c>
      <c r="FA47" s="165">
        <v>4.1220999999999997</v>
      </c>
      <c r="FB47" s="165">
        <v>-79.661100000000005</v>
      </c>
      <c r="FC47" s="165">
        <v>44.5505</v>
      </c>
      <c r="FD47" s="165">
        <v>24.936900000000001</v>
      </c>
      <c r="FE47" s="165">
        <v>0</v>
      </c>
      <c r="FF47" s="165">
        <v>24.7059</v>
      </c>
      <c r="FG47" s="165">
        <v>30.609300000000001</v>
      </c>
      <c r="FH47" s="165">
        <v>31.0213</v>
      </c>
      <c r="FI47" s="165">
        <v>29.507899999999999</v>
      </c>
      <c r="FJ47" s="165">
        <v>13.898899999999999</v>
      </c>
      <c r="FK47" s="165">
        <v>13.3965</v>
      </c>
      <c r="FL47" s="165">
        <v>84.397999999999996</v>
      </c>
      <c r="FM47" s="165">
        <v>-23.902699999999999</v>
      </c>
      <c r="FN47" s="165">
        <v>-23.460599999999999</v>
      </c>
      <c r="FO47" s="165">
        <v>55.301400000000001</v>
      </c>
      <c r="FP47" s="165">
        <v>65.033900000000003</v>
      </c>
      <c r="FQ47" s="165">
        <v>16.210599999999999</v>
      </c>
      <c r="FR47" s="165">
        <v>8.0500000000000007</v>
      </c>
      <c r="FS47" s="165">
        <v>8.7653999999999996</v>
      </c>
      <c r="FT47" s="165">
        <v>1.7252000000000001</v>
      </c>
      <c r="FU47" s="165">
        <v>-5.22</v>
      </c>
      <c r="FV47" s="165">
        <v>8.65</v>
      </c>
      <c r="FW47" s="165">
        <v>16.681999999999999</v>
      </c>
      <c r="FX47" s="164"/>
      <c r="FY47" s="165">
        <v>2.1629999999999998</v>
      </c>
      <c r="FZ47" s="165">
        <v>0.55800000000000005</v>
      </c>
      <c r="GA47" s="164"/>
      <c r="GB47" s="165">
        <v>43.08</v>
      </c>
      <c r="GC47" s="165">
        <v>-65.647300000000001</v>
      </c>
      <c r="GD47" s="165">
        <v>-56.640599999999999</v>
      </c>
      <c r="GE47" s="165">
        <v>17.829999999999998</v>
      </c>
      <c r="GF47" s="165">
        <v>91.002899999999997</v>
      </c>
      <c r="GG47" s="165">
        <v>22.3</v>
      </c>
      <c r="GH47" s="165">
        <v>-24.119199999999999</v>
      </c>
      <c r="GI47" s="165">
        <v>-8.3969000000000005</v>
      </c>
      <c r="GJ47" s="165">
        <v>-8.7184000000000008</v>
      </c>
      <c r="GK47" s="165">
        <v>3.2199</v>
      </c>
      <c r="GL47" s="164"/>
      <c r="GM47" s="164"/>
      <c r="GN47" s="165">
        <v>-14.8995</v>
      </c>
      <c r="GO47" s="165">
        <v>-55.233899999999998</v>
      </c>
      <c r="GP47" s="165">
        <v>14.901899999999999</v>
      </c>
      <c r="GQ47" s="165">
        <v>58.418199999999999</v>
      </c>
      <c r="GR47" s="165">
        <v>56.043700000000001</v>
      </c>
      <c r="GS47" s="165">
        <v>55.900599999999997</v>
      </c>
      <c r="GT47" s="165">
        <v>-159.7816</v>
      </c>
      <c r="GU47" s="165">
        <v>-30.615600000000001</v>
      </c>
      <c r="GV47" s="165">
        <v>42.722700000000003</v>
      </c>
      <c r="GW47" s="165">
        <v>-83.956900000000005</v>
      </c>
      <c r="GX47" s="165">
        <v>10.178800000000001</v>
      </c>
      <c r="GY47" s="165">
        <v>21.060199999999998</v>
      </c>
      <c r="GZ47" s="165">
        <v>20.560400000000001</v>
      </c>
      <c r="HA47" s="166">
        <v>13</v>
      </c>
      <c r="HB47" s="165">
        <v>238.4838</v>
      </c>
      <c r="HC47" s="165">
        <v>238.6403</v>
      </c>
      <c r="HD47" s="165">
        <v>279.89999999999998</v>
      </c>
      <c r="HE47" s="165">
        <v>-275.56560000000002</v>
      </c>
      <c r="HF47" s="165">
        <v>-458.35489999999999</v>
      </c>
      <c r="HG47" s="165">
        <v>457.61810000000003</v>
      </c>
      <c r="HH47" s="165">
        <v>534.7894</v>
      </c>
      <c r="HI47" s="165">
        <v>-223.8408</v>
      </c>
      <c r="HJ47" s="165">
        <v>-222.7346</v>
      </c>
      <c r="HK47" s="165">
        <v>-13.8803</v>
      </c>
      <c r="HL47" s="165">
        <v>0</v>
      </c>
      <c r="HM47" s="165">
        <v>74.703500000000005</v>
      </c>
      <c r="HN47" s="165">
        <v>74.509299999999996</v>
      </c>
      <c r="HO47" s="164"/>
      <c r="HP47" s="164"/>
      <c r="HQ47" s="165">
        <v>41.311999999999998</v>
      </c>
      <c r="HR47" s="165">
        <v>40.520899999999997</v>
      </c>
      <c r="HS47" s="165">
        <v>-61.051600000000001</v>
      </c>
      <c r="HT47" s="165">
        <v>-61.009599999999999</v>
      </c>
      <c r="HU47" s="165">
        <v>115.48</v>
      </c>
      <c r="HV47" s="165">
        <v>114.79</v>
      </c>
      <c r="HW47" s="165">
        <v>19.399999999999999</v>
      </c>
      <c r="HX47" s="165">
        <v>16.899999999999999</v>
      </c>
      <c r="HY47" s="165">
        <v>21.453399999999998</v>
      </c>
      <c r="HZ47" s="165">
        <v>39.520000000000003</v>
      </c>
      <c r="IA47" s="165">
        <v>-349.11500000000001</v>
      </c>
      <c r="IB47" s="165">
        <v>0</v>
      </c>
      <c r="IC47" s="165">
        <v>183.90899999999999</v>
      </c>
      <c r="ID47" s="165">
        <v>19</v>
      </c>
      <c r="IE47" s="165">
        <v>-10.199999999999999</v>
      </c>
      <c r="IF47" s="165">
        <v>-39.6</v>
      </c>
      <c r="IG47" s="165">
        <v>-39.6</v>
      </c>
      <c r="IH47" s="165">
        <v>1.0612999999999999</v>
      </c>
      <c r="II47" s="165">
        <v>0.85060000000000002</v>
      </c>
      <c r="IJ47" s="165">
        <v>-528.41</v>
      </c>
      <c r="IK47" s="165">
        <v>-317.90230000000003</v>
      </c>
      <c r="IL47" s="165">
        <v>428.47289999999998</v>
      </c>
      <c r="IM47" s="165">
        <v>362.9742</v>
      </c>
      <c r="IN47" s="165">
        <v>-22.424099999999999</v>
      </c>
      <c r="IO47" s="165">
        <v>-351.62779999999998</v>
      </c>
      <c r="IP47" s="165">
        <v>350.05970000000002</v>
      </c>
      <c r="IQ47" s="165">
        <v>-154.71889999999999</v>
      </c>
      <c r="IR47" s="165">
        <v>-225.5728</v>
      </c>
      <c r="IS47" s="165">
        <v>-344.13409999999999</v>
      </c>
      <c r="IT47" s="165">
        <v>94.269099999999995</v>
      </c>
      <c r="IU47" s="165">
        <v>89.226900000000001</v>
      </c>
      <c r="IV47" s="165">
        <v>156.4905</v>
      </c>
      <c r="IW47" s="165">
        <v>-417.89510000000001</v>
      </c>
      <c r="IX47" s="165">
        <v>232.64940000000001</v>
      </c>
      <c r="IY47" s="165">
        <v>-186.8323</v>
      </c>
      <c r="IZ47" s="165">
        <v>188.029</v>
      </c>
      <c r="JA47" s="165">
        <v>-9.8343000000000007</v>
      </c>
      <c r="JB47" s="164"/>
      <c r="JC47" s="165">
        <v>24.56</v>
      </c>
      <c r="JD47" s="165">
        <v>6.14</v>
      </c>
      <c r="JE47" s="165">
        <v>6.1360000000000001</v>
      </c>
      <c r="JF47" s="165">
        <v>-24.24</v>
      </c>
      <c r="JG47" s="165">
        <v>0</v>
      </c>
      <c r="JH47" s="164"/>
      <c r="JI47" s="165">
        <v>0</v>
      </c>
      <c r="JJ47" s="165">
        <v>-14.061199999999999</v>
      </c>
      <c r="JK47" s="165">
        <v>-14.5891</v>
      </c>
      <c r="JL47" s="165">
        <v>-0.7</v>
      </c>
      <c r="JM47" s="165">
        <v>48.283999999999999</v>
      </c>
      <c r="JN47" s="165">
        <v>47.441000000000003</v>
      </c>
      <c r="JO47" s="165">
        <v>0</v>
      </c>
      <c r="JP47" s="165">
        <v>0</v>
      </c>
      <c r="JQ47" s="165">
        <v>47.883400000000002</v>
      </c>
      <c r="JR47" s="165">
        <v>48.084200000000003</v>
      </c>
      <c r="JS47" s="165">
        <v>48.0411</v>
      </c>
      <c r="JT47" s="164"/>
      <c r="JU47" s="165">
        <v>11</v>
      </c>
      <c r="JV47" s="165">
        <v>38.037700000000001</v>
      </c>
      <c r="JW47" s="165">
        <v>11.36</v>
      </c>
      <c r="JX47" s="164"/>
      <c r="JY47" s="165">
        <v>0</v>
      </c>
      <c r="JZ47" s="165">
        <v>45.3416</v>
      </c>
      <c r="KA47" s="165">
        <v>13.5221</v>
      </c>
      <c r="KB47" s="165">
        <v>-1.4068000000000001</v>
      </c>
      <c r="KC47" s="165">
        <v>-45.091900000000003</v>
      </c>
      <c r="KD47" s="165">
        <v>0</v>
      </c>
      <c r="KE47" s="165">
        <v>44.210500000000003</v>
      </c>
      <c r="KF47" s="165">
        <v>-19.399999999999999</v>
      </c>
      <c r="KG47" s="165">
        <v>19.399999999999999</v>
      </c>
      <c r="KH47" s="165">
        <v>77.326099999999997</v>
      </c>
      <c r="KI47" s="165">
        <v>0</v>
      </c>
    </row>
    <row r="48" spans="1:295" ht="18" customHeight="1" x14ac:dyDescent="0.35">
      <c r="A48" s="160" t="s">
        <v>47</v>
      </c>
      <c r="B48" s="160" t="s">
        <v>842</v>
      </c>
      <c r="C48" s="167"/>
      <c r="D48" s="169">
        <v>23.622450000000001</v>
      </c>
      <c r="E48" s="169">
        <v>-27.771149999999999</v>
      </c>
      <c r="F48" s="168">
        <v>10.9963</v>
      </c>
      <c r="G48" s="168">
        <v>25.8416</v>
      </c>
      <c r="H48" s="168">
        <v>0</v>
      </c>
      <c r="I48" s="168">
        <v>43.695599999999999</v>
      </c>
      <c r="J48" s="168">
        <v>-85.266999999999996</v>
      </c>
      <c r="K48" s="169">
        <v>69.892250000000004</v>
      </c>
      <c r="L48" s="168">
        <v>35.334899999999998</v>
      </c>
      <c r="M48" s="168">
        <v>35.3215</v>
      </c>
      <c r="N48" s="168">
        <v>2.2200000000000002</v>
      </c>
      <c r="O48" s="168">
        <v>-62.539000000000001</v>
      </c>
      <c r="P48" s="169">
        <v>53.9</v>
      </c>
      <c r="Q48" s="168">
        <v>19.044</v>
      </c>
      <c r="R48" s="168">
        <v>-52.8</v>
      </c>
      <c r="S48" s="168">
        <v>12.5562</v>
      </c>
      <c r="T48" s="168">
        <v>42.143000000000001</v>
      </c>
      <c r="U48" s="168">
        <v>13.8994</v>
      </c>
      <c r="V48" s="168">
        <v>14.200200000000001</v>
      </c>
      <c r="W48" s="168">
        <v>23.4878</v>
      </c>
      <c r="X48" s="168">
        <v>10.112</v>
      </c>
      <c r="Y48" s="168">
        <v>0.31380000000000002</v>
      </c>
      <c r="Z48" s="168">
        <v>2.5072000000000001</v>
      </c>
      <c r="AA48" s="167"/>
      <c r="AB48" s="167"/>
      <c r="AC48" s="168">
        <v>-59.27</v>
      </c>
      <c r="AD48" s="168">
        <v>-59.38</v>
      </c>
      <c r="AE48" s="167"/>
      <c r="AF48" s="168">
        <v>-2.2200000000000002</v>
      </c>
      <c r="AG48" s="168">
        <v>61.6</v>
      </c>
      <c r="AH48" s="167"/>
      <c r="AI48" s="167"/>
      <c r="AJ48" s="168">
        <v>-59.96</v>
      </c>
      <c r="AK48" s="168">
        <v>-60.15</v>
      </c>
      <c r="AL48" s="168">
        <v>-41.72</v>
      </c>
      <c r="AM48" s="168">
        <v>61</v>
      </c>
      <c r="AN48" s="168">
        <v>60.97</v>
      </c>
      <c r="AO48" s="168">
        <v>26.488700000000001</v>
      </c>
      <c r="AP48" s="168">
        <v>-8.8743999999999996</v>
      </c>
      <c r="AQ48" s="168">
        <v>79.623699999999999</v>
      </c>
      <c r="AR48" s="168">
        <v>82.801299999999998</v>
      </c>
      <c r="AS48" s="168">
        <v>44.079000000000001</v>
      </c>
      <c r="AT48" s="168">
        <v>-52.913899999999998</v>
      </c>
      <c r="AU48" s="168">
        <v>-53.584299999999999</v>
      </c>
      <c r="AV48" s="168">
        <v>8.1661000000000001</v>
      </c>
      <c r="AW48" s="168">
        <v>8.2173999999999996</v>
      </c>
      <c r="AX48" s="169">
        <v>82.853750000000005</v>
      </c>
      <c r="AY48" s="168">
        <v>84.930099999999996</v>
      </c>
      <c r="AZ48" s="168">
        <v>0</v>
      </c>
      <c r="BA48" s="168">
        <v>53.400599999999997</v>
      </c>
      <c r="BB48" s="168">
        <v>-579.79930000000002</v>
      </c>
      <c r="BC48" s="168">
        <v>-22.617000000000001</v>
      </c>
      <c r="BD48" s="168">
        <v>0.9</v>
      </c>
      <c r="BE48" s="168">
        <v>0.9</v>
      </c>
      <c r="BF48" s="168">
        <v>60.550400000000003</v>
      </c>
      <c r="BG48" s="168">
        <v>59.526800000000001</v>
      </c>
      <c r="BH48" s="168">
        <v>-5.9584000000000001</v>
      </c>
      <c r="BI48" s="167"/>
      <c r="BJ48" s="168">
        <v>-79.677300000000002</v>
      </c>
      <c r="BK48" s="168">
        <v>8.7225999999999999</v>
      </c>
      <c r="BL48" s="168">
        <v>8.5866000000000007</v>
      </c>
      <c r="BM48" s="168">
        <v>5.8520000000000003</v>
      </c>
      <c r="BN48" s="168">
        <v>628.98630000000003</v>
      </c>
      <c r="BO48" s="168">
        <v>198.03450000000001</v>
      </c>
      <c r="BP48" s="168">
        <v>196.96639999999999</v>
      </c>
      <c r="BQ48" s="168">
        <v>-655.27809999999999</v>
      </c>
      <c r="BR48" s="168">
        <v>656.45699999999999</v>
      </c>
      <c r="BS48" s="167"/>
      <c r="BT48" s="168">
        <v>-87.672499999999999</v>
      </c>
      <c r="BU48" s="168">
        <v>89.837599999999995</v>
      </c>
      <c r="BV48" s="168">
        <v>110.25409999999999</v>
      </c>
      <c r="BW48" s="168">
        <v>31.89</v>
      </c>
      <c r="BX48" s="168">
        <v>40.56</v>
      </c>
      <c r="BY48" s="168">
        <v>78.64</v>
      </c>
      <c r="BZ48" s="168">
        <v>81.099999999999994</v>
      </c>
      <c r="CA48" s="168">
        <v>-5.7560000000000002</v>
      </c>
      <c r="CB48" s="168">
        <v>-5.3540999999999999</v>
      </c>
      <c r="CC48" s="168">
        <v>63.803100000000001</v>
      </c>
      <c r="CD48" s="168">
        <v>64.371799999999993</v>
      </c>
      <c r="CE48" s="168">
        <v>28.6572</v>
      </c>
      <c r="CF48" s="168">
        <v>0</v>
      </c>
      <c r="CG48" s="168">
        <v>-286.41609999999997</v>
      </c>
      <c r="CH48" s="168">
        <v>5.5698999999999996</v>
      </c>
      <c r="CI48" s="168">
        <v>0</v>
      </c>
      <c r="CJ48" s="167"/>
      <c r="CK48" s="167"/>
      <c r="CL48" s="168">
        <v>134.1</v>
      </c>
      <c r="CM48" s="168">
        <v>121.4</v>
      </c>
      <c r="CN48" s="168">
        <v>-16.54</v>
      </c>
      <c r="CO48" s="168">
        <v>70.089100000000002</v>
      </c>
      <c r="CP48" s="168">
        <v>66.908699999999996</v>
      </c>
      <c r="CQ48" s="168">
        <v>68.024600000000007</v>
      </c>
      <c r="CR48" s="168">
        <v>-0.82799999999999996</v>
      </c>
      <c r="CS48" s="168">
        <v>-0.21260000000000001</v>
      </c>
      <c r="CT48" s="168">
        <v>64.113</v>
      </c>
      <c r="CU48" s="168">
        <v>-125.5314</v>
      </c>
      <c r="CV48" s="168">
        <v>75.227599999999995</v>
      </c>
      <c r="CW48" s="168">
        <v>19.3384</v>
      </c>
      <c r="CX48" s="168">
        <v>74.739999999999995</v>
      </c>
      <c r="CY48" s="168">
        <v>39.880000000000003</v>
      </c>
      <c r="CZ48" s="168">
        <v>72.194800000000001</v>
      </c>
      <c r="DA48" s="168">
        <v>67.826800000000006</v>
      </c>
      <c r="DB48" s="168">
        <v>-37</v>
      </c>
      <c r="DC48" s="167"/>
      <c r="DD48" s="167"/>
      <c r="DE48" s="167"/>
      <c r="DF48" s="168">
        <v>-162.37139999999999</v>
      </c>
      <c r="DG48" s="168">
        <v>-31.6449</v>
      </c>
      <c r="DH48" s="168">
        <v>-22.626300000000001</v>
      </c>
      <c r="DI48" s="168">
        <v>-120.2</v>
      </c>
      <c r="DJ48" s="168">
        <v>-119.9</v>
      </c>
      <c r="DK48" s="168">
        <v>27.93</v>
      </c>
      <c r="DL48" s="168">
        <v>52.743499999999997</v>
      </c>
      <c r="DM48" s="168">
        <v>85.020600000000002</v>
      </c>
      <c r="DN48" s="168">
        <v>73.846400000000003</v>
      </c>
      <c r="DO48" s="168">
        <v>52.02</v>
      </c>
      <c r="DP48" s="168">
        <v>-12.8</v>
      </c>
      <c r="DQ48" s="168">
        <v>61.488500000000002</v>
      </c>
      <c r="DR48" s="168">
        <v>162.19919999999999</v>
      </c>
      <c r="DS48" s="168">
        <v>-2.37</v>
      </c>
      <c r="DT48" s="168">
        <v>-2.38</v>
      </c>
      <c r="DU48" s="168">
        <v>87.65</v>
      </c>
      <c r="DV48" s="168">
        <v>72.91</v>
      </c>
      <c r="DW48" s="168">
        <v>161.3818</v>
      </c>
      <c r="DX48" s="168">
        <v>158.5455</v>
      </c>
      <c r="DY48" s="168">
        <v>32.853299999999997</v>
      </c>
      <c r="DZ48" s="168">
        <v>31.081800000000001</v>
      </c>
      <c r="EA48" s="168">
        <v>270.26920000000001</v>
      </c>
      <c r="EB48" s="168">
        <v>225.53299999999999</v>
      </c>
      <c r="EC48" s="168">
        <v>215.6711</v>
      </c>
      <c r="ED48" s="168">
        <v>218.43819999999999</v>
      </c>
      <c r="EE48" s="168">
        <v>103.4966</v>
      </c>
      <c r="EF48" s="168">
        <v>84.827399999999997</v>
      </c>
      <c r="EG48" s="168">
        <v>-25.547999999999998</v>
      </c>
      <c r="EH48" s="168">
        <v>668.16890000000001</v>
      </c>
      <c r="EI48" s="168">
        <v>394.94349999999997</v>
      </c>
      <c r="EJ48" s="167"/>
      <c r="EK48" s="168">
        <v>-20.3565</v>
      </c>
      <c r="EL48" s="168">
        <v>-17.456299999999999</v>
      </c>
      <c r="EM48" s="168">
        <v>-19.060600000000001</v>
      </c>
      <c r="EN48" s="168">
        <v>60.281599999999997</v>
      </c>
      <c r="EO48" s="168">
        <v>55.837600000000002</v>
      </c>
      <c r="EP48" s="168">
        <v>29.231999999999999</v>
      </c>
      <c r="EQ48" s="168">
        <v>-28.145399999999999</v>
      </c>
      <c r="ER48" s="168">
        <v>-28.9131</v>
      </c>
      <c r="ES48" s="168">
        <v>-45.142899999999997</v>
      </c>
      <c r="ET48" s="168">
        <v>0</v>
      </c>
      <c r="EU48" s="168">
        <v>-11.54</v>
      </c>
      <c r="EV48" s="167"/>
      <c r="EW48" s="168">
        <v>13.2119</v>
      </c>
      <c r="EX48" s="168">
        <v>59.432299999999998</v>
      </c>
      <c r="EY48" s="168">
        <v>-36.4116</v>
      </c>
      <c r="EZ48" s="168">
        <v>-35.425199999999997</v>
      </c>
      <c r="FA48" s="168">
        <v>5.2073999999999998</v>
      </c>
      <c r="FB48" s="168">
        <v>-82.718199999999996</v>
      </c>
      <c r="FC48" s="168">
        <v>47.663699999999999</v>
      </c>
      <c r="FD48" s="168">
        <v>25.273599999999998</v>
      </c>
      <c r="FE48" s="168">
        <v>0</v>
      </c>
      <c r="FF48" s="168">
        <v>25.0503</v>
      </c>
      <c r="FG48" s="168">
        <v>30.291799999999999</v>
      </c>
      <c r="FH48" s="168">
        <v>30.7197</v>
      </c>
      <c r="FI48" s="168">
        <v>28.947299999999998</v>
      </c>
      <c r="FJ48" s="168">
        <v>5.0236999999999998</v>
      </c>
      <c r="FK48" s="168">
        <v>5.1910999999999996</v>
      </c>
      <c r="FL48" s="168">
        <v>75.857699999999994</v>
      </c>
      <c r="FM48" s="168">
        <v>-29.967700000000001</v>
      </c>
      <c r="FN48" s="168">
        <v>-30.219100000000001</v>
      </c>
      <c r="FO48" s="168">
        <v>54.424300000000002</v>
      </c>
      <c r="FP48" s="168">
        <v>63.656300000000002</v>
      </c>
      <c r="FQ48" s="168">
        <v>12.511799999999999</v>
      </c>
      <c r="FR48" s="168">
        <v>7.94</v>
      </c>
      <c r="FS48" s="168">
        <v>11.263</v>
      </c>
      <c r="FT48" s="168">
        <v>1.702</v>
      </c>
      <c r="FU48" s="168">
        <v>-6.86</v>
      </c>
      <c r="FV48" s="168">
        <v>11.23</v>
      </c>
      <c r="FW48" s="168">
        <v>12.9702</v>
      </c>
      <c r="FX48" s="167"/>
      <c r="FY48" s="168">
        <v>2.1890000000000001</v>
      </c>
      <c r="FZ48" s="168">
        <v>0.69899999999999995</v>
      </c>
      <c r="GA48" s="167"/>
      <c r="GB48" s="168">
        <v>42.59</v>
      </c>
      <c r="GC48" s="168">
        <v>-64.054299999999998</v>
      </c>
      <c r="GD48" s="168">
        <v>-53.797600000000003</v>
      </c>
      <c r="GE48" s="168">
        <v>18.13</v>
      </c>
      <c r="GF48" s="168">
        <v>92.026499999999999</v>
      </c>
      <c r="GG48" s="168">
        <v>22.2</v>
      </c>
      <c r="GH48" s="168">
        <v>-22.517299999999999</v>
      </c>
      <c r="GI48" s="168">
        <v>-8.0586000000000002</v>
      </c>
      <c r="GJ48" s="168">
        <v>-8.7470999999999997</v>
      </c>
      <c r="GK48" s="168">
        <v>3.1486999999999998</v>
      </c>
      <c r="GL48" s="167"/>
      <c r="GM48" s="167"/>
      <c r="GN48" s="168">
        <v>-15.9832</v>
      </c>
      <c r="GO48" s="168">
        <v>-53.171500000000002</v>
      </c>
      <c r="GP48" s="168">
        <v>15.694699999999999</v>
      </c>
      <c r="GQ48" s="168">
        <v>56.489800000000002</v>
      </c>
      <c r="GR48" s="168">
        <v>59.427999999999997</v>
      </c>
      <c r="GS48" s="168">
        <v>60.176299999999998</v>
      </c>
      <c r="GT48" s="168">
        <v>-159.2055</v>
      </c>
      <c r="GU48" s="168">
        <v>-30.044899999999998</v>
      </c>
      <c r="GV48" s="168">
        <v>41.710999999999999</v>
      </c>
      <c r="GW48" s="168">
        <v>-82.3078</v>
      </c>
      <c r="GX48" s="168">
        <v>9.4429999999999996</v>
      </c>
      <c r="GY48" s="168">
        <v>20.816099999999999</v>
      </c>
      <c r="GZ48" s="168">
        <v>20.1386</v>
      </c>
      <c r="HA48" s="168">
        <v>13</v>
      </c>
      <c r="HB48" s="168">
        <v>244.43299999999999</v>
      </c>
      <c r="HC48" s="168">
        <v>243.08600000000001</v>
      </c>
      <c r="HD48" s="169">
        <v>278.45</v>
      </c>
      <c r="HE48" s="169">
        <v>-270.12137999999999</v>
      </c>
      <c r="HF48" s="168">
        <v>-485.08069999999998</v>
      </c>
      <c r="HG48" s="168">
        <v>489.49790000000002</v>
      </c>
      <c r="HH48" s="168">
        <v>514.3433</v>
      </c>
      <c r="HI48" s="168">
        <v>-227.56559999999999</v>
      </c>
      <c r="HJ48" s="168">
        <v>-224.7432</v>
      </c>
      <c r="HK48" s="168">
        <v>-12.831799999999999</v>
      </c>
      <c r="HL48" s="168">
        <v>0</v>
      </c>
      <c r="HM48" s="168">
        <v>74.339200000000005</v>
      </c>
      <c r="HN48" s="168">
        <v>76.081800000000001</v>
      </c>
      <c r="HO48" s="167"/>
      <c r="HP48" s="167"/>
      <c r="HQ48" s="168">
        <v>43.014899999999997</v>
      </c>
      <c r="HR48" s="168">
        <v>43.091799999999999</v>
      </c>
      <c r="HS48" s="168">
        <v>-59.014000000000003</v>
      </c>
      <c r="HT48" s="168">
        <v>-59.217799999999997</v>
      </c>
      <c r="HU48" s="168">
        <v>111.91</v>
      </c>
      <c r="HV48" s="168">
        <v>111.59</v>
      </c>
      <c r="HW48" s="168">
        <v>18.5</v>
      </c>
      <c r="HX48" s="168">
        <v>18.8</v>
      </c>
      <c r="HY48" s="168">
        <v>21.391500000000001</v>
      </c>
      <c r="HZ48" s="168">
        <v>38.96</v>
      </c>
      <c r="IA48" s="168">
        <v>-358.49329999999998</v>
      </c>
      <c r="IB48" s="168">
        <v>0</v>
      </c>
      <c r="IC48" s="168">
        <v>189.47620000000001</v>
      </c>
      <c r="ID48" s="168">
        <v>18.5</v>
      </c>
      <c r="IE48" s="168">
        <v>-10.199999999999999</v>
      </c>
      <c r="IF48" s="168">
        <v>-42</v>
      </c>
      <c r="IG48" s="168">
        <v>-41.4</v>
      </c>
      <c r="IH48" s="168">
        <v>1.1733</v>
      </c>
      <c r="II48" s="168">
        <v>0.82509999999999994</v>
      </c>
      <c r="IJ48" s="168">
        <v>-507.63869999999997</v>
      </c>
      <c r="IK48" s="168">
        <v>-363.3972</v>
      </c>
      <c r="IL48" s="168">
        <v>433.88819999999998</v>
      </c>
      <c r="IM48" s="168">
        <v>356.23590000000002</v>
      </c>
      <c r="IN48" s="168">
        <v>-29.029199999999999</v>
      </c>
      <c r="IO48" s="168">
        <v>-353.7749</v>
      </c>
      <c r="IP48" s="168">
        <v>352.50209999999998</v>
      </c>
      <c r="IQ48" s="168">
        <v>-159.40270000000001</v>
      </c>
      <c r="IR48" s="168">
        <v>-230.5872</v>
      </c>
      <c r="IS48" s="168">
        <v>-344.66899999999998</v>
      </c>
      <c r="IT48" s="168">
        <v>90.115899999999996</v>
      </c>
      <c r="IU48" s="168">
        <v>92.135000000000005</v>
      </c>
      <c r="IV48" s="168">
        <v>162.79570000000001</v>
      </c>
      <c r="IW48" s="168">
        <v>-419.7</v>
      </c>
      <c r="IX48" s="168">
        <v>237.57650000000001</v>
      </c>
      <c r="IY48" s="168">
        <v>-189.44550000000001</v>
      </c>
      <c r="IZ48" s="168">
        <v>189.81030000000001</v>
      </c>
      <c r="JA48" s="168">
        <v>-9.7545999999999999</v>
      </c>
      <c r="JB48" s="167"/>
      <c r="JC48" s="168">
        <v>24.48</v>
      </c>
      <c r="JD48" s="168">
        <v>6.2729999999999997</v>
      </c>
      <c r="JE48" s="168">
        <v>6.2610000000000001</v>
      </c>
      <c r="JF48" s="168">
        <v>-24.16</v>
      </c>
      <c r="JG48" s="168">
        <v>0</v>
      </c>
      <c r="JH48" s="167"/>
      <c r="JI48" s="168">
        <v>0</v>
      </c>
      <c r="JJ48" s="168">
        <v>-14.851599999999999</v>
      </c>
      <c r="JK48" s="168">
        <v>-15.144600000000001</v>
      </c>
      <c r="JL48" s="168">
        <v>0.4</v>
      </c>
      <c r="JM48" s="168">
        <v>51.213000000000001</v>
      </c>
      <c r="JN48" s="168">
        <v>51.218000000000004</v>
      </c>
      <c r="JO48" s="168">
        <v>0</v>
      </c>
      <c r="JP48" s="168">
        <v>0</v>
      </c>
      <c r="JQ48" s="168">
        <v>49.211599999999997</v>
      </c>
      <c r="JR48" s="168">
        <v>49.139200000000002</v>
      </c>
      <c r="JS48" s="168">
        <v>47.241799999999998</v>
      </c>
      <c r="JT48" s="167"/>
      <c r="JU48" s="168">
        <v>11.2</v>
      </c>
      <c r="JV48" s="168">
        <v>38.816400000000002</v>
      </c>
      <c r="JW48" s="168">
        <v>10.95</v>
      </c>
      <c r="JX48" s="167"/>
      <c r="JY48" s="168">
        <v>0</v>
      </c>
      <c r="JZ48" s="168">
        <v>44.716700000000003</v>
      </c>
      <c r="KA48" s="168">
        <v>12.7521</v>
      </c>
      <c r="KB48" s="168">
        <v>-2.6158999999999999</v>
      </c>
      <c r="KC48" s="168">
        <v>-44.455399999999997</v>
      </c>
      <c r="KD48" s="168">
        <v>0</v>
      </c>
      <c r="KE48" s="168">
        <v>43.805199999999999</v>
      </c>
      <c r="KF48" s="168">
        <v>-20.399999999999999</v>
      </c>
      <c r="KG48" s="168">
        <v>20.100000000000001</v>
      </c>
      <c r="KH48" s="168">
        <v>31.482700000000001</v>
      </c>
      <c r="KI48" s="168">
        <v>75.288200000000003</v>
      </c>
    </row>
    <row r="49" spans="1:295" ht="18" customHeight="1" x14ac:dyDescent="0.35">
      <c r="A49" s="160" t="s">
        <v>47</v>
      </c>
      <c r="B49" s="160" t="s">
        <v>843</v>
      </c>
      <c r="C49" s="161"/>
      <c r="D49" s="162">
        <v>23.0335</v>
      </c>
      <c r="E49" s="162">
        <v>-27.091000000000001</v>
      </c>
      <c r="F49" s="162">
        <v>10.7331</v>
      </c>
      <c r="G49" s="162">
        <v>25.165600000000001</v>
      </c>
      <c r="H49" s="162">
        <v>0</v>
      </c>
      <c r="I49" s="162">
        <v>42.199399999999997</v>
      </c>
      <c r="J49" s="162">
        <v>-81.862399999999994</v>
      </c>
      <c r="K49" s="162">
        <v>69.452500000000001</v>
      </c>
      <c r="L49" s="162">
        <v>35.282899999999998</v>
      </c>
      <c r="M49" s="162">
        <v>34.906100000000002</v>
      </c>
      <c r="N49" s="162">
        <v>2.2200000000000002</v>
      </c>
      <c r="O49" s="162">
        <v>-60.35</v>
      </c>
      <c r="P49" s="162">
        <v>52.8</v>
      </c>
      <c r="Q49" s="162">
        <v>18.216000000000001</v>
      </c>
      <c r="R49" s="162">
        <v>-52.8</v>
      </c>
      <c r="S49" s="162">
        <v>12.4742</v>
      </c>
      <c r="T49" s="162">
        <v>39.373199999999997</v>
      </c>
      <c r="U49" s="162">
        <v>13.445499999999999</v>
      </c>
      <c r="V49" s="162">
        <v>13.539300000000001</v>
      </c>
      <c r="W49" s="162">
        <v>22.625299999999999</v>
      </c>
      <c r="X49" s="162">
        <v>10.0846</v>
      </c>
      <c r="Y49" s="162">
        <v>0.35060000000000002</v>
      </c>
      <c r="Z49" s="162">
        <v>2.4350999999999998</v>
      </c>
      <c r="AA49" s="161"/>
      <c r="AB49" s="161"/>
      <c r="AC49" s="162">
        <v>-57.47</v>
      </c>
      <c r="AD49" s="162">
        <v>-56.91</v>
      </c>
      <c r="AE49" s="161"/>
      <c r="AF49" s="162">
        <v>-2.2200000000000002</v>
      </c>
      <c r="AG49" s="162">
        <v>59.4</v>
      </c>
      <c r="AH49" s="161"/>
      <c r="AI49" s="161"/>
      <c r="AJ49" s="162">
        <v>-58.03</v>
      </c>
      <c r="AK49" s="162">
        <v>-58.57</v>
      </c>
      <c r="AL49" s="162">
        <v>-42.29</v>
      </c>
      <c r="AM49" s="162">
        <v>58.73</v>
      </c>
      <c r="AN49" s="162">
        <v>59.16</v>
      </c>
      <c r="AO49" s="162">
        <v>26.689499999999999</v>
      </c>
      <c r="AP49" s="162">
        <v>-8.7760999999999996</v>
      </c>
      <c r="AQ49" s="162">
        <v>78.484300000000005</v>
      </c>
      <c r="AR49" s="162">
        <v>80.875699999999995</v>
      </c>
      <c r="AS49" s="162">
        <v>46.491599999999998</v>
      </c>
      <c r="AT49" s="162">
        <v>-51.976199999999999</v>
      </c>
      <c r="AU49" s="162">
        <v>-52.201300000000003</v>
      </c>
      <c r="AV49" s="162">
        <v>9.4059000000000008</v>
      </c>
      <c r="AW49" s="162">
        <v>9.2810000000000006</v>
      </c>
      <c r="AX49" s="162">
        <v>82.384900000000002</v>
      </c>
      <c r="AY49" s="162">
        <v>83.992400000000004</v>
      </c>
      <c r="AZ49" s="162">
        <v>0</v>
      </c>
      <c r="BA49" s="162">
        <v>55.441400000000002</v>
      </c>
      <c r="BB49" s="162">
        <v>-578.55730000000005</v>
      </c>
      <c r="BC49" s="162">
        <v>-16.5885</v>
      </c>
      <c r="BD49" s="162">
        <v>-1.9</v>
      </c>
      <c r="BE49" s="162">
        <v>-1.8</v>
      </c>
      <c r="BF49" s="162">
        <v>58.425199999999997</v>
      </c>
      <c r="BG49" s="162">
        <v>57.308</v>
      </c>
      <c r="BH49" s="162">
        <v>-5.6687000000000003</v>
      </c>
      <c r="BI49" s="161"/>
      <c r="BJ49" s="162">
        <v>-82.982600000000005</v>
      </c>
      <c r="BK49" s="162">
        <v>8.1498000000000008</v>
      </c>
      <c r="BL49" s="162">
        <v>8.7096</v>
      </c>
      <c r="BM49" s="162">
        <v>5.8913000000000002</v>
      </c>
      <c r="BN49" s="162">
        <v>627.49090000000001</v>
      </c>
      <c r="BO49" s="162">
        <v>196.99690000000001</v>
      </c>
      <c r="BP49" s="162">
        <v>197.08850000000001</v>
      </c>
      <c r="BQ49" s="162">
        <v>-655.14279999999997</v>
      </c>
      <c r="BR49" s="162">
        <v>641.97190000000001</v>
      </c>
      <c r="BS49" s="161"/>
      <c r="BT49" s="162">
        <v>-84.937600000000003</v>
      </c>
      <c r="BU49" s="162">
        <v>86.371799999999993</v>
      </c>
      <c r="BV49" s="162">
        <v>109.0865</v>
      </c>
      <c r="BW49" s="162">
        <v>31.58</v>
      </c>
      <c r="BX49" s="162">
        <v>39.979999999999997</v>
      </c>
      <c r="BY49" s="163">
        <v>78.245000000000005</v>
      </c>
      <c r="BZ49" s="162">
        <v>80.260000000000005</v>
      </c>
      <c r="CA49" s="162">
        <v>-2.1391</v>
      </c>
      <c r="CB49" s="162">
        <v>-2.2730999999999999</v>
      </c>
      <c r="CC49" s="162">
        <v>60.3855</v>
      </c>
      <c r="CD49" s="162">
        <v>60.2712</v>
      </c>
      <c r="CE49" s="162">
        <v>30.000800000000002</v>
      </c>
      <c r="CF49" s="162">
        <v>0</v>
      </c>
      <c r="CG49" s="162">
        <v>-284.45350000000002</v>
      </c>
      <c r="CH49" s="162">
        <v>6.0091999999999999</v>
      </c>
      <c r="CI49" s="162">
        <v>0</v>
      </c>
      <c r="CJ49" s="161"/>
      <c r="CK49" s="161"/>
      <c r="CL49" s="162">
        <v>134.19999999999999</v>
      </c>
      <c r="CM49" s="162">
        <v>121.9</v>
      </c>
      <c r="CN49" s="162">
        <v>-16.53</v>
      </c>
      <c r="CO49" s="162">
        <v>70.837599999999995</v>
      </c>
      <c r="CP49" s="162">
        <v>67.261399999999995</v>
      </c>
      <c r="CQ49" s="162">
        <v>68.843599999999995</v>
      </c>
      <c r="CR49" s="162">
        <v>-0.45290000000000002</v>
      </c>
      <c r="CS49" s="162">
        <v>0.1178</v>
      </c>
      <c r="CT49" s="162">
        <v>65.909099999999995</v>
      </c>
      <c r="CU49" s="162">
        <v>-126.4611</v>
      </c>
      <c r="CV49" s="162">
        <v>78.054900000000004</v>
      </c>
      <c r="CW49" s="162">
        <v>19.206499999999998</v>
      </c>
      <c r="CX49" s="162">
        <v>72.7</v>
      </c>
      <c r="CY49" s="162">
        <v>39.01</v>
      </c>
      <c r="CZ49" s="162">
        <v>69.382300000000001</v>
      </c>
      <c r="DA49" s="162">
        <v>65.629599999999996</v>
      </c>
      <c r="DB49" s="162">
        <v>-36.18</v>
      </c>
      <c r="DC49" s="162">
        <v>-3.6423000000000001</v>
      </c>
      <c r="DD49" s="161"/>
      <c r="DE49" s="161"/>
      <c r="DF49" s="162">
        <v>-163.37909999999999</v>
      </c>
      <c r="DG49" s="162">
        <v>-31.545100000000001</v>
      </c>
      <c r="DH49" s="162">
        <v>-22.1783</v>
      </c>
      <c r="DI49" s="162">
        <v>-116.5</v>
      </c>
      <c r="DJ49" s="162">
        <v>-116.2</v>
      </c>
      <c r="DK49" s="162">
        <v>27.605899999999998</v>
      </c>
      <c r="DL49" s="162">
        <v>50.985700000000001</v>
      </c>
      <c r="DM49" s="162">
        <v>84.081299999999999</v>
      </c>
      <c r="DN49" s="162">
        <v>71.502700000000004</v>
      </c>
      <c r="DO49" s="162">
        <v>50.37</v>
      </c>
      <c r="DP49" s="162">
        <v>-12.95</v>
      </c>
      <c r="DQ49" s="163">
        <v>61.457500000000003</v>
      </c>
      <c r="DR49" s="162">
        <v>163.55430000000001</v>
      </c>
      <c r="DS49" s="162">
        <v>-2.7</v>
      </c>
      <c r="DT49" s="162">
        <v>-2.74</v>
      </c>
      <c r="DU49" s="162">
        <v>81.13</v>
      </c>
      <c r="DV49" s="162">
        <v>73.75</v>
      </c>
      <c r="DW49" s="162">
        <v>163.80000000000001</v>
      </c>
      <c r="DX49" s="162">
        <v>160.0727</v>
      </c>
      <c r="DY49" s="162">
        <v>36.549599999999998</v>
      </c>
      <c r="DZ49" s="162">
        <v>35.163600000000002</v>
      </c>
      <c r="EA49" s="163">
        <v>270.69555000000003</v>
      </c>
      <c r="EB49" s="162">
        <v>226.15440000000001</v>
      </c>
      <c r="EC49" s="162">
        <v>218.35210000000001</v>
      </c>
      <c r="ED49" s="162">
        <v>221.3245</v>
      </c>
      <c r="EE49" s="162">
        <v>104.3844</v>
      </c>
      <c r="EF49" s="162">
        <v>86.474100000000007</v>
      </c>
      <c r="EG49" s="162">
        <v>-25.25</v>
      </c>
      <c r="EH49" s="162">
        <v>669.07439999999997</v>
      </c>
      <c r="EI49" s="162">
        <v>406.44420000000002</v>
      </c>
      <c r="EJ49" s="161"/>
      <c r="EK49" s="162">
        <v>-21.024999999999999</v>
      </c>
      <c r="EL49" s="162">
        <v>-18.073599999999999</v>
      </c>
      <c r="EM49" s="162">
        <v>-18.912800000000001</v>
      </c>
      <c r="EN49" s="162">
        <v>59.561199999999999</v>
      </c>
      <c r="EO49" s="162">
        <v>55.219700000000003</v>
      </c>
      <c r="EP49" s="162">
        <v>27.696000000000002</v>
      </c>
      <c r="EQ49" s="162">
        <v>-27.431899999999999</v>
      </c>
      <c r="ER49" s="162">
        <v>-28.270600000000002</v>
      </c>
      <c r="ES49" s="162">
        <v>-46.152299999999997</v>
      </c>
      <c r="ET49" s="162">
        <v>0</v>
      </c>
      <c r="EU49" s="162">
        <v>-5.76</v>
      </c>
      <c r="EV49" s="161"/>
      <c r="EW49" s="162">
        <v>12.9298</v>
      </c>
      <c r="EX49" s="162">
        <v>60.2637</v>
      </c>
      <c r="EY49" s="162">
        <v>-38.777099999999997</v>
      </c>
      <c r="EZ49" s="162">
        <v>-38.167999999999999</v>
      </c>
      <c r="FA49" s="162">
        <v>5.8666</v>
      </c>
      <c r="FB49" s="162">
        <v>-83.732799999999997</v>
      </c>
      <c r="FC49" s="162">
        <v>47.057600000000001</v>
      </c>
      <c r="FD49" s="162">
        <v>25.609200000000001</v>
      </c>
      <c r="FE49" s="162">
        <v>0</v>
      </c>
      <c r="FF49" s="162">
        <v>24.826599999999999</v>
      </c>
      <c r="FG49" s="162">
        <v>30.4147</v>
      </c>
      <c r="FH49" s="162">
        <v>31.020700000000001</v>
      </c>
      <c r="FI49" s="162">
        <v>29.003799999999998</v>
      </c>
      <c r="FJ49" s="162">
        <v>0.83730000000000004</v>
      </c>
      <c r="FK49" s="162">
        <v>0.83730000000000004</v>
      </c>
      <c r="FL49" s="162">
        <v>86.072500000000005</v>
      </c>
      <c r="FM49" s="162">
        <v>-34.1203</v>
      </c>
      <c r="FN49" s="162">
        <v>-34.296500000000002</v>
      </c>
      <c r="FO49" s="162">
        <v>57.970500000000001</v>
      </c>
      <c r="FP49" s="162">
        <v>64.468699999999998</v>
      </c>
      <c r="FQ49" s="162">
        <v>23.124700000000001</v>
      </c>
      <c r="FR49" s="162">
        <v>6.24</v>
      </c>
      <c r="FS49" s="162">
        <v>8.8605999999999998</v>
      </c>
      <c r="FT49" s="162">
        <v>1.6434</v>
      </c>
      <c r="FU49" s="162">
        <v>-5.12</v>
      </c>
      <c r="FV49" s="162">
        <v>13.12</v>
      </c>
      <c r="FW49" s="162">
        <v>22.808499999999999</v>
      </c>
      <c r="FX49" s="161"/>
      <c r="FY49" s="162">
        <v>1.9159999999999999</v>
      </c>
      <c r="FZ49" s="162">
        <v>0.67900000000000005</v>
      </c>
      <c r="GA49" s="161"/>
      <c r="GB49" s="162">
        <v>44.75</v>
      </c>
      <c r="GC49" s="162">
        <v>-65.502700000000004</v>
      </c>
      <c r="GD49" s="162">
        <v>-56.066000000000003</v>
      </c>
      <c r="GE49" s="163">
        <v>18.024999999999999</v>
      </c>
      <c r="GF49" s="162">
        <v>91.240099999999998</v>
      </c>
      <c r="GG49" s="162">
        <v>24.5</v>
      </c>
      <c r="GH49" s="162">
        <v>-21.8567</v>
      </c>
      <c r="GI49" s="162">
        <v>-7.3992000000000004</v>
      </c>
      <c r="GJ49" s="162">
        <v>-7.5446999999999997</v>
      </c>
      <c r="GK49" s="162">
        <v>3.1131000000000002</v>
      </c>
      <c r="GL49" s="161"/>
      <c r="GM49" s="161"/>
      <c r="GN49" s="162">
        <v>-16.309100000000001</v>
      </c>
      <c r="GO49" s="162">
        <v>-51.804900000000004</v>
      </c>
      <c r="GP49" s="162">
        <v>15.2501</v>
      </c>
      <c r="GQ49" s="162">
        <v>54.724899999999998</v>
      </c>
      <c r="GR49" s="162">
        <v>60.723599999999998</v>
      </c>
      <c r="GS49" s="162">
        <v>65.148300000000006</v>
      </c>
      <c r="GT49" s="162">
        <v>-158.3443</v>
      </c>
      <c r="GU49" s="162">
        <v>-29.6935</v>
      </c>
      <c r="GV49" s="162">
        <v>39.885800000000003</v>
      </c>
      <c r="GW49" s="162">
        <v>-80.125399999999999</v>
      </c>
      <c r="GX49" s="162">
        <v>9.7207000000000008</v>
      </c>
      <c r="GY49" s="162">
        <v>20.103100000000001</v>
      </c>
      <c r="GZ49" s="162">
        <v>19.653400000000001</v>
      </c>
      <c r="HA49" s="162">
        <v>12.3301</v>
      </c>
      <c r="HB49" s="162">
        <v>244.86449999999999</v>
      </c>
      <c r="HC49" s="162">
        <v>239.815</v>
      </c>
      <c r="HD49" s="162">
        <v>277</v>
      </c>
      <c r="HE49" s="163">
        <v>-269.79743999999999</v>
      </c>
      <c r="HF49" s="163">
        <v>-488.37369999999999</v>
      </c>
      <c r="HG49" s="163">
        <v>492.0487</v>
      </c>
      <c r="HH49" s="162">
        <v>526.08730000000003</v>
      </c>
      <c r="HI49" s="162">
        <v>-225.35470000000001</v>
      </c>
      <c r="HJ49" s="162">
        <v>-224.8903</v>
      </c>
      <c r="HK49" s="162">
        <v>-14.709300000000001</v>
      </c>
      <c r="HL49" s="162">
        <v>0</v>
      </c>
      <c r="HM49" s="162">
        <v>78.619299999999996</v>
      </c>
      <c r="HN49" s="162">
        <v>76.725300000000004</v>
      </c>
      <c r="HO49" s="161"/>
      <c r="HP49" s="161"/>
      <c r="HQ49" s="162">
        <v>43.047800000000002</v>
      </c>
      <c r="HR49" s="162">
        <v>42.959899999999998</v>
      </c>
      <c r="HS49" s="162">
        <v>-57.107799999999997</v>
      </c>
      <c r="HT49" s="162">
        <v>-57.091999999999999</v>
      </c>
      <c r="HU49" s="162">
        <v>112.34</v>
      </c>
      <c r="HV49" s="162">
        <v>112.07</v>
      </c>
      <c r="HW49" s="162">
        <v>20</v>
      </c>
      <c r="HX49" s="162">
        <v>20.2</v>
      </c>
      <c r="HY49" s="162">
        <v>21.556000000000001</v>
      </c>
      <c r="HZ49" s="162">
        <v>37.840000000000003</v>
      </c>
      <c r="IA49" s="162">
        <v>-358.62</v>
      </c>
      <c r="IB49" s="162">
        <v>0</v>
      </c>
      <c r="IC49" s="162">
        <v>191.67789999999999</v>
      </c>
      <c r="ID49" s="162">
        <v>17.899999999999999</v>
      </c>
      <c r="IE49" s="162">
        <v>-11.9</v>
      </c>
      <c r="IF49" s="162">
        <v>-42</v>
      </c>
      <c r="IG49" s="162">
        <v>-42.2</v>
      </c>
      <c r="IH49" s="162">
        <v>0.96870000000000001</v>
      </c>
      <c r="II49" s="163">
        <v>0.95840000000000003</v>
      </c>
      <c r="IJ49" s="162">
        <v>-513.09900000000005</v>
      </c>
      <c r="IK49" s="162">
        <v>-370.93770000000001</v>
      </c>
      <c r="IL49" s="162">
        <v>426.29270000000002</v>
      </c>
      <c r="IM49" s="162">
        <v>354.64350000000002</v>
      </c>
      <c r="IN49" s="162">
        <v>-35.7545</v>
      </c>
      <c r="IO49" s="162">
        <v>-350.9008</v>
      </c>
      <c r="IP49" s="162">
        <v>345.51639999999998</v>
      </c>
      <c r="IQ49" s="162">
        <v>-156.65979999999999</v>
      </c>
      <c r="IR49" s="162">
        <v>-227.58840000000001</v>
      </c>
      <c r="IS49" s="162">
        <v>-346.65789999999998</v>
      </c>
      <c r="IT49" s="162">
        <v>90.655699999999996</v>
      </c>
      <c r="IU49" s="162">
        <v>91.987099999999998</v>
      </c>
      <c r="IV49" s="162">
        <v>159.57239999999999</v>
      </c>
      <c r="IW49" s="162">
        <v>-412.92610000000002</v>
      </c>
      <c r="IX49" s="162">
        <v>234.0607</v>
      </c>
      <c r="IY49" s="162">
        <v>-188.1875</v>
      </c>
      <c r="IZ49" s="162">
        <v>185.90799999999999</v>
      </c>
      <c r="JA49" s="162">
        <v>-10.229799999999999</v>
      </c>
      <c r="JB49" s="161"/>
      <c r="JC49" s="162">
        <v>25.36</v>
      </c>
      <c r="JD49" s="162">
        <v>6.3360000000000003</v>
      </c>
      <c r="JE49" s="162">
        <v>6.319</v>
      </c>
      <c r="JF49" s="162">
        <v>-24.64</v>
      </c>
      <c r="JG49" s="162">
        <v>0</v>
      </c>
      <c r="JH49" s="161"/>
      <c r="JI49" s="162">
        <v>0</v>
      </c>
      <c r="JJ49" s="162">
        <v>-15.791600000000001</v>
      </c>
      <c r="JK49" s="162">
        <v>-14.882099999999999</v>
      </c>
      <c r="JL49" s="162">
        <v>1.4</v>
      </c>
      <c r="JM49" s="162">
        <v>54.612000000000002</v>
      </c>
      <c r="JN49" s="162">
        <v>52.067</v>
      </c>
      <c r="JO49" s="162">
        <v>0</v>
      </c>
      <c r="JP49" s="162">
        <v>0</v>
      </c>
      <c r="JQ49" s="162">
        <v>49.757199999999997</v>
      </c>
      <c r="JR49" s="162">
        <v>50.311500000000002</v>
      </c>
      <c r="JS49" s="162">
        <v>50.008299999999998</v>
      </c>
      <c r="JT49" s="161"/>
      <c r="JU49" s="162">
        <v>11.7</v>
      </c>
      <c r="JV49" s="162">
        <v>37.270699999999998</v>
      </c>
      <c r="JW49" s="162">
        <v>10.57</v>
      </c>
      <c r="JX49" s="161"/>
      <c r="JY49" s="162">
        <v>-5.8532000000000002</v>
      </c>
      <c r="JZ49" s="162">
        <v>45.103700000000003</v>
      </c>
      <c r="KA49" s="162">
        <v>14.545999999999999</v>
      </c>
      <c r="KB49" s="162">
        <v>-6.3826000000000001</v>
      </c>
      <c r="KC49" s="162">
        <v>-44.6479</v>
      </c>
      <c r="KD49" s="162">
        <v>2.0695999999999999</v>
      </c>
      <c r="KE49" s="162">
        <v>42.009099999999997</v>
      </c>
      <c r="KF49" s="162">
        <v>-19.600000000000001</v>
      </c>
      <c r="KG49" s="162">
        <v>19.899999999999999</v>
      </c>
      <c r="KH49" s="162">
        <v>35.029800000000002</v>
      </c>
      <c r="KI49" s="162">
        <v>69.105199999999996</v>
      </c>
    </row>
    <row r="50" spans="1:295" ht="18" customHeight="1" x14ac:dyDescent="0.35">
      <c r="A50" s="160" t="s">
        <v>47</v>
      </c>
      <c r="B50" s="160" t="s">
        <v>844</v>
      </c>
      <c r="C50" s="164"/>
      <c r="D50" s="165">
        <v>22.752600000000001</v>
      </c>
      <c r="E50" s="165">
        <v>-26.819500000000001</v>
      </c>
      <c r="F50" s="165">
        <v>10.5746</v>
      </c>
      <c r="G50" s="165">
        <v>23.2211</v>
      </c>
      <c r="H50" s="165">
        <v>0</v>
      </c>
      <c r="I50" s="165">
        <v>41.066600000000001</v>
      </c>
      <c r="J50" s="165">
        <v>-78.217600000000004</v>
      </c>
      <c r="K50" s="165">
        <v>67.597499999999997</v>
      </c>
      <c r="L50" s="165">
        <v>34.061</v>
      </c>
      <c r="M50" s="165">
        <v>33.770000000000003</v>
      </c>
      <c r="N50" s="165">
        <v>2.2200000000000002</v>
      </c>
      <c r="O50" s="165">
        <v>-56.597000000000001</v>
      </c>
      <c r="P50" s="165">
        <v>48.4</v>
      </c>
      <c r="Q50" s="165">
        <v>17.388000000000002</v>
      </c>
      <c r="R50" s="165">
        <v>-48.4</v>
      </c>
      <c r="S50" s="165">
        <v>12.5291</v>
      </c>
      <c r="T50" s="165">
        <v>37.733600000000003</v>
      </c>
      <c r="U50" s="165">
        <v>13.512</v>
      </c>
      <c r="V50" s="165">
        <v>13.3001</v>
      </c>
      <c r="W50" s="165">
        <v>22.391400000000001</v>
      </c>
      <c r="X50" s="165">
        <v>9.4581999999999997</v>
      </c>
      <c r="Y50" s="165">
        <v>1.6445000000000001</v>
      </c>
      <c r="Z50" s="165">
        <v>3.9365000000000001</v>
      </c>
      <c r="AA50" s="164"/>
      <c r="AB50" s="164"/>
      <c r="AC50" s="165">
        <v>-57.24</v>
      </c>
      <c r="AD50" s="165">
        <v>-57.34</v>
      </c>
      <c r="AE50" s="164"/>
      <c r="AF50" s="165">
        <v>-2.2200000000000002</v>
      </c>
      <c r="AG50" s="165">
        <v>55</v>
      </c>
      <c r="AH50" s="164"/>
      <c r="AI50" s="164"/>
      <c r="AJ50" s="165">
        <v>-59.36</v>
      </c>
      <c r="AK50" s="165">
        <v>-59.8</v>
      </c>
      <c r="AL50" s="165">
        <v>-41.1</v>
      </c>
      <c r="AM50" s="165">
        <v>59.76</v>
      </c>
      <c r="AN50" s="165">
        <v>59.72</v>
      </c>
      <c r="AO50" s="165">
        <v>25.456800000000001</v>
      </c>
      <c r="AP50" s="165">
        <v>-7.8780999999999999</v>
      </c>
      <c r="AQ50" s="165">
        <v>77.435400000000001</v>
      </c>
      <c r="AR50" s="165">
        <v>79.984800000000007</v>
      </c>
      <c r="AS50" s="165">
        <v>47.7682</v>
      </c>
      <c r="AT50" s="165">
        <v>-50.636600000000001</v>
      </c>
      <c r="AU50" s="165">
        <v>-51.3001</v>
      </c>
      <c r="AV50" s="165">
        <v>9.6018000000000008</v>
      </c>
      <c r="AW50" s="165">
        <v>10.238799999999999</v>
      </c>
      <c r="AX50" s="165">
        <v>81.313199999999995</v>
      </c>
      <c r="AY50" s="165">
        <v>83.188699999999997</v>
      </c>
      <c r="AZ50" s="165">
        <v>0</v>
      </c>
      <c r="BA50" s="165">
        <v>54.212499999999999</v>
      </c>
      <c r="BB50" s="165">
        <v>-572.74549999999999</v>
      </c>
      <c r="BC50" s="165">
        <v>-10.737500000000001</v>
      </c>
      <c r="BD50" s="165">
        <v>-5.2</v>
      </c>
      <c r="BE50" s="165">
        <v>-5.2</v>
      </c>
      <c r="BF50" s="165">
        <v>58.101399999999998</v>
      </c>
      <c r="BG50" s="165">
        <v>56.429900000000004</v>
      </c>
      <c r="BH50" s="165">
        <v>-5.9455999999999998</v>
      </c>
      <c r="BI50" s="164"/>
      <c r="BJ50" s="165">
        <v>-81.4298</v>
      </c>
      <c r="BK50" s="165">
        <v>7.5730000000000004</v>
      </c>
      <c r="BL50" s="165">
        <v>9.6841000000000008</v>
      </c>
      <c r="BM50" s="165">
        <v>6.5163000000000002</v>
      </c>
      <c r="BN50" s="165">
        <v>627.06359999999995</v>
      </c>
      <c r="BO50" s="165">
        <v>198.3092</v>
      </c>
      <c r="BP50" s="165">
        <v>198.46180000000001</v>
      </c>
      <c r="BQ50" s="165">
        <v>-661.34059999999999</v>
      </c>
      <c r="BR50" s="165">
        <v>638.43790000000001</v>
      </c>
      <c r="BS50" s="164"/>
      <c r="BT50" s="165">
        <v>-50.447899999999997</v>
      </c>
      <c r="BU50" s="165">
        <v>52.447800000000001</v>
      </c>
      <c r="BV50" s="166">
        <v>107.45484999999999</v>
      </c>
      <c r="BW50" s="165">
        <v>31.41</v>
      </c>
      <c r="BX50" s="165">
        <v>39.270000000000003</v>
      </c>
      <c r="BY50" s="165">
        <v>77.849999999999994</v>
      </c>
      <c r="BZ50" s="166">
        <v>81.094999999999999</v>
      </c>
      <c r="CA50" s="165">
        <v>-8.5691000000000006</v>
      </c>
      <c r="CB50" s="165">
        <v>-8.5691000000000006</v>
      </c>
      <c r="CC50" s="165">
        <v>66.656700000000001</v>
      </c>
      <c r="CD50" s="165">
        <v>67.357699999999994</v>
      </c>
      <c r="CE50" s="165">
        <v>30.968800000000002</v>
      </c>
      <c r="CF50" s="165">
        <v>0</v>
      </c>
      <c r="CG50" s="165">
        <v>-274.55799999999999</v>
      </c>
      <c r="CH50" s="165">
        <v>4.5904999999999996</v>
      </c>
      <c r="CI50" s="165">
        <v>0</v>
      </c>
      <c r="CJ50" s="164"/>
      <c r="CK50" s="164"/>
      <c r="CL50" s="165">
        <v>129.4</v>
      </c>
      <c r="CM50" s="165">
        <v>117.7</v>
      </c>
      <c r="CN50" s="165">
        <v>-16.23</v>
      </c>
      <c r="CO50" s="165">
        <v>71.9405</v>
      </c>
      <c r="CP50" s="165">
        <v>69.018199999999993</v>
      </c>
      <c r="CQ50" s="165">
        <v>69.935599999999994</v>
      </c>
      <c r="CR50" s="165">
        <v>1.4489000000000001</v>
      </c>
      <c r="CS50" s="165">
        <v>2.0996000000000001</v>
      </c>
      <c r="CT50" s="165">
        <v>64.684200000000004</v>
      </c>
      <c r="CU50" s="165">
        <v>-128.71870000000001</v>
      </c>
      <c r="CV50" s="165">
        <v>77.295900000000003</v>
      </c>
      <c r="CW50" s="165">
        <v>18.568100000000001</v>
      </c>
      <c r="CX50" s="165">
        <v>71.430000000000007</v>
      </c>
      <c r="CY50" s="165">
        <v>38.58</v>
      </c>
      <c r="CZ50" s="165">
        <v>67.976100000000002</v>
      </c>
      <c r="DA50" s="165">
        <v>64.164699999999996</v>
      </c>
      <c r="DB50" s="165">
        <v>-35.840000000000003</v>
      </c>
      <c r="DC50" s="165">
        <v>-3.6423000000000001</v>
      </c>
      <c r="DD50" s="164"/>
      <c r="DE50" s="164"/>
      <c r="DF50" s="165">
        <v>-172.9674</v>
      </c>
      <c r="DG50" s="165">
        <v>-31.261199999999999</v>
      </c>
      <c r="DH50" s="165">
        <v>-21.957100000000001</v>
      </c>
      <c r="DI50" s="165">
        <v>-119</v>
      </c>
      <c r="DJ50" s="165">
        <v>-118.9</v>
      </c>
      <c r="DK50" s="165">
        <v>27.3093</v>
      </c>
      <c r="DL50" s="165">
        <v>48.642000000000003</v>
      </c>
      <c r="DM50" s="165">
        <v>82.202699999999993</v>
      </c>
      <c r="DN50" s="165">
        <v>69.158900000000003</v>
      </c>
      <c r="DO50" s="165">
        <v>48.23</v>
      </c>
      <c r="DP50" s="165">
        <v>-12.51</v>
      </c>
      <c r="DQ50" s="165">
        <v>61.426499999999997</v>
      </c>
      <c r="DR50" s="165">
        <v>171.5547</v>
      </c>
      <c r="DS50" s="165">
        <v>-2.34</v>
      </c>
      <c r="DT50" s="165">
        <v>-2.37</v>
      </c>
      <c r="DU50" s="165">
        <v>85.46</v>
      </c>
      <c r="DV50" s="165">
        <v>73.02</v>
      </c>
      <c r="DW50" s="165">
        <v>171.9273</v>
      </c>
      <c r="DX50" s="165">
        <v>170.10910000000001</v>
      </c>
      <c r="DY50" s="165">
        <v>34.4041</v>
      </c>
      <c r="DZ50" s="165">
        <v>32.6</v>
      </c>
      <c r="EA50" s="165">
        <v>271.12189999999998</v>
      </c>
      <c r="EB50" s="165">
        <v>228.60820000000001</v>
      </c>
      <c r="EC50" s="165">
        <v>218.32140000000001</v>
      </c>
      <c r="ED50" s="165">
        <v>221.0565</v>
      </c>
      <c r="EE50" s="165">
        <v>102.747</v>
      </c>
      <c r="EF50" s="165">
        <v>85.113600000000005</v>
      </c>
      <c r="EG50" s="165">
        <v>-25.571999999999999</v>
      </c>
      <c r="EH50" s="166">
        <v>673.19434999999999</v>
      </c>
      <c r="EI50" s="165">
        <v>405.90069999999997</v>
      </c>
      <c r="EJ50" s="164"/>
      <c r="EK50" s="165">
        <v>-21.2774</v>
      </c>
      <c r="EL50" s="165">
        <v>-18.194600000000001</v>
      </c>
      <c r="EM50" s="165">
        <v>-17.402100000000001</v>
      </c>
      <c r="EN50" s="165">
        <v>59.025300000000001</v>
      </c>
      <c r="EO50" s="165">
        <v>55.087699999999998</v>
      </c>
      <c r="EP50" s="165">
        <v>24.623999999999999</v>
      </c>
      <c r="EQ50" s="165">
        <v>-27.626200000000001</v>
      </c>
      <c r="ER50" s="165">
        <v>-28.377500000000001</v>
      </c>
      <c r="ES50" s="165">
        <v>-45.221400000000003</v>
      </c>
      <c r="ET50" s="165">
        <v>0</v>
      </c>
      <c r="EU50" s="165">
        <v>-9.58</v>
      </c>
      <c r="EV50" s="164"/>
      <c r="EW50" s="165">
        <v>12.452199999999999</v>
      </c>
      <c r="EX50" s="165">
        <v>61.011000000000003</v>
      </c>
      <c r="EY50" s="165">
        <v>-39.265599999999999</v>
      </c>
      <c r="EZ50" s="165">
        <v>-38.383600000000001</v>
      </c>
      <c r="FA50" s="165">
        <v>6.6605999999999996</v>
      </c>
      <c r="FB50" s="165">
        <v>-81.514300000000006</v>
      </c>
      <c r="FC50" s="165">
        <v>44.673400000000001</v>
      </c>
      <c r="FD50" s="165">
        <v>25.610099999999999</v>
      </c>
      <c r="FE50" s="165">
        <v>0</v>
      </c>
      <c r="FF50" s="165">
        <v>24.600100000000001</v>
      </c>
      <c r="FG50" s="165">
        <v>30.3691</v>
      </c>
      <c r="FH50" s="165">
        <v>29.7637</v>
      </c>
      <c r="FI50" s="165">
        <v>28.3811</v>
      </c>
      <c r="FJ50" s="165">
        <v>7.0331999999999999</v>
      </c>
      <c r="FK50" s="165">
        <v>7.3681000000000001</v>
      </c>
      <c r="FL50" s="165">
        <v>78.871899999999997</v>
      </c>
      <c r="FM50" s="165">
        <v>-31.5108</v>
      </c>
      <c r="FN50" s="165">
        <v>-31.697600000000001</v>
      </c>
      <c r="FO50" s="165">
        <v>49.276499999999999</v>
      </c>
      <c r="FP50" s="165">
        <v>53.884399999999999</v>
      </c>
      <c r="FQ50" s="165">
        <v>21.513400000000001</v>
      </c>
      <c r="FR50" s="165">
        <v>5.45</v>
      </c>
      <c r="FS50" s="165">
        <v>9.6614000000000004</v>
      </c>
      <c r="FT50" s="165">
        <v>1.597</v>
      </c>
      <c r="FU50" s="165">
        <v>-5.76</v>
      </c>
      <c r="FV50" s="165">
        <v>13.91</v>
      </c>
      <c r="FW50" s="165">
        <v>22.384499999999999</v>
      </c>
      <c r="FX50" s="164"/>
      <c r="FY50" s="165">
        <v>1.649</v>
      </c>
      <c r="FZ50" s="165">
        <v>0.72099999999999997</v>
      </c>
      <c r="GA50" s="165">
        <v>12.3314</v>
      </c>
      <c r="GB50" s="165">
        <v>45.6</v>
      </c>
      <c r="GC50" s="165">
        <v>-55.963099999999997</v>
      </c>
      <c r="GD50" s="165">
        <v>-48.2044</v>
      </c>
      <c r="GE50" s="165">
        <v>17.920000000000002</v>
      </c>
      <c r="GF50" s="165">
        <v>92.948599999999999</v>
      </c>
      <c r="GG50" s="165">
        <v>25.7</v>
      </c>
      <c r="GH50" s="165">
        <v>-21.047499999999999</v>
      </c>
      <c r="GI50" s="165">
        <v>-6.8879999999999999</v>
      </c>
      <c r="GJ50" s="165">
        <v>-6.9951999999999996</v>
      </c>
      <c r="GK50" s="165">
        <v>3.0411000000000001</v>
      </c>
      <c r="GL50" s="164"/>
      <c r="GM50" s="164"/>
      <c r="GN50" s="165">
        <v>-16.502800000000001</v>
      </c>
      <c r="GO50" s="165">
        <v>-50.169699999999999</v>
      </c>
      <c r="GP50" s="165">
        <v>15.9781</v>
      </c>
      <c r="GQ50" s="165">
        <v>52.741</v>
      </c>
      <c r="GR50" s="165">
        <v>59.543399999999998</v>
      </c>
      <c r="GS50" s="165">
        <v>61.751800000000003</v>
      </c>
      <c r="GT50" s="165">
        <v>-158.5275</v>
      </c>
      <c r="GU50" s="165">
        <v>-28.648499999999999</v>
      </c>
      <c r="GV50" s="165">
        <v>39.3992</v>
      </c>
      <c r="GW50" s="165">
        <v>-76.747600000000006</v>
      </c>
      <c r="GX50" s="165">
        <v>9.3109999999999999</v>
      </c>
      <c r="GY50" s="165">
        <v>19.379200000000001</v>
      </c>
      <c r="GZ50" s="165">
        <v>18.999500000000001</v>
      </c>
      <c r="HA50" s="165">
        <v>11.766299999999999</v>
      </c>
      <c r="HB50" s="165">
        <v>241.9873</v>
      </c>
      <c r="HC50" s="165">
        <v>243.28219999999999</v>
      </c>
      <c r="HD50" s="166">
        <v>277</v>
      </c>
      <c r="HE50" s="166">
        <v>-252.93690000000001</v>
      </c>
      <c r="HF50" s="165">
        <v>-491.66669999999999</v>
      </c>
      <c r="HG50" s="165">
        <v>494.59949999999998</v>
      </c>
      <c r="HH50" s="165">
        <v>526.91930000000002</v>
      </c>
      <c r="HI50" s="165">
        <v>-225.923</v>
      </c>
      <c r="HJ50" s="165">
        <v>-226.19220000000001</v>
      </c>
      <c r="HK50" s="165">
        <v>-16.518899999999999</v>
      </c>
      <c r="HL50" s="165">
        <v>0</v>
      </c>
      <c r="HM50" s="165">
        <v>76.552499999999995</v>
      </c>
      <c r="HN50" s="165">
        <v>75.995400000000004</v>
      </c>
      <c r="HO50" s="165">
        <v>-143.06620000000001</v>
      </c>
      <c r="HP50" s="165">
        <v>-143.755</v>
      </c>
      <c r="HQ50" s="165">
        <v>43.9377</v>
      </c>
      <c r="HR50" s="165">
        <v>43.816899999999997</v>
      </c>
      <c r="HS50" s="165">
        <v>-56.617699999999999</v>
      </c>
      <c r="HT50" s="165">
        <v>-56.736800000000002</v>
      </c>
      <c r="HU50" s="165">
        <v>115.02</v>
      </c>
      <c r="HV50" s="165">
        <v>115.81</v>
      </c>
      <c r="HW50" s="165">
        <v>17.5</v>
      </c>
      <c r="HX50" s="165">
        <v>17.100000000000001</v>
      </c>
      <c r="HY50" s="165">
        <v>21.782399999999999</v>
      </c>
      <c r="HZ50" s="165">
        <v>38.56</v>
      </c>
      <c r="IA50" s="165">
        <v>-356.30160000000001</v>
      </c>
      <c r="IB50" s="165">
        <v>0</v>
      </c>
      <c r="IC50" s="165">
        <v>194.39179999999999</v>
      </c>
      <c r="ID50" s="165">
        <v>17.3</v>
      </c>
      <c r="IE50" s="165">
        <v>-14.2</v>
      </c>
      <c r="IF50" s="165">
        <v>-42.9</v>
      </c>
      <c r="IG50" s="165">
        <v>-43</v>
      </c>
      <c r="IH50" s="165">
        <v>1.3529</v>
      </c>
      <c r="II50" s="165">
        <v>1.0916999999999999</v>
      </c>
      <c r="IJ50" s="165">
        <v>-522.59500000000003</v>
      </c>
      <c r="IK50" s="165">
        <v>-376.2978</v>
      </c>
      <c r="IL50" s="165">
        <v>424.0949</v>
      </c>
      <c r="IM50" s="165">
        <v>353.80880000000002</v>
      </c>
      <c r="IN50" s="165">
        <v>-41.825699999999998</v>
      </c>
      <c r="IO50" s="165">
        <v>-346.18329999999997</v>
      </c>
      <c r="IP50" s="165">
        <v>345.05070000000001</v>
      </c>
      <c r="IQ50" s="165">
        <v>-155.41220000000001</v>
      </c>
      <c r="IR50" s="165">
        <v>-230.23089999999999</v>
      </c>
      <c r="IS50" s="165">
        <v>-336.27719999999999</v>
      </c>
      <c r="IT50" s="165">
        <v>92.461699999999993</v>
      </c>
      <c r="IU50" s="165">
        <v>90.174999999999997</v>
      </c>
      <c r="IV50" s="165">
        <v>154.7602</v>
      </c>
      <c r="IW50" s="165">
        <v>-408.0566</v>
      </c>
      <c r="IX50" s="165">
        <v>235.5616</v>
      </c>
      <c r="IY50" s="165">
        <v>-179.548</v>
      </c>
      <c r="IZ50" s="165">
        <v>182.97020000000001</v>
      </c>
      <c r="JA50" s="165">
        <v>-10.257300000000001</v>
      </c>
      <c r="JB50" s="164"/>
      <c r="JC50" s="165">
        <v>24.88</v>
      </c>
      <c r="JD50" s="165">
        <v>6.423</v>
      </c>
      <c r="JE50" s="165">
        <v>6.3789999999999996</v>
      </c>
      <c r="JF50" s="165">
        <v>-24.88</v>
      </c>
      <c r="JG50" s="165">
        <v>0</v>
      </c>
      <c r="JH50" s="164"/>
      <c r="JI50" s="165">
        <v>0</v>
      </c>
      <c r="JJ50" s="165">
        <v>-16.697900000000001</v>
      </c>
      <c r="JK50" s="165">
        <v>-15.086600000000001</v>
      </c>
      <c r="JL50" s="165">
        <v>2.6</v>
      </c>
      <c r="JM50" s="165">
        <v>52.13</v>
      </c>
      <c r="JN50" s="165">
        <v>50.823999999999998</v>
      </c>
      <c r="JO50" s="165">
        <v>0</v>
      </c>
      <c r="JP50" s="165">
        <v>0</v>
      </c>
      <c r="JQ50" s="165">
        <v>50.207700000000003</v>
      </c>
      <c r="JR50" s="165">
        <v>49.931199999999997</v>
      </c>
      <c r="JS50" s="165">
        <v>49.809600000000003</v>
      </c>
      <c r="JT50" s="164"/>
      <c r="JU50" s="165">
        <v>14.9</v>
      </c>
      <c r="JV50" s="165">
        <v>37.511499999999998</v>
      </c>
      <c r="JW50" s="165">
        <v>10.07</v>
      </c>
      <c r="JX50" s="164"/>
      <c r="JY50" s="165">
        <v>-5.3987999999999996</v>
      </c>
      <c r="JZ50" s="165">
        <v>44.688200000000002</v>
      </c>
      <c r="KA50" s="165">
        <v>16.002400000000002</v>
      </c>
      <c r="KB50" s="165">
        <v>-5.8464</v>
      </c>
      <c r="KC50" s="165">
        <v>-44.026600000000002</v>
      </c>
      <c r="KD50" s="165">
        <v>3.3904999999999998</v>
      </c>
      <c r="KE50" s="165">
        <v>40.146799999999999</v>
      </c>
      <c r="KF50" s="165">
        <v>-22.8</v>
      </c>
      <c r="KG50" s="165">
        <v>22.7</v>
      </c>
      <c r="KH50" s="165">
        <v>37.9377</v>
      </c>
      <c r="KI50" s="165">
        <v>70.679599999999994</v>
      </c>
    </row>
    <row r="51" spans="1:295" ht="18" customHeight="1" x14ac:dyDescent="0.35">
      <c r="A51" s="160" t="s">
        <v>47</v>
      </c>
      <c r="B51" s="160" t="s">
        <v>845</v>
      </c>
      <c r="C51" s="164"/>
      <c r="D51" s="165">
        <v>21.722100000000001</v>
      </c>
      <c r="E51" s="165">
        <v>-25.808399999999999</v>
      </c>
      <c r="F51" s="165">
        <v>10.3725</v>
      </c>
      <c r="G51" s="165">
        <v>23.128</v>
      </c>
      <c r="H51" s="165">
        <v>0</v>
      </c>
      <c r="I51" s="165">
        <v>39.567900000000002</v>
      </c>
      <c r="J51" s="165">
        <v>-80.262600000000006</v>
      </c>
      <c r="K51" s="165">
        <v>65.976600000000005</v>
      </c>
      <c r="L51" s="165">
        <v>33.213000000000001</v>
      </c>
      <c r="M51" s="165">
        <v>33.043199999999999</v>
      </c>
      <c r="N51" s="165">
        <v>-4.4400000000000004</v>
      </c>
      <c r="O51" s="165">
        <v>-52.988999999999997</v>
      </c>
      <c r="P51" s="165">
        <v>46.2</v>
      </c>
      <c r="Q51" s="165">
        <v>17.388000000000002</v>
      </c>
      <c r="R51" s="165">
        <v>-46.2</v>
      </c>
      <c r="S51" s="165">
        <v>12.6211</v>
      </c>
      <c r="T51" s="165">
        <v>37.794800000000002</v>
      </c>
      <c r="U51" s="165">
        <v>14.965199999999999</v>
      </c>
      <c r="V51" s="165">
        <v>15.177300000000001</v>
      </c>
      <c r="W51" s="165">
        <v>25.489799999999999</v>
      </c>
      <c r="X51" s="165">
        <v>14.166499999999999</v>
      </c>
      <c r="Y51" s="165">
        <v>5.2275999999999998</v>
      </c>
      <c r="Z51" s="165">
        <v>4.3621999999999996</v>
      </c>
      <c r="AA51" s="164"/>
      <c r="AB51" s="164"/>
      <c r="AC51" s="165">
        <v>-57.98</v>
      </c>
      <c r="AD51" s="165">
        <v>-57.37</v>
      </c>
      <c r="AE51" s="164"/>
      <c r="AF51" s="165">
        <v>4.4400000000000004</v>
      </c>
      <c r="AG51" s="165">
        <v>50.6</v>
      </c>
      <c r="AH51" s="164"/>
      <c r="AI51" s="164"/>
      <c r="AJ51" s="165">
        <v>-57.19</v>
      </c>
      <c r="AK51" s="165">
        <v>-57.03</v>
      </c>
      <c r="AL51" s="165">
        <v>-44.56</v>
      </c>
      <c r="AM51" s="165">
        <v>58.55</v>
      </c>
      <c r="AN51" s="165">
        <v>58.9</v>
      </c>
      <c r="AO51" s="165">
        <v>24.591699999999999</v>
      </c>
      <c r="AP51" s="165">
        <v>-7.2054</v>
      </c>
      <c r="AQ51" s="165">
        <v>75.621799999999993</v>
      </c>
      <c r="AR51" s="165">
        <v>78.005899999999997</v>
      </c>
      <c r="AS51" s="165">
        <v>50.5154</v>
      </c>
      <c r="AT51" s="165">
        <v>-50.502600000000001</v>
      </c>
      <c r="AU51" s="165">
        <v>-50.417000000000002</v>
      </c>
      <c r="AV51" s="165">
        <v>11.2911</v>
      </c>
      <c r="AW51" s="165">
        <v>10.217000000000001</v>
      </c>
      <c r="AX51" s="165">
        <v>82.384900000000002</v>
      </c>
      <c r="AY51" s="165">
        <v>83.724500000000006</v>
      </c>
      <c r="AZ51" s="165">
        <v>0</v>
      </c>
      <c r="BA51" s="165">
        <v>52.8063</v>
      </c>
      <c r="BB51" s="165">
        <v>-587.7867</v>
      </c>
      <c r="BC51" s="165">
        <v>-10.430199999999999</v>
      </c>
      <c r="BD51" s="165">
        <v>-5.2</v>
      </c>
      <c r="BE51" s="165">
        <v>-5.0999999999999996</v>
      </c>
      <c r="BF51" s="165">
        <v>56.156999999999996</v>
      </c>
      <c r="BG51" s="165">
        <v>56.1006</v>
      </c>
      <c r="BH51" s="165">
        <v>-5.5743999999999998</v>
      </c>
      <c r="BI51" s="164"/>
      <c r="BJ51" s="165">
        <v>-86.123900000000006</v>
      </c>
      <c r="BK51" s="165">
        <v>7.1360000000000001</v>
      </c>
      <c r="BL51" s="165">
        <v>9.4221000000000004</v>
      </c>
      <c r="BM51" s="165">
        <v>6.4617000000000004</v>
      </c>
      <c r="BN51" s="165">
        <v>634.17439999999999</v>
      </c>
      <c r="BO51" s="165">
        <v>191.47309999999999</v>
      </c>
      <c r="BP51" s="165">
        <v>191.83930000000001</v>
      </c>
      <c r="BQ51" s="165">
        <v>-661.25329999999997</v>
      </c>
      <c r="BR51" s="165">
        <v>628.40599999999995</v>
      </c>
      <c r="BS51" s="164"/>
      <c r="BT51" s="165">
        <v>-83.088800000000006</v>
      </c>
      <c r="BU51" s="165">
        <v>85.086600000000004</v>
      </c>
      <c r="BV51" s="165">
        <v>105.8232</v>
      </c>
      <c r="BW51" s="165">
        <v>31.31</v>
      </c>
      <c r="BX51" s="165">
        <v>37.159999999999997</v>
      </c>
      <c r="BY51" s="165">
        <v>76.89</v>
      </c>
      <c r="BZ51" s="165">
        <v>81.93</v>
      </c>
      <c r="CA51" s="165">
        <v>-10.846299999999999</v>
      </c>
      <c r="CB51" s="165">
        <v>2.1475</v>
      </c>
      <c r="CC51" s="165">
        <v>56.608800000000002</v>
      </c>
      <c r="CD51" s="165">
        <v>56.431199999999997</v>
      </c>
      <c r="CE51" s="165">
        <v>30.3413</v>
      </c>
      <c r="CF51" s="165">
        <v>0</v>
      </c>
      <c r="CG51" s="165">
        <v>-284.70890000000003</v>
      </c>
      <c r="CH51" s="165">
        <v>7.2127999999999997</v>
      </c>
      <c r="CI51" s="165">
        <v>0</v>
      </c>
      <c r="CJ51" s="164"/>
      <c r="CK51" s="164"/>
      <c r="CL51" s="165">
        <v>128.19999999999999</v>
      </c>
      <c r="CM51" s="165">
        <v>117</v>
      </c>
      <c r="CN51" s="165">
        <v>-15.82</v>
      </c>
      <c r="CO51" s="165">
        <v>67.764200000000002</v>
      </c>
      <c r="CP51" s="165">
        <v>64.912099999999995</v>
      </c>
      <c r="CQ51" s="165">
        <v>65.816900000000004</v>
      </c>
      <c r="CR51" s="165">
        <v>-5.5267999999999997</v>
      </c>
      <c r="CS51" s="165">
        <v>-4.8208000000000002</v>
      </c>
      <c r="CT51" s="165">
        <v>69.195999999999998</v>
      </c>
      <c r="CU51" s="165">
        <v>-122.8413</v>
      </c>
      <c r="CV51" s="165">
        <v>79.871399999999994</v>
      </c>
      <c r="CW51" s="165">
        <v>17.9282</v>
      </c>
      <c r="CX51" s="165">
        <v>71.08</v>
      </c>
      <c r="CY51" s="165">
        <v>38.11</v>
      </c>
      <c r="CZ51" s="165">
        <v>65.866699999999994</v>
      </c>
      <c r="DA51" s="165">
        <v>61.967500000000001</v>
      </c>
      <c r="DB51" s="165">
        <v>-35.090000000000003</v>
      </c>
      <c r="DC51" s="165">
        <v>-3.6423000000000001</v>
      </c>
      <c r="DD51" s="164"/>
      <c r="DE51" s="164"/>
      <c r="DF51" s="165">
        <v>-162.07060000000001</v>
      </c>
      <c r="DG51" s="165">
        <v>-31.095300000000002</v>
      </c>
      <c r="DH51" s="165">
        <v>-21.402100000000001</v>
      </c>
      <c r="DI51" s="165">
        <v>-109.2</v>
      </c>
      <c r="DJ51" s="165">
        <v>-110.2</v>
      </c>
      <c r="DK51" s="165">
        <v>26.611599999999999</v>
      </c>
      <c r="DL51" s="165">
        <v>46.298200000000001</v>
      </c>
      <c r="DM51" s="165">
        <v>78.445599999999999</v>
      </c>
      <c r="DN51" s="165">
        <v>65.643299999999996</v>
      </c>
      <c r="DO51" s="165">
        <v>46.27</v>
      </c>
      <c r="DP51" s="165">
        <v>-12.02</v>
      </c>
      <c r="DQ51" s="165">
        <v>62.774999999999999</v>
      </c>
      <c r="DR51" s="165">
        <v>160.2741</v>
      </c>
      <c r="DS51" s="165">
        <v>-1.76</v>
      </c>
      <c r="DT51" s="165">
        <v>-1.66</v>
      </c>
      <c r="DU51" s="165">
        <v>74.87</v>
      </c>
      <c r="DV51" s="165">
        <v>71.48</v>
      </c>
      <c r="DW51" s="165">
        <v>161.2364</v>
      </c>
      <c r="DX51" s="165">
        <v>158.7636</v>
      </c>
      <c r="DY51" s="165">
        <v>39.453699999999998</v>
      </c>
      <c r="DZ51" s="165">
        <v>37.5</v>
      </c>
      <c r="EA51" s="165">
        <v>264.03300000000002</v>
      </c>
      <c r="EB51" s="165">
        <v>219.87459999999999</v>
      </c>
      <c r="EC51" s="165">
        <v>210.578</v>
      </c>
      <c r="ED51" s="165">
        <v>213.79</v>
      </c>
      <c r="EE51" s="165">
        <v>103.5004</v>
      </c>
      <c r="EF51" s="165">
        <v>84.099599999999995</v>
      </c>
      <c r="EG51" s="165">
        <v>-26.491</v>
      </c>
      <c r="EH51" s="165">
        <v>677.3143</v>
      </c>
      <c r="EI51" s="165">
        <v>402.79700000000003</v>
      </c>
      <c r="EJ51" s="164"/>
      <c r="EK51" s="165">
        <v>-20.8306</v>
      </c>
      <c r="EL51" s="165">
        <v>-17.8856</v>
      </c>
      <c r="EM51" s="165">
        <v>-18.9924</v>
      </c>
      <c r="EN51" s="165">
        <v>57.236800000000002</v>
      </c>
      <c r="EO51" s="165">
        <v>53.038400000000003</v>
      </c>
      <c r="EP51" s="165">
        <v>33.840000000000003</v>
      </c>
      <c r="EQ51" s="165">
        <v>-28.609200000000001</v>
      </c>
      <c r="ER51" s="165">
        <v>-29.0901</v>
      </c>
      <c r="ES51" s="165">
        <v>-45.145499999999998</v>
      </c>
      <c r="ET51" s="165">
        <v>0</v>
      </c>
      <c r="EU51" s="165">
        <v>-11.32</v>
      </c>
      <c r="EV51" s="164"/>
      <c r="EW51" s="165">
        <v>12.0046</v>
      </c>
      <c r="EX51" s="165">
        <v>59.296500000000002</v>
      </c>
      <c r="EY51" s="165">
        <v>-39.2348</v>
      </c>
      <c r="EZ51" s="165">
        <v>-38.857799999999997</v>
      </c>
      <c r="FA51" s="165">
        <v>7.27</v>
      </c>
      <c r="FB51" s="165">
        <v>-82.340800000000002</v>
      </c>
      <c r="FC51" s="165">
        <v>44.601900000000001</v>
      </c>
      <c r="FD51" s="165">
        <v>25.7453</v>
      </c>
      <c r="FE51" s="165">
        <v>0</v>
      </c>
      <c r="FF51" s="165">
        <v>24.965800000000002</v>
      </c>
      <c r="FG51" s="165">
        <v>23.969799999999999</v>
      </c>
      <c r="FH51" s="165">
        <v>24.6999</v>
      </c>
      <c r="FI51" s="165">
        <v>23.9238</v>
      </c>
      <c r="FJ51" s="165">
        <v>-4.3539000000000003</v>
      </c>
      <c r="FK51" s="165">
        <v>-3.8515000000000001</v>
      </c>
      <c r="FL51" s="165">
        <v>109.0141</v>
      </c>
      <c r="FM51" s="165">
        <v>-37.1798</v>
      </c>
      <c r="FN51" s="165">
        <v>-37.077300000000001</v>
      </c>
      <c r="FO51" s="165">
        <v>73.488699999999994</v>
      </c>
      <c r="FP51" s="165">
        <v>79.186800000000005</v>
      </c>
      <c r="FQ51" s="165">
        <v>29.614100000000001</v>
      </c>
      <c r="FR51" s="165">
        <v>10.130000000000001</v>
      </c>
      <c r="FS51" s="165">
        <v>8.7677999999999994</v>
      </c>
      <c r="FT51" s="165">
        <v>1.5726</v>
      </c>
      <c r="FU51" s="165">
        <v>-5.05</v>
      </c>
      <c r="FV51" s="165">
        <v>14.31</v>
      </c>
      <c r="FW51" s="165">
        <v>30.314900000000002</v>
      </c>
      <c r="FX51" s="165">
        <v>7.9493999999999998</v>
      </c>
      <c r="FY51" s="165">
        <v>1.3149999999999999</v>
      </c>
      <c r="FZ51" s="165">
        <v>0.83399999999999996</v>
      </c>
      <c r="GA51" s="164"/>
      <c r="GB51" s="165">
        <v>46.33</v>
      </c>
      <c r="GC51" s="165">
        <v>-78.595100000000002</v>
      </c>
      <c r="GD51" s="165">
        <v>-72.857399999999998</v>
      </c>
      <c r="GE51" s="165">
        <v>17.149999999999999</v>
      </c>
      <c r="GF51" s="165">
        <v>89.303799999999995</v>
      </c>
      <c r="GG51" s="165">
        <v>26.1</v>
      </c>
      <c r="GH51" s="165">
        <v>-19.001300000000001</v>
      </c>
      <c r="GI51" s="165">
        <v>-6.8044000000000002</v>
      </c>
      <c r="GJ51" s="165">
        <v>-6.7785000000000002</v>
      </c>
      <c r="GK51" s="165">
        <v>2.8757000000000001</v>
      </c>
      <c r="GL51" s="164"/>
      <c r="GM51" s="164"/>
      <c r="GN51" s="165">
        <v>-15.740600000000001</v>
      </c>
      <c r="GO51" s="165">
        <v>-46.430100000000003</v>
      </c>
      <c r="GP51" s="165">
        <v>17.677800000000001</v>
      </c>
      <c r="GQ51" s="165">
        <v>48.878599999999999</v>
      </c>
      <c r="GR51" s="165">
        <v>57.623800000000003</v>
      </c>
      <c r="GS51" s="165">
        <v>60.700299999999999</v>
      </c>
      <c r="GT51" s="165">
        <v>-148.47020000000001</v>
      </c>
      <c r="GU51" s="165">
        <v>-27.204000000000001</v>
      </c>
      <c r="GV51" s="165">
        <v>37.720199999999998</v>
      </c>
      <c r="GW51" s="165">
        <v>-73.671000000000006</v>
      </c>
      <c r="GX51" s="166">
        <v>9.3109999999999999</v>
      </c>
      <c r="GY51" s="165">
        <v>18.363600000000002</v>
      </c>
      <c r="GZ51" s="165">
        <v>17.9131</v>
      </c>
      <c r="HA51" s="165">
        <v>11.4008</v>
      </c>
      <c r="HB51" s="165">
        <v>235.55690000000001</v>
      </c>
      <c r="HC51" s="165">
        <v>238.0692</v>
      </c>
      <c r="HD51" s="166">
        <v>278.45</v>
      </c>
      <c r="HE51" s="166">
        <v>-232.54680999999999</v>
      </c>
      <c r="HF51" s="166">
        <v>-491.31869999999998</v>
      </c>
      <c r="HG51" s="165">
        <v>494.61770000000001</v>
      </c>
      <c r="HH51" s="165">
        <v>510.00479999999999</v>
      </c>
      <c r="HI51" s="165">
        <v>-223.89400000000001</v>
      </c>
      <c r="HJ51" s="165">
        <v>-221.11150000000001</v>
      </c>
      <c r="HK51" s="165">
        <v>-17.926600000000001</v>
      </c>
      <c r="HL51" s="165">
        <v>-6.5060000000000002</v>
      </c>
      <c r="HM51" s="165">
        <v>76.167000000000002</v>
      </c>
      <c r="HN51" s="165">
        <v>75.939400000000006</v>
      </c>
      <c r="HO51" s="164"/>
      <c r="HP51" s="164"/>
      <c r="HQ51" s="165">
        <v>43.882800000000003</v>
      </c>
      <c r="HR51" s="165">
        <v>43.6631</v>
      </c>
      <c r="HS51" s="165">
        <v>-53.694800000000001</v>
      </c>
      <c r="HT51" s="165">
        <v>-52.981000000000002</v>
      </c>
      <c r="HU51" s="165">
        <v>119.4</v>
      </c>
      <c r="HV51" s="165">
        <v>119.03</v>
      </c>
      <c r="HW51" s="165">
        <v>12.8</v>
      </c>
      <c r="HX51" s="165">
        <v>12.4</v>
      </c>
      <c r="HY51" s="165">
        <v>21.577300000000001</v>
      </c>
      <c r="HZ51" s="165">
        <v>36.880000000000003</v>
      </c>
      <c r="IA51" s="165">
        <v>-355.57619999999997</v>
      </c>
      <c r="IB51" s="165">
        <v>0</v>
      </c>
      <c r="IC51" s="165">
        <v>191.17490000000001</v>
      </c>
      <c r="ID51" s="165">
        <v>16.399999999999999</v>
      </c>
      <c r="IE51" s="165">
        <v>-17.600000000000001</v>
      </c>
      <c r="IF51" s="165">
        <v>-42</v>
      </c>
      <c r="IG51" s="165">
        <v>-41.4</v>
      </c>
      <c r="IH51" s="165">
        <v>1.4619</v>
      </c>
      <c r="II51" s="166">
        <v>1.1613500000000001</v>
      </c>
      <c r="IJ51" s="165">
        <v>-506.67720000000003</v>
      </c>
      <c r="IK51" s="165">
        <v>-371.73270000000002</v>
      </c>
      <c r="IL51" s="165">
        <v>418.56479999999999</v>
      </c>
      <c r="IM51" s="165">
        <v>349.35239999999999</v>
      </c>
      <c r="IN51" s="165">
        <v>-38.149700000000003</v>
      </c>
      <c r="IO51" s="165">
        <v>-345.1259</v>
      </c>
      <c r="IP51" s="165">
        <v>342.23250000000002</v>
      </c>
      <c r="IQ51" s="165">
        <v>-153.78899999999999</v>
      </c>
      <c r="IR51" s="165">
        <v>-225.98150000000001</v>
      </c>
      <c r="IS51" s="165">
        <v>-339.24400000000003</v>
      </c>
      <c r="IT51" s="165">
        <v>89.744799999999998</v>
      </c>
      <c r="IU51" s="165">
        <v>90.809100000000001</v>
      </c>
      <c r="IV51" s="165">
        <v>152.80609999999999</v>
      </c>
      <c r="IW51" s="165">
        <v>-407.13069999999999</v>
      </c>
      <c r="IX51" s="165">
        <v>232.38040000000001</v>
      </c>
      <c r="IY51" s="165">
        <v>-180.83500000000001</v>
      </c>
      <c r="IZ51" s="165">
        <v>180.12129999999999</v>
      </c>
      <c r="JA51" s="165">
        <v>-10.652799999999999</v>
      </c>
      <c r="JB51" s="164"/>
      <c r="JC51" s="165">
        <v>24.4</v>
      </c>
      <c r="JD51" s="165">
        <v>6.5979999999999999</v>
      </c>
      <c r="JE51" s="165">
        <v>6.5869999999999997</v>
      </c>
      <c r="JF51" s="165">
        <v>-24</v>
      </c>
      <c r="JG51" s="165">
        <v>0</v>
      </c>
      <c r="JH51" s="164"/>
      <c r="JI51" s="165">
        <v>0</v>
      </c>
      <c r="JJ51" s="165">
        <v>-15.730499999999999</v>
      </c>
      <c r="JK51" s="165">
        <v>-16.111999999999998</v>
      </c>
      <c r="JL51" s="165">
        <v>2.6</v>
      </c>
      <c r="JM51" s="165">
        <v>48.2</v>
      </c>
      <c r="JN51" s="165">
        <v>49.466000000000001</v>
      </c>
      <c r="JO51" s="165">
        <v>2.9016000000000002</v>
      </c>
      <c r="JP51" s="165">
        <v>3.4371999999999998</v>
      </c>
      <c r="JQ51" s="165">
        <v>47.8675</v>
      </c>
      <c r="JR51" s="165">
        <v>49.742199999999997</v>
      </c>
      <c r="JS51" s="165">
        <v>50.365299999999998</v>
      </c>
      <c r="JT51" s="164"/>
      <c r="JU51" s="165">
        <v>18</v>
      </c>
      <c r="JV51" s="165">
        <v>38.658799999999999</v>
      </c>
      <c r="JW51" s="165">
        <v>9.81</v>
      </c>
      <c r="JX51" s="164"/>
      <c r="JY51" s="165">
        <v>-7.1369999999999996</v>
      </c>
      <c r="JZ51" s="165">
        <v>45.230699999999999</v>
      </c>
      <c r="KA51" s="165">
        <v>17.746600000000001</v>
      </c>
      <c r="KB51" s="165">
        <v>-7.4645999999999999</v>
      </c>
      <c r="KC51" s="165">
        <v>-45.0595</v>
      </c>
      <c r="KD51" s="165">
        <v>5.1299000000000001</v>
      </c>
      <c r="KE51" s="165">
        <v>38.758099999999999</v>
      </c>
      <c r="KF51" s="165">
        <v>-26.1</v>
      </c>
      <c r="KG51" s="165">
        <v>27.2</v>
      </c>
      <c r="KH51" s="165">
        <v>20.563300000000002</v>
      </c>
      <c r="KI51" s="165">
        <v>39.782200000000003</v>
      </c>
    </row>
    <row r="52" spans="1:295" ht="18" customHeight="1" x14ac:dyDescent="0.35">
      <c r="A52" s="160" t="s">
        <v>47</v>
      </c>
      <c r="B52" s="160" t="s">
        <v>846</v>
      </c>
      <c r="C52" s="164"/>
      <c r="D52" s="165">
        <v>20.6433</v>
      </c>
      <c r="E52" s="165">
        <v>-24.306100000000001</v>
      </c>
      <c r="F52" s="165">
        <v>9.7197999999999993</v>
      </c>
      <c r="G52" s="165">
        <v>21.630500000000001</v>
      </c>
      <c r="H52" s="165">
        <v>0</v>
      </c>
      <c r="I52" s="165">
        <v>36.657200000000003</v>
      </c>
      <c r="J52" s="165">
        <v>-74.107699999999994</v>
      </c>
      <c r="K52" s="165">
        <v>63.521900000000002</v>
      </c>
      <c r="L52" s="165">
        <v>32.034999999999997</v>
      </c>
      <c r="M52" s="165">
        <v>31.932500000000001</v>
      </c>
      <c r="N52" s="165">
        <v>0</v>
      </c>
      <c r="O52" s="165">
        <v>-48.298000000000002</v>
      </c>
      <c r="P52" s="165">
        <v>41.8</v>
      </c>
      <c r="Q52" s="165">
        <v>15.731999999999999</v>
      </c>
      <c r="R52" s="165">
        <v>-41.8</v>
      </c>
      <c r="S52" s="166">
        <v>12.556050000000001</v>
      </c>
      <c r="T52" s="165">
        <v>34.450200000000002</v>
      </c>
      <c r="U52" s="165">
        <v>13.6486</v>
      </c>
      <c r="V52" s="165">
        <v>13.462999999999999</v>
      </c>
      <c r="W52" s="165">
        <v>23.1082</v>
      </c>
      <c r="X52" s="165">
        <v>16.395399999999999</v>
      </c>
      <c r="Y52" s="165">
        <v>6.5556000000000001</v>
      </c>
      <c r="Z52" s="165">
        <v>4.3998999999999997</v>
      </c>
      <c r="AA52" s="164"/>
      <c r="AB52" s="164"/>
      <c r="AC52" s="165">
        <v>-53.75</v>
      </c>
      <c r="AD52" s="165">
        <v>-53.48</v>
      </c>
      <c r="AE52" s="164"/>
      <c r="AF52" s="165">
        <v>0</v>
      </c>
      <c r="AG52" s="165">
        <v>46.2</v>
      </c>
      <c r="AH52" s="164"/>
      <c r="AI52" s="164"/>
      <c r="AJ52" s="165">
        <v>-52.17</v>
      </c>
      <c r="AK52" s="165">
        <v>-52.35</v>
      </c>
      <c r="AL52" s="165">
        <v>-46.61</v>
      </c>
      <c r="AM52" s="165">
        <v>52.75</v>
      </c>
      <c r="AN52" s="165">
        <v>52.72</v>
      </c>
      <c r="AO52" s="165">
        <v>23.5825</v>
      </c>
      <c r="AP52" s="165">
        <v>-6.2187000000000001</v>
      </c>
      <c r="AQ52" s="165">
        <v>73.487700000000004</v>
      </c>
      <c r="AR52" s="165">
        <v>75.9726</v>
      </c>
      <c r="AS52" s="165">
        <v>45.731000000000002</v>
      </c>
      <c r="AT52" s="165">
        <v>-46.483800000000002</v>
      </c>
      <c r="AU52" s="165">
        <v>-47.009900000000002</v>
      </c>
      <c r="AV52" s="165">
        <v>9.7250999999999994</v>
      </c>
      <c r="AW52" s="165">
        <v>10.284800000000001</v>
      </c>
      <c r="AX52" s="165">
        <v>78.232200000000006</v>
      </c>
      <c r="AY52" s="165">
        <v>79.571799999999996</v>
      </c>
      <c r="AZ52" s="165">
        <v>0</v>
      </c>
      <c r="BA52" s="165">
        <v>48.548699999999997</v>
      </c>
      <c r="BB52" s="165">
        <v>-556.39930000000004</v>
      </c>
      <c r="BC52" s="165">
        <v>-5.7653999999999996</v>
      </c>
      <c r="BD52" s="165">
        <v>-7.8</v>
      </c>
      <c r="BE52" s="165">
        <v>-7.8</v>
      </c>
      <c r="BF52" s="165">
        <v>53.238399999999999</v>
      </c>
      <c r="BG52" s="165">
        <v>52.196800000000003</v>
      </c>
      <c r="BH52" s="165">
        <v>-5.4515000000000002</v>
      </c>
      <c r="BI52" s="164"/>
      <c r="BJ52" s="165">
        <v>-83.416600000000003</v>
      </c>
      <c r="BK52" s="165">
        <v>6.9785000000000004</v>
      </c>
      <c r="BL52" s="165">
        <v>8.7307000000000006</v>
      </c>
      <c r="BM52" s="165">
        <v>5.9211999999999998</v>
      </c>
      <c r="BN52" s="165">
        <v>602.67930000000001</v>
      </c>
      <c r="BO52" s="165">
        <v>189.0316</v>
      </c>
      <c r="BP52" s="165">
        <v>188.0855</v>
      </c>
      <c r="BQ52" s="165">
        <v>-662.05150000000003</v>
      </c>
      <c r="BR52" s="165">
        <v>597.75729999999999</v>
      </c>
      <c r="BS52" s="164"/>
      <c r="BT52" s="165">
        <v>-104.9841</v>
      </c>
      <c r="BU52" s="165">
        <v>105.9922</v>
      </c>
      <c r="BV52" s="166">
        <v>102.22055</v>
      </c>
      <c r="BW52" s="165">
        <v>31.54</v>
      </c>
      <c r="BX52" s="165">
        <v>33.799999999999997</v>
      </c>
      <c r="BY52" s="165">
        <v>74.5</v>
      </c>
      <c r="BZ52" s="165">
        <v>85.53</v>
      </c>
      <c r="CA52" s="165">
        <v>6.1661999999999999</v>
      </c>
      <c r="CB52" s="165">
        <v>6.0323000000000002</v>
      </c>
      <c r="CC52" s="165">
        <v>50.3536</v>
      </c>
      <c r="CD52" s="165">
        <v>50.817500000000003</v>
      </c>
      <c r="CE52" s="165">
        <v>32.371099999999998</v>
      </c>
      <c r="CF52" s="165">
        <v>0</v>
      </c>
      <c r="CG52" s="165">
        <v>-270.52640000000002</v>
      </c>
      <c r="CH52" s="165">
        <v>7.4391999999999996</v>
      </c>
      <c r="CI52" s="165">
        <v>0</v>
      </c>
      <c r="CJ52" s="164"/>
      <c r="CK52" s="164"/>
      <c r="CL52" s="165">
        <v>124.9</v>
      </c>
      <c r="CM52" s="165">
        <v>113.6</v>
      </c>
      <c r="CN52" s="165">
        <v>-15.58</v>
      </c>
      <c r="CO52" s="165">
        <v>68.737099999999998</v>
      </c>
      <c r="CP52" s="165">
        <v>65.428799999999995</v>
      </c>
      <c r="CQ52" s="165">
        <v>66.545100000000005</v>
      </c>
      <c r="CR52" s="165">
        <v>-3.8820999999999999</v>
      </c>
      <c r="CS52" s="165">
        <v>-2.9218999999999999</v>
      </c>
      <c r="CT52" s="165">
        <v>64.805099999999996</v>
      </c>
      <c r="CU52" s="165">
        <v>-119.4721</v>
      </c>
      <c r="CV52" s="165">
        <v>75.569599999999994</v>
      </c>
      <c r="CW52" s="165">
        <v>17.4559</v>
      </c>
      <c r="CX52" s="165">
        <v>67.849999999999994</v>
      </c>
      <c r="CY52" s="165">
        <v>36.79</v>
      </c>
      <c r="CZ52" s="165">
        <v>63.757300000000001</v>
      </c>
      <c r="DA52" s="165">
        <v>60.502600000000001</v>
      </c>
      <c r="DB52" s="165">
        <v>-34.020000000000003</v>
      </c>
      <c r="DC52" s="165">
        <v>-3.6423000000000001</v>
      </c>
      <c r="DD52" s="164"/>
      <c r="DE52" s="164"/>
      <c r="DF52" s="165">
        <v>-166.946</v>
      </c>
      <c r="DG52" s="165">
        <v>-31.087800000000001</v>
      </c>
      <c r="DH52" s="165">
        <v>-20.927700000000002</v>
      </c>
      <c r="DI52" s="165">
        <v>-107.8</v>
      </c>
      <c r="DJ52" s="165">
        <v>-107.5</v>
      </c>
      <c r="DK52" s="165">
        <v>25.9634</v>
      </c>
      <c r="DL52" s="165">
        <v>43.954500000000003</v>
      </c>
      <c r="DM52" s="165">
        <v>75.627700000000004</v>
      </c>
      <c r="DN52" s="165">
        <v>62.127699999999997</v>
      </c>
      <c r="DO52" s="165">
        <v>43.47</v>
      </c>
      <c r="DP52" s="165">
        <v>-11.8</v>
      </c>
      <c r="DQ52" s="165">
        <v>64.960499999999996</v>
      </c>
      <c r="DR52" s="165">
        <v>167.36949999999999</v>
      </c>
      <c r="DS52" s="165">
        <v>-2.71</v>
      </c>
      <c r="DT52" s="165">
        <v>-2.67</v>
      </c>
      <c r="DU52" s="165">
        <v>77.150000000000006</v>
      </c>
      <c r="DV52" s="165">
        <v>69.13</v>
      </c>
      <c r="DW52" s="165">
        <v>166.5455</v>
      </c>
      <c r="DX52" s="165">
        <v>164.94540000000001</v>
      </c>
      <c r="DY52" s="165">
        <v>46.643500000000003</v>
      </c>
      <c r="DZ52" s="165">
        <v>44.863599999999998</v>
      </c>
      <c r="EA52" s="165">
        <v>267.36250000000001</v>
      </c>
      <c r="EB52" s="165">
        <v>222.89240000000001</v>
      </c>
      <c r="EC52" s="165">
        <v>213.30500000000001</v>
      </c>
      <c r="ED52" s="165">
        <v>216.78440000000001</v>
      </c>
      <c r="EE52" s="165">
        <v>111.56829999999999</v>
      </c>
      <c r="EF52" s="165">
        <v>93.449799999999996</v>
      </c>
      <c r="EG52" s="165">
        <v>-26.289000000000001</v>
      </c>
      <c r="EH52" s="165">
        <v>669.85379999999998</v>
      </c>
      <c r="EI52" s="165">
        <v>430.65629999999999</v>
      </c>
      <c r="EJ52" s="164"/>
      <c r="EK52" s="165">
        <v>-29.527699999999999</v>
      </c>
      <c r="EL52" s="165">
        <v>-26.249600000000001</v>
      </c>
      <c r="EM52" s="165">
        <v>-25.766300000000001</v>
      </c>
      <c r="EN52" s="165">
        <v>62.2652</v>
      </c>
      <c r="EO52" s="165">
        <v>58.2042</v>
      </c>
      <c r="EP52" s="165">
        <v>32.304000000000002</v>
      </c>
      <c r="EQ52" s="165">
        <v>-29.119599999999998</v>
      </c>
      <c r="ER52" s="165">
        <v>-29.870100000000001</v>
      </c>
      <c r="ES52" s="165">
        <v>-54.444000000000003</v>
      </c>
      <c r="ET52" s="165">
        <v>0</v>
      </c>
      <c r="EU52" s="165">
        <v>-5.79</v>
      </c>
      <c r="EV52" s="165">
        <v>1</v>
      </c>
      <c r="EW52" s="165">
        <v>11.296099999999999</v>
      </c>
      <c r="EX52" s="165">
        <v>71.133200000000002</v>
      </c>
      <c r="EY52" s="165">
        <v>-40.136800000000001</v>
      </c>
      <c r="EZ52" s="165">
        <v>-39.083599999999997</v>
      </c>
      <c r="FA52" s="165">
        <v>8.5657999999999994</v>
      </c>
      <c r="FB52" s="165">
        <v>-90.370900000000006</v>
      </c>
      <c r="FC52" s="165">
        <v>52.354100000000003</v>
      </c>
      <c r="FD52" s="165">
        <v>25.285</v>
      </c>
      <c r="FE52" s="165">
        <v>0</v>
      </c>
      <c r="FF52" s="165">
        <v>25.434000000000001</v>
      </c>
      <c r="FG52" s="165">
        <v>30.1297</v>
      </c>
      <c r="FH52" s="165">
        <v>30.321300000000001</v>
      </c>
      <c r="FI52" s="165">
        <v>29.4146</v>
      </c>
      <c r="FJ52" s="165">
        <v>-7.2005999999999997</v>
      </c>
      <c r="FK52" s="165">
        <v>-6.8657000000000004</v>
      </c>
      <c r="FL52" s="165">
        <v>100.30629999999999</v>
      </c>
      <c r="FM52" s="165">
        <v>-44.034199999999998</v>
      </c>
      <c r="FN52" s="165">
        <v>-43.646999999999998</v>
      </c>
      <c r="FO52" s="165">
        <v>65.608400000000003</v>
      </c>
      <c r="FP52" s="165">
        <v>70.039100000000005</v>
      </c>
      <c r="FQ52" s="165">
        <v>28.574000000000002</v>
      </c>
      <c r="FR52" s="165">
        <v>9.49</v>
      </c>
      <c r="FS52" s="165">
        <v>8.9558</v>
      </c>
      <c r="FT52" s="165">
        <v>1.431</v>
      </c>
      <c r="FU52" s="165">
        <v>-5.13</v>
      </c>
      <c r="FV52" s="165">
        <v>13.93</v>
      </c>
      <c r="FW52" s="165">
        <v>28.593</v>
      </c>
      <c r="FX52" s="166">
        <v>8.9115000000000002</v>
      </c>
      <c r="FY52" s="165">
        <v>0.87</v>
      </c>
      <c r="FZ52" s="165">
        <v>1.3460000000000001</v>
      </c>
      <c r="GA52" s="164"/>
      <c r="GB52" s="165">
        <v>46.59</v>
      </c>
      <c r="GC52" s="165">
        <v>-71.761399999999995</v>
      </c>
      <c r="GD52" s="165">
        <v>-64.4726</v>
      </c>
      <c r="GE52" s="165">
        <v>17.45</v>
      </c>
      <c r="GF52" s="165">
        <v>89.746399999999994</v>
      </c>
      <c r="GG52" s="165">
        <v>24.5</v>
      </c>
      <c r="GH52" s="165">
        <v>-17.351400000000002</v>
      </c>
      <c r="GI52" s="165">
        <v>-6.3676000000000004</v>
      </c>
      <c r="GJ52" s="165">
        <v>-6.4755000000000003</v>
      </c>
      <c r="GK52" s="165">
        <v>2.7014999999999998</v>
      </c>
      <c r="GL52" s="164"/>
      <c r="GM52" s="164"/>
      <c r="GN52" s="165">
        <v>-16.0944</v>
      </c>
      <c r="GO52" s="165">
        <v>-43.0002</v>
      </c>
      <c r="GP52" s="165">
        <v>17.834299999999999</v>
      </c>
      <c r="GQ52" s="165">
        <v>44.913899999999998</v>
      </c>
      <c r="GR52" s="164"/>
      <c r="GS52" s="164"/>
      <c r="GT52" s="165">
        <v>-145.94970000000001</v>
      </c>
      <c r="GU52" s="165">
        <v>-25.3398</v>
      </c>
      <c r="GV52" s="165">
        <v>35.863700000000001</v>
      </c>
      <c r="GW52" s="165">
        <v>-68.386799999999994</v>
      </c>
      <c r="GX52" s="166">
        <v>9.0217500000000008</v>
      </c>
      <c r="GY52" s="165">
        <v>17.084299999999999</v>
      </c>
      <c r="GZ52" s="165">
        <v>16.636900000000001</v>
      </c>
      <c r="HA52" s="165">
        <v>11</v>
      </c>
      <c r="HB52" s="165">
        <v>249.35239999999999</v>
      </c>
      <c r="HC52" s="165">
        <v>245.7901</v>
      </c>
      <c r="HD52" s="165">
        <v>279.89999999999998</v>
      </c>
      <c r="HE52" s="165">
        <v>-278.84030000000001</v>
      </c>
      <c r="HF52" s="165">
        <v>-490.97070000000002</v>
      </c>
      <c r="HG52" s="166">
        <v>492.90595000000002</v>
      </c>
      <c r="HH52" s="165">
        <v>532.06380000000001</v>
      </c>
      <c r="HI52" s="165">
        <v>-231.7953</v>
      </c>
      <c r="HJ52" s="165">
        <v>-231.20079999999999</v>
      </c>
      <c r="HK52" s="165">
        <v>-12.8993</v>
      </c>
      <c r="HL52" s="165">
        <v>0</v>
      </c>
      <c r="HM52" s="165">
        <v>76.2684</v>
      </c>
      <c r="HN52" s="165">
        <v>75.174800000000005</v>
      </c>
      <c r="HO52" s="164"/>
      <c r="HP52" s="164"/>
      <c r="HQ52" s="165">
        <v>42.168900000000001</v>
      </c>
      <c r="HR52" s="165">
        <v>41.256999999999998</v>
      </c>
      <c r="HS52" s="165">
        <v>-66.838700000000003</v>
      </c>
      <c r="HT52" s="165">
        <v>-68.118899999999996</v>
      </c>
      <c r="HU52" s="165">
        <v>115.54</v>
      </c>
      <c r="HV52" s="165">
        <v>115.3</v>
      </c>
      <c r="HW52" s="165">
        <v>12.9</v>
      </c>
      <c r="HX52" s="165">
        <v>12.9</v>
      </c>
      <c r="HY52" s="165">
        <v>21.6799</v>
      </c>
      <c r="HZ52" s="165">
        <v>34.08</v>
      </c>
      <c r="IA52" s="165">
        <v>-353.48930000000001</v>
      </c>
      <c r="IB52" s="165">
        <v>0</v>
      </c>
      <c r="IC52" s="165">
        <v>192.9495</v>
      </c>
      <c r="ID52" s="165">
        <v>15.6</v>
      </c>
      <c r="IE52" s="165">
        <v>-16</v>
      </c>
      <c r="IF52" s="165">
        <v>-39.299999999999997</v>
      </c>
      <c r="IG52" s="165">
        <v>-39.4</v>
      </c>
      <c r="IH52" s="165">
        <v>1.3977999999999999</v>
      </c>
      <c r="II52" s="165">
        <v>1.2310000000000001</v>
      </c>
      <c r="IJ52" s="165">
        <v>-524.87429999999995</v>
      </c>
      <c r="IK52" s="165">
        <v>-404.37880000000001</v>
      </c>
      <c r="IL52" s="165">
        <v>434.26310000000001</v>
      </c>
      <c r="IM52" s="165">
        <v>363.49079999999998</v>
      </c>
      <c r="IN52" s="165">
        <v>-48.121200000000002</v>
      </c>
      <c r="IO52" s="165">
        <v>-354.85359999999997</v>
      </c>
      <c r="IP52" s="165">
        <v>350.10219999999998</v>
      </c>
      <c r="IQ52" s="165">
        <v>-153.03380000000001</v>
      </c>
      <c r="IR52" s="165">
        <v>-225.81120000000001</v>
      </c>
      <c r="IS52" s="165">
        <v>-348.98829999999998</v>
      </c>
      <c r="IT52" s="165">
        <v>94.676900000000003</v>
      </c>
      <c r="IU52" s="165">
        <v>94.035600000000002</v>
      </c>
      <c r="IV52" s="165">
        <v>157.2867</v>
      </c>
      <c r="IW52" s="165">
        <v>-419.24590000000001</v>
      </c>
      <c r="IX52" s="165">
        <v>240.53819999999999</v>
      </c>
      <c r="IY52" s="165">
        <v>-194.9597</v>
      </c>
      <c r="IZ52" s="165">
        <v>192.02940000000001</v>
      </c>
      <c r="JA52" s="165">
        <v>-11.257</v>
      </c>
      <c r="JB52" s="164"/>
      <c r="JC52" s="165">
        <v>24.88</v>
      </c>
      <c r="JD52" s="165">
        <v>6.8979999999999997</v>
      </c>
      <c r="JE52" s="165">
        <v>6.8940000000000001</v>
      </c>
      <c r="JF52" s="165">
        <v>-23.92</v>
      </c>
      <c r="JG52" s="165">
        <v>0</v>
      </c>
      <c r="JH52" s="164"/>
      <c r="JI52" s="165">
        <v>0</v>
      </c>
      <c r="JJ52" s="165">
        <v>-15.3216</v>
      </c>
      <c r="JK52" s="165">
        <v>-17.1374</v>
      </c>
      <c r="JL52" s="165">
        <v>3.5</v>
      </c>
      <c r="JM52" s="165">
        <v>49.359000000000002</v>
      </c>
      <c r="JN52" s="165">
        <v>49.482999999999997</v>
      </c>
      <c r="JO52" s="165">
        <v>11.231400000000001</v>
      </c>
      <c r="JP52" s="165">
        <v>13.4785</v>
      </c>
      <c r="JQ52" s="165">
        <v>50.118499999999997</v>
      </c>
      <c r="JR52" s="165">
        <v>48.531799999999997</v>
      </c>
      <c r="JS52" s="165">
        <v>51.001300000000001</v>
      </c>
      <c r="JT52" s="164"/>
      <c r="JU52" s="165">
        <v>20.5</v>
      </c>
      <c r="JV52" s="165">
        <v>39.446899999999999</v>
      </c>
      <c r="JW52" s="165">
        <v>9.17</v>
      </c>
      <c r="JX52" s="164"/>
      <c r="JY52" s="165">
        <v>0</v>
      </c>
      <c r="JZ52" s="165">
        <v>43.968299999999999</v>
      </c>
      <c r="KA52" s="165">
        <v>12.411199999999999</v>
      </c>
      <c r="KB52" s="165">
        <v>0</v>
      </c>
      <c r="KC52" s="165">
        <v>-43.915500000000002</v>
      </c>
      <c r="KD52" s="165">
        <v>0</v>
      </c>
      <c r="KE52" s="165">
        <v>44.518999999999998</v>
      </c>
      <c r="KF52" s="165">
        <v>-29.6</v>
      </c>
      <c r="KG52" s="165">
        <v>29.1</v>
      </c>
      <c r="KH52" s="165">
        <v>42.697899999999997</v>
      </c>
      <c r="KI52" s="165">
        <v>15.627599999999999</v>
      </c>
    </row>
    <row r="53" spans="1:295" ht="18" customHeight="1" x14ac:dyDescent="0.35">
      <c r="A53" s="160" t="s">
        <v>47</v>
      </c>
      <c r="B53" s="160" t="s">
        <v>847</v>
      </c>
      <c r="C53" s="164"/>
      <c r="D53" s="165">
        <v>19.3719</v>
      </c>
      <c r="E53" s="165">
        <v>-22.845800000000001</v>
      </c>
      <c r="F53" s="165">
        <v>9.0457000000000001</v>
      </c>
      <c r="G53" s="165">
        <v>20.303699999999999</v>
      </c>
      <c r="H53" s="165">
        <v>0</v>
      </c>
      <c r="I53" s="165">
        <v>34.007300000000001</v>
      </c>
      <c r="J53" s="165">
        <v>-63.929400000000001</v>
      </c>
      <c r="K53" s="165">
        <v>60.150100000000002</v>
      </c>
      <c r="L53" s="165">
        <v>30.063099999999999</v>
      </c>
      <c r="M53" s="165">
        <v>29.903300000000002</v>
      </c>
      <c r="N53" s="165">
        <v>0</v>
      </c>
      <c r="O53" s="165">
        <v>-42.323</v>
      </c>
      <c r="P53" s="165">
        <v>37.4</v>
      </c>
      <c r="Q53" s="165">
        <v>14.076000000000001</v>
      </c>
      <c r="R53" s="165">
        <v>-37.4</v>
      </c>
      <c r="S53" s="165">
        <v>12.491</v>
      </c>
      <c r="T53" s="165">
        <v>27.852399999999999</v>
      </c>
      <c r="U53" s="165">
        <v>13.783200000000001</v>
      </c>
      <c r="V53" s="165">
        <v>14.034599999999999</v>
      </c>
      <c r="W53" s="165">
        <v>23.396999999999998</v>
      </c>
      <c r="X53" s="165">
        <v>16.902799999999999</v>
      </c>
      <c r="Y53" s="165">
        <v>6.4957000000000003</v>
      </c>
      <c r="Z53" s="165">
        <v>8.1423000000000005</v>
      </c>
      <c r="AA53" s="164"/>
      <c r="AB53" s="164"/>
      <c r="AC53" s="165">
        <v>-50.36</v>
      </c>
      <c r="AD53" s="165">
        <v>-50.18</v>
      </c>
      <c r="AE53" s="164"/>
      <c r="AF53" s="165">
        <v>0</v>
      </c>
      <c r="AG53" s="165">
        <v>39.6</v>
      </c>
      <c r="AH53" s="164"/>
      <c r="AI53" s="164"/>
      <c r="AJ53" s="165">
        <v>-54.7</v>
      </c>
      <c r="AK53" s="165">
        <v>-55.71</v>
      </c>
      <c r="AL53" s="165">
        <v>-33.380000000000003</v>
      </c>
      <c r="AM53" s="165">
        <v>55.47</v>
      </c>
      <c r="AN53" s="165">
        <v>55.5</v>
      </c>
      <c r="AO53" s="165">
        <v>21.702500000000001</v>
      </c>
      <c r="AP53" s="165">
        <v>-5.8327</v>
      </c>
      <c r="AQ53" s="165">
        <v>68.971999999999994</v>
      </c>
      <c r="AR53" s="165">
        <v>71.734499999999997</v>
      </c>
      <c r="AS53" s="165">
        <v>43.218400000000003</v>
      </c>
      <c r="AT53" s="165">
        <v>-47.287599999999998</v>
      </c>
      <c r="AU53" s="165">
        <v>-47.011299999999999</v>
      </c>
      <c r="AV53" s="165">
        <v>27.778099999999998</v>
      </c>
      <c r="AW53" s="165">
        <v>31.590499999999999</v>
      </c>
      <c r="AX53" s="165">
        <v>71.936099999999996</v>
      </c>
      <c r="AY53" s="165">
        <v>72.873800000000003</v>
      </c>
      <c r="AZ53" s="165">
        <v>0</v>
      </c>
      <c r="BA53" s="165">
        <v>70.628100000000003</v>
      </c>
      <c r="BB53" s="165">
        <v>-535.09029999999996</v>
      </c>
      <c r="BC53" s="165">
        <v>0.3654</v>
      </c>
      <c r="BD53" s="165">
        <v>-11</v>
      </c>
      <c r="BE53" s="165">
        <v>-11.1</v>
      </c>
      <c r="BF53" s="165">
        <v>51.919499999999999</v>
      </c>
      <c r="BG53" s="165">
        <v>52.823300000000003</v>
      </c>
      <c r="BH53" s="165">
        <v>-5.2389000000000001</v>
      </c>
      <c r="BI53" s="164"/>
      <c r="BJ53" s="165">
        <v>-77.579800000000006</v>
      </c>
      <c r="BK53" s="165">
        <v>6.4086999999999996</v>
      </c>
      <c r="BL53" s="165">
        <v>8.1119000000000003</v>
      </c>
      <c r="BM53" s="165">
        <v>5.4566999999999997</v>
      </c>
      <c r="BN53" s="165">
        <v>576.2808</v>
      </c>
      <c r="BO53" s="165">
        <v>172.5821</v>
      </c>
      <c r="BP53" s="165">
        <v>172.9178</v>
      </c>
      <c r="BQ53" s="165">
        <v>-645.13980000000004</v>
      </c>
      <c r="BR53" s="165">
        <v>552.39620000000002</v>
      </c>
      <c r="BS53" s="164"/>
      <c r="BT53" s="165">
        <v>-97.679100000000005</v>
      </c>
      <c r="BU53" s="165">
        <v>99.1922</v>
      </c>
      <c r="BV53" s="165">
        <v>98.617900000000006</v>
      </c>
      <c r="BW53" s="165">
        <v>29.18</v>
      </c>
      <c r="BX53" s="165">
        <v>31.55</v>
      </c>
      <c r="BY53" s="165">
        <v>70.709999999999994</v>
      </c>
      <c r="BZ53" s="165">
        <v>82.02</v>
      </c>
      <c r="CA53" s="165">
        <v>4.1999999999999997E-3</v>
      </c>
      <c r="CB53" s="165">
        <v>-0.1298</v>
      </c>
      <c r="CC53" s="165">
        <v>51.388399999999997</v>
      </c>
      <c r="CD53" s="165">
        <v>51.410499999999999</v>
      </c>
      <c r="CE53" s="165">
        <v>32.182000000000002</v>
      </c>
      <c r="CF53" s="165">
        <v>0</v>
      </c>
      <c r="CG53" s="165">
        <v>-238.98769999999999</v>
      </c>
      <c r="CH53" s="165">
        <v>5.7743000000000002</v>
      </c>
      <c r="CI53" s="165">
        <v>0</v>
      </c>
      <c r="CJ53" s="164"/>
      <c r="CK53" s="164"/>
      <c r="CL53" s="165">
        <v>118.5</v>
      </c>
      <c r="CM53" s="165">
        <v>107.7</v>
      </c>
      <c r="CN53" s="165">
        <v>-15.62</v>
      </c>
      <c r="CO53" s="165">
        <v>69.586799999999997</v>
      </c>
      <c r="CP53" s="165">
        <v>66.881500000000003</v>
      </c>
      <c r="CQ53" s="165">
        <v>67.0124</v>
      </c>
      <c r="CR53" s="165">
        <v>-5.9866000000000001</v>
      </c>
      <c r="CS53" s="165">
        <v>-5.9541000000000004</v>
      </c>
      <c r="CT53" s="165">
        <v>60.408200000000001</v>
      </c>
      <c r="CU53" s="165">
        <v>-109.738</v>
      </c>
      <c r="CV53" s="165">
        <v>70.456500000000005</v>
      </c>
      <c r="CW53" s="165">
        <v>16.8188</v>
      </c>
      <c r="CX53" s="165">
        <v>63.38</v>
      </c>
      <c r="CY53" s="165">
        <v>34.58</v>
      </c>
      <c r="CZ53" s="165">
        <v>60.944800000000001</v>
      </c>
      <c r="DA53" s="165">
        <v>57.7194</v>
      </c>
      <c r="DB53" s="165">
        <v>-32.549999999999997</v>
      </c>
      <c r="DC53" s="165">
        <v>-3.6423000000000001</v>
      </c>
      <c r="DD53" s="164"/>
      <c r="DE53" s="164"/>
      <c r="DF53" s="165">
        <v>-156.6857</v>
      </c>
      <c r="DG53" s="165">
        <v>-30.7926</v>
      </c>
      <c r="DH53" s="165">
        <v>-19.992599999999999</v>
      </c>
      <c r="DI53" s="165">
        <v>-100.3</v>
      </c>
      <c r="DJ53" s="165">
        <v>-100.2</v>
      </c>
      <c r="DK53" s="165">
        <v>25.6723</v>
      </c>
      <c r="DL53" s="165">
        <v>40.438800000000001</v>
      </c>
      <c r="DM53" s="165">
        <v>70.931200000000004</v>
      </c>
      <c r="DN53" s="165">
        <v>56.854199999999999</v>
      </c>
      <c r="DO53" s="165">
        <v>39.93</v>
      </c>
      <c r="DP53" s="165">
        <v>-10.89</v>
      </c>
      <c r="DQ53" s="165">
        <v>66.557000000000002</v>
      </c>
      <c r="DR53" s="165">
        <v>154.5838</v>
      </c>
      <c r="DS53" s="165">
        <v>-14.81</v>
      </c>
      <c r="DT53" s="165">
        <v>-15.14</v>
      </c>
      <c r="DU53" s="165">
        <v>91.83</v>
      </c>
      <c r="DV53" s="165">
        <v>67.290000000000006</v>
      </c>
      <c r="DW53" s="165">
        <v>157.4727</v>
      </c>
      <c r="DX53" s="165">
        <v>153.98179999999999</v>
      </c>
      <c r="DY53" s="165">
        <v>40.113700000000001</v>
      </c>
      <c r="DZ53" s="165">
        <v>39.281799999999997</v>
      </c>
      <c r="EA53" s="165">
        <v>257.48970000000003</v>
      </c>
      <c r="EB53" s="165">
        <v>211.68459999999999</v>
      </c>
      <c r="EC53" s="165">
        <v>203.85769999999999</v>
      </c>
      <c r="ED53" s="165">
        <v>207.6576</v>
      </c>
      <c r="EE53" s="165">
        <v>132.93289999999999</v>
      </c>
      <c r="EF53" s="165">
        <v>116.9815</v>
      </c>
      <c r="EG53" s="165">
        <v>-25.388000000000002</v>
      </c>
      <c r="EH53" s="165">
        <v>657.66790000000003</v>
      </c>
      <c r="EI53" s="165">
        <v>462.77620000000002</v>
      </c>
      <c r="EJ53" s="164"/>
      <c r="EK53" s="165">
        <v>-29.246099999999998</v>
      </c>
      <c r="EL53" s="165">
        <v>-26.530200000000001</v>
      </c>
      <c r="EM53" s="165">
        <v>-48.8322</v>
      </c>
      <c r="EN53" s="165">
        <v>53.9833</v>
      </c>
      <c r="EO53" s="165">
        <v>51.461399999999998</v>
      </c>
      <c r="EP53" s="165">
        <v>141.37200000000001</v>
      </c>
      <c r="EQ53" s="165">
        <v>-44.666200000000003</v>
      </c>
      <c r="ER53" s="165">
        <v>-45.013599999999997</v>
      </c>
      <c r="ES53" s="165">
        <v>-77.087900000000005</v>
      </c>
      <c r="ET53" s="165">
        <v>0</v>
      </c>
      <c r="EU53" s="165">
        <v>-8.7799999999999994</v>
      </c>
      <c r="EV53" s="165">
        <v>109.9</v>
      </c>
      <c r="EW53" s="165">
        <v>10.248699999999999</v>
      </c>
      <c r="EX53" s="165">
        <v>61.149000000000001</v>
      </c>
      <c r="EY53" s="165">
        <v>-38.914299999999997</v>
      </c>
      <c r="EZ53" s="165">
        <v>-37.557200000000002</v>
      </c>
      <c r="FA53" s="165">
        <v>6.3596000000000004</v>
      </c>
      <c r="FB53" s="165">
        <v>-112.4409</v>
      </c>
      <c r="FC53" s="165">
        <v>75.149500000000003</v>
      </c>
      <c r="FD53" s="165">
        <v>24.883099999999999</v>
      </c>
      <c r="FE53" s="165">
        <v>0</v>
      </c>
      <c r="FF53" s="165">
        <v>24.481100000000001</v>
      </c>
      <c r="FG53" s="165">
        <v>31.559699999999999</v>
      </c>
      <c r="FH53" s="165">
        <v>31.555099999999999</v>
      </c>
      <c r="FI53" s="165">
        <v>30.539200000000001</v>
      </c>
      <c r="FJ53" s="165">
        <v>-1.8420000000000001</v>
      </c>
      <c r="FK53" s="165">
        <v>-2.3443999999999998</v>
      </c>
      <c r="FL53" s="165">
        <v>64.638099999999994</v>
      </c>
      <c r="FM53" s="165">
        <v>-38.045200000000001</v>
      </c>
      <c r="FN53" s="165">
        <v>-37.895000000000003</v>
      </c>
      <c r="FO53" s="165">
        <v>36.472099999999998</v>
      </c>
      <c r="FP53" s="165">
        <v>41.403300000000002</v>
      </c>
      <c r="FQ53" s="165">
        <v>24.6555</v>
      </c>
      <c r="FR53" s="165">
        <v>4.45</v>
      </c>
      <c r="FS53" s="165">
        <v>8.9558</v>
      </c>
      <c r="FT53" s="165">
        <v>1.2918000000000001</v>
      </c>
      <c r="FU53" s="165">
        <v>-5.0599999999999996</v>
      </c>
      <c r="FV53" s="165">
        <v>14.4</v>
      </c>
      <c r="FW53" s="165">
        <v>23.8827</v>
      </c>
      <c r="FX53" s="165">
        <v>9.8735999999999997</v>
      </c>
      <c r="FY53" s="165">
        <v>0.374</v>
      </c>
      <c r="FZ53" s="165">
        <v>1.2969999999999999</v>
      </c>
      <c r="GA53" s="164"/>
      <c r="GB53" s="165">
        <v>46.37</v>
      </c>
      <c r="GC53" s="165">
        <v>-41.444899999999997</v>
      </c>
      <c r="GD53" s="165">
        <v>-38.035800000000002</v>
      </c>
      <c r="GE53" s="165">
        <v>16.68</v>
      </c>
      <c r="GF53" s="165">
        <v>89.942700000000002</v>
      </c>
      <c r="GG53" s="165">
        <v>25.5</v>
      </c>
      <c r="GH53" s="165">
        <v>-17.172599999999999</v>
      </c>
      <c r="GI53" s="165">
        <v>-4.4898999999999996</v>
      </c>
      <c r="GJ53" s="165">
        <v>-4.9183000000000003</v>
      </c>
      <c r="GK53" s="165">
        <v>2.4685000000000001</v>
      </c>
      <c r="GL53" s="164"/>
      <c r="GM53" s="164"/>
      <c r="GN53" s="165">
        <v>-16.468499999999999</v>
      </c>
      <c r="GO53" s="165">
        <v>-39.908299999999997</v>
      </c>
      <c r="GP53" s="165">
        <v>16.495899999999999</v>
      </c>
      <c r="GQ53" s="165">
        <v>41.744300000000003</v>
      </c>
      <c r="GR53" s="164"/>
      <c r="GS53" s="164"/>
      <c r="GT53" s="165">
        <v>-149.82669999999999</v>
      </c>
      <c r="GU53" s="165">
        <v>-23.674700000000001</v>
      </c>
      <c r="GV53" s="165">
        <v>33.313699999999997</v>
      </c>
      <c r="GW53" s="165">
        <v>-61.3934</v>
      </c>
      <c r="GX53" s="165">
        <v>8.7324999999999999</v>
      </c>
      <c r="GY53" s="165">
        <v>15.0822</v>
      </c>
      <c r="GZ53" s="165">
        <v>14.568300000000001</v>
      </c>
      <c r="HA53" s="165">
        <v>10.7685</v>
      </c>
      <c r="HB53" s="165">
        <v>254.99959999999999</v>
      </c>
      <c r="HC53" s="165">
        <v>254.71379999999999</v>
      </c>
      <c r="HD53" s="165">
        <v>279.5</v>
      </c>
      <c r="HE53" s="165">
        <v>-278.44740000000002</v>
      </c>
      <c r="HF53" s="165">
        <v>-490.3347</v>
      </c>
      <c r="HG53" s="165">
        <v>491.19420000000002</v>
      </c>
      <c r="HH53" s="165">
        <v>558.88329999999996</v>
      </c>
      <c r="HI53" s="165">
        <v>-240.34139999999999</v>
      </c>
      <c r="HJ53" s="165">
        <v>-236.7313</v>
      </c>
      <c r="HK53" s="165">
        <v>-12.304</v>
      </c>
      <c r="HL53" s="165">
        <v>0</v>
      </c>
      <c r="HM53" s="165">
        <v>76.481499999999997</v>
      </c>
      <c r="HN53" s="165">
        <v>77.4315</v>
      </c>
      <c r="HO53" s="164"/>
      <c r="HP53" s="164"/>
      <c r="HQ53" s="165">
        <v>40.444000000000003</v>
      </c>
      <c r="HR53" s="165">
        <v>40.279200000000003</v>
      </c>
      <c r="HS53" s="165">
        <v>-73.434399999999997</v>
      </c>
      <c r="HT53" s="165">
        <v>-74.097999999999999</v>
      </c>
      <c r="HU53" s="165">
        <v>112.6</v>
      </c>
      <c r="HV53" s="165">
        <v>111.29</v>
      </c>
      <c r="HW53" s="165">
        <v>25.4</v>
      </c>
      <c r="HX53" s="165">
        <v>25.7</v>
      </c>
      <c r="HY53" s="165">
        <v>21.596599999999999</v>
      </c>
      <c r="HZ53" s="165">
        <v>32.32</v>
      </c>
      <c r="IA53" s="165">
        <v>-366.81959999999998</v>
      </c>
      <c r="IB53" s="165">
        <v>0</v>
      </c>
      <c r="IC53" s="165">
        <v>189.91820000000001</v>
      </c>
      <c r="ID53" s="165">
        <v>13.9</v>
      </c>
      <c r="IE53" s="165">
        <v>-3.3</v>
      </c>
      <c r="IF53" s="165">
        <v>-38.6</v>
      </c>
      <c r="IG53" s="165">
        <v>-39</v>
      </c>
      <c r="IH53" s="166">
        <v>1.4746999999999999</v>
      </c>
      <c r="II53" s="166">
        <v>1.13365</v>
      </c>
      <c r="IJ53" s="165">
        <v>-551.79880000000003</v>
      </c>
      <c r="IK53" s="165">
        <v>-429.4563</v>
      </c>
      <c r="IL53" s="165">
        <v>454.50779999999997</v>
      </c>
      <c r="IM53" s="165">
        <v>374.78879999999998</v>
      </c>
      <c r="IN53" s="165">
        <v>-54.699800000000003</v>
      </c>
      <c r="IO53" s="165">
        <v>-368.64519999999999</v>
      </c>
      <c r="IP53" s="165">
        <v>364.77609999999999</v>
      </c>
      <c r="IQ53" s="165">
        <v>-160.60470000000001</v>
      </c>
      <c r="IR53" s="165">
        <v>-234.12780000000001</v>
      </c>
      <c r="IS53" s="165">
        <v>-364.10599999999999</v>
      </c>
      <c r="IT53" s="165">
        <v>98.203800000000001</v>
      </c>
      <c r="IU53" s="165">
        <v>97.807199999999995</v>
      </c>
      <c r="IV53" s="165">
        <v>165.21019999999999</v>
      </c>
      <c r="IW53" s="165">
        <v>-438.35210000000001</v>
      </c>
      <c r="IX53" s="165">
        <v>244.6566</v>
      </c>
      <c r="IY53" s="165">
        <v>-208.47569999999999</v>
      </c>
      <c r="IZ53" s="165">
        <v>206.96619999999999</v>
      </c>
      <c r="JA53" s="165">
        <v>-11.995900000000001</v>
      </c>
      <c r="JB53" s="164"/>
      <c r="JC53" s="165">
        <v>25.28</v>
      </c>
      <c r="JD53" s="165">
        <v>7.2190000000000003</v>
      </c>
      <c r="JE53" s="165">
        <v>7.2</v>
      </c>
      <c r="JF53" s="165">
        <v>-24.56</v>
      </c>
      <c r="JG53" s="165">
        <v>0</v>
      </c>
      <c r="JH53" s="164"/>
      <c r="JI53" s="165">
        <v>0</v>
      </c>
      <c r="JJ53" s="165">
        <v>-21.034600000000001</v>
      </c>
      <c r="JK53" s="165">
        <v>-8.1437000000000008</v>
      </c>
      <c r="JL53" s="165">
        <v>-1.1000000000000001</v>
      </c>
      <c r="JM53" s="165">
        <v>50.774000000000001</v>
      </c>
      <c r="JN53" s="165">
        <v>53.854999999999997</v>
      </c>
      <c r="JO53" s="165">
        <v>11.2446</v>
      </c>
      <c r="JP53" s="166">
        <v>13.4785</v>
      </c>
      <c r="JQ53" s="165">
        <v>49.638399999999997</v>
      </c>
      <c r="JR53" s="165">
        <v>50.385899999999999</v>
      </c>
      <c r="JS53" s="165">
        <v>49.637</v>
      </c>
      <c r="JT53" s="164"/>
      <c r="JU53" s="165">
        <v>2.7</v>
      </c>
      <c r="JV53" s="165">
        <v>22.475100000000001</v>
      </c>
      <c r="JW53" s="165">
        <v>8.43</v>
      </c>
      <c r="JX53" s="164"/>
      <c r="JY53" s="165">
        <v>0</v>
      </c>
      <c r="JZ53" s="165">
        <v>43.704300000000003</v>
      </c>
      <c r="KA53" s="165">
        <v>13.7441</v>
      </c>
      <c r="KB53" s="165">
        <v>-1.4457</v>
      </c>
      <c r="KC53" s="165">
        <v>-43.650100000000002</v>
      </c>
      <c r="KD53" s="165">
        <v>0</v>
      </c>
      <c r="KE53" s="165">
        <v>42.426499999999997</v>
      </c>
      <c r="KF53" s="165">
        <v>-11.7</v>
      </c>
      <c r="KG53" s="165">
        <v>11.5</v>
      </c>
      <c r="KH53" s="165">
        <v>71.593299999999999</v>
      </c>
      <c r="KI53" s="165">
        <v>-14.27</v>
      </c>
    </row>
    <row r="54" spans="1:295" ht="18" customHeight="1" x14ac:dyDescent="0.35">
      <c r="A54" s="160" t="s">
        <v>47</v>
      </c>
      <c r="B54" s="160" t="s">
        <v>848</v>
      </c>
      <c r="C54" s="164"/>
      <c r="D54" s="165">
        <v>18.751300000000001</v>
      </c>
      <c r="E54" s="165">
        <v>-21.953199999999999</v>
      </c>
      <c r="F54" s="165">
        <v>8.4138000000000002</v>
      </c>
      <c r="G54" s="165">
        <v>18.450500000000002</v>
      </c>
      <c r="H54" s="165">
        <v>0</v>
      </c>
      <c r="I54" s="165">
        <v>30.782800000000002</v>
      </c>
      <c r="J54" s="165">
        <v>-62.180500000000002</v>
      </c>
      <c r="K54" s="165">
        <v>56.133400000000002</v>
      </c>
      <c r="L54" s="165">
        <v>28.4451</v>
      </c>
      <c r="M54" s="165">
        <v>28.139399999999998</v>
      </c>
      <c r="N54" s="165">
        <v>-2.2200000000000002</v>
      </c>
      <c r="O54" s="165">
        <v>-39.151000000000003</v>
      </c>
      <c r="P54" s="165">
        <v>35.200000000000003</v>
      </c>
      <c r="Q54" s="165">
        <v>14.076000000000001</v>
      </c>
      <c r="R54" s="165">
        <v>-35.200000000000003</v>
      </c>
      <c r="S54" s="165">
        <v>12.440899999999999</v>
      </c>
      <c r="T54" s="165">
        <v>26.004000000000001</v>
      </c>
      <c r="U54" s="165">
        <v>15.941700000000001</v>
      </c>
      <c r="V54" s="165">
        <v>16.106200000000001</v>
      </c>
      <c r="W54" s="165">
        <v>26.8903</v>
      </c>
      <c r="X54" s="165">
        <v>16.647099999999998</v>
      </c>
      <c r="Y54" s="165">
        <v>5.8395999999999999</v>
      </c>
      <c r="Z54" s="165">
        <v>8.0418000000000003</v>
      </c>
      <c r="AA54" s="164"/>
      <c r="AB54" s="164"/>
      <c r="AC54" s="165">
        <v>-50.55</v>
      </c>
      <c r="AD54" s="165">
        <v>-50.66</v>
      </c>
      <c r="AE54" s="164"/>
      <c r="AF54" s="165">
        <v>4.4400000000000004</v>
      </c>
      <c r="AG54" s="165">
        <v>37.4</v>
      </c>
      <c r="AH54" s="164"/>
      <c r="AI54" s="164"/>
      <c r="AJ54" s="165">
        <v>-53.97</v>
      </c>
      <c r="AK54" s="165">
        <v>-55.24</v>
      </c>
      <c r="AL54" s="165">
        <v>-32.950000000000003</v>
      </c>
      <c r="AM54" s="165">
        <v>54.97</v>
      </c>
      <c r="AN54" s="165">
        <v>55.57</v>
      </c>
      <c r="AO54" s="165">
        <v>20.790600000000001</v>
      </c>
      <c r="AP54" s="165">
        <v>-4.8615000000000004</v>
      </c>
      <c r="AQ54" s="165">
        <v>66.198599999999999</v>
      </c>
      <c r="AR54" s="165">
        <v>68.767600000000002</v>
      </c>
      <c r="AS54" s="165">
        <v>48.011600000000001</v>
      </c>
      <c r="AT54" s="165">
        <v>-44.474400000000003</v>
      </c>
      <c r="AU54" s="165">
        <v>-46.2425</v>
      </c>
      <c r="AV54" s="165">
        <v>29.288399999999999</v>
      </c>
      <c r="AW54" s="165">
        <v>26.203700000000001</v>
      </c>
      <c r="AX54" s="165">
        <v>70.998400000000004</v>
      </c>
      <c r="AY54" s="165">
        <v>72.471900000000005</v>
      </c>
      <c r="AZ54" s="165">
        <v>0</v>
      </c>
      <c r="BA54" s="165">
        <v>61.680399999999999</v>
      </c>
      <c r="BB54" s="165">
        <v>-527.91459999999995</v>
      </c>
      <c r="BC54" s="165">
        <v>3.7623000000000002</v>
      </c>
      <c r="BD54" s="165">
        <v>-11.8</v>
      </c>
      <c r="BE54" s="165">
        <v>-11.8</v>
      </c>
      <c r="BF54" s="165">
        <v>52.084400000000002</v>
      </c>
      <c r="BG54" s="165">
        <v>51.974800000000002</v>
      </c>
      <c r="BH54" s="165">
        <v>-4.7854000000000001</v>
      </c>
      <c r="BI54" s="164"/>
      <c r="BJ54" s="165">
        <v>-77.665800000000004</v>
      </c>
      <c r="BK54" s="165">
        <v>4.9848999999999997</v>
      </c>
      <c r="BL54" s="165">
        <v>6.8795999999999999</v>
      </c>
      <c r="BM54" s="165">
        <v>4.718</v>
      </c>
      <c r="BN54" s="165">
        <v>570.75699999999995</v>
      </c>
      <c r="BO54" s="165">
        <v>160.46629999999999</v>
      </c>
      <c r="BP54" s="165">
        <v>160.3442</v>
      </c>
      <c r="BQ54" s="165">
        <v>-650.40980000000002</v>
      </c>
      <c r="BR54" s="165">
        <v>514.90139999999997</v>
      </c>
      <c r="BS54" s="164"/>
      <c r="BT54" s="165">
        <v>-101.1048</v>
      </c>
      <c r="BU54" s="165">
        <v>103.3181</v>
      </c>
      <c r="BV54" s="165">
        <v>92.410700000000006</v>
      </c>
      <c r="BW54" s="165">
        <v>28.02</v>
      </c>
      <c r="BX54" s="165">
        <v>29.52</v>
      </c>
      <c r="BY54" s="165">
        <v>66.44</v>
      </c>
      <c r="BZ54" s="165">
        <v>77.75</v>
      </c>
      <c r="CA54" s="165">
        <v>2.5493999999999999</v>
      </c>
      <c r="CB54" s="165">
        <v>4.1569000000000003</v>
      </c>
      <c r="CC54" s="165">
        <v>45.828099999999999</v>
      </c>
      <c r="CD54" s="165">
        <v>46.87</v>
      </c>
      <c r="CE54" s="165">
        <v>36.485799999999998</v>
      </c>
      <c r="CF54" s="165">
        <v>0</v>
      </c>
      <c r="CG54" s="165">
        <v>-217.387</v>
      </c>
      <c r="CH54" s="165">
        <v>4.7762000000000002</v>
      </c>
      <c r="CI54" s="165">
        <v>0</v>
      </c>
      <c r="CJ54" s="164"/>
      <c r="CK54" s="164"/>
      <c r="CL54" s="165">
        <v>111.1</v>
      </c>
      <c r="CM54" s="165">
        <v>101.4</v>
      </c>
      <c r="CN54" s="165">
        <v>-14.53</v>
      </c>
      <c r="CO54" s="165">
        <v>67.578400000000002</v>
      </c>
      <c r="CP54" s="165">
        <v>65.0364</v>
      </c>
      <c r="CQ54" s="165">
        <v>66.094300000000004</v>
      </c>
      <c r="CR54" s="165">
        <v>-14.3369</v>
      </c>
      <c r="CS54" s="165">
        <v>-12.457599999999999</v>
      </c>
      <c r="CT54" s="165">
        <v>64.942800000000005</v>
      </c>
      <c r="CU54" s="165">
        <v>-102.0127</v>
      </c>
      <c r="CV54" s="165">
        <v>72.2</v>
      </c>
      <c r="CW54" s="165">
        <v>15.781599999999999</v>
      </c>
      <c r="CX54" s="165">
        <v>57.08</v>
      </c>
      <c r="CY54" s="165">
        <v>31.58</v>
      </c>
      <c r="CZ54" s="165">
        <v>57.8979</v>
      </c>
      <c r="DA54" s="165">
        <v>54.789700000000003</v>
      </c>
      <c r="DB54" s="165">
        <v>-30.87</v>
      </c>
      <c r="DC54" s="165">
        <v>-0.78149999999999997</v>
      </c>
      <c r="DD54" s="164"/>
      <c r="DE54" s="164"/>
      <c r="DF54" s="165">
        <v>-160.9957</v>
      </c>
      <c r="DG54" s="165">
        <v>-29.4666</v>
      </c>
      <c r="DH54" s="165">
        <v>-19.049900000000001</v>
      </c>
      <c r="DI54" s="165">
        <v>-93.5</v>
      </c>
      <c r="DJ54" s="165">
        <v>-93.3</v>
      </c>
      <c r="DK54" s="165">
        <v>25.265799999999999</v>
      </c>
      <c r="DL54" s="165">
        <v>37.5092</v>
      </c>
      <c r="DM54" s="165">
        <v>66.234800000000007</v>
      </c>
      <c r="DN54" s="165">
        <v>53.3386</v>
      </c>
      <c r="DO54" s="165">
        <v>37.119999999999997</v>
      </c>
      <c r="DP54" s="165">
        <v>-10.26</v>
      </c>
      <c r="DQ54" s="165">
        <v>64.805499999999995</v>
      </c>
      <c r="DR54" s="165">
        <v>157.2739</v>
      </c>
      <c r="DS54" s="165">
        <v>-15.14</v>
      </c>
      <c r="DT54" s="165">
        <v>-15.37</v>
      </c>
      <c r="DU54" s="165">
        <v>88.07</v>
      </c>
      <c r="DV54" s="165">
        <v>62.88</v>
      </c>
      <c r="DW54" s="165">
        <v>159.32730000000001</v>
      </c>
      <c r="DX54" s="165">
        <v>155</v>
      </c>
      <c r="DY54" s="165">
        <v>46.240699999999997</v>
      </c>
      <c r="DZ54" s="165">
        <v>43.7</v>
      </c>
      <c r="EA54" s="165">
        <v>252.12690000000001</v>
      </c>
      <c r="EB54" s="165">
        <v>211.2807</v>
      </c>
      <c r="EC54" s="165">
        <v>202.83170000000001</v>
      </c>
      <c r="ED54" s="165">
        <v>205.55199999999999</v>
      </c>
      <c r="EE54" s="165">
        <v>129.452</v>
      </c>
      <c r="EF54" s="165">
        <v>111.4735</v>
      </c>
      <c r="EG54" s="165">
        <v>-23.92</v>
      </c>
      <c r="EH54" s="165">
        <v>661.0702</v>
      </c>
      <c r="EI54" s="165">
        <v>475.84320000000002</v>
      </c>
      <c r="EJ54" s="164"/>
      <c r="EK54" s="165">
        <v>-28.319400000000002</v>
      </c>
      <c r="EL54" s="165">
        <v>-25.592099999999999</v>
      </c>
      <c r="EM54" s="165">
        <v>-49.243499999999997</v>
      </c>
      <c r="EN54" s="165">
        <v>59.223199999999999</v>
      </c>
      <c r="EO54" s="165">
        <v>54.527200000000001</v>
      </c>
      <c r="EP54" s="165">
        <v>136.76400000000001</v>
      </c>
      <c r="EQ54" s="165">
        <v>-36.945500000000003</v>
      </c>
      <c r="ER54" s="165">
        <v>-38.352600000000002</v>
      </c>
      <c r="ES54" s="165">
        <v>-80.046599999999998</v>
      </c>
      <c r="ET54" s="165">
        <v>0</v>
      </c>
      <c r="EU54" s="165">
        <v>-8.1199999999999992</v>
      </c>
      <c r="EV54" s="165">
        <v>104.9</v>
      </c>
      <c r="EW54" s="165">
        <v>9.4311000000000007</v>
      </c>
      <c r="EX54" s="165">
        <v>72.806200000000004</v>
      </c>
      <c r="EY54" s="165">
        <v>-38.400799999999997</v>
      </c>
      <c r="EZ54" s="165">
        <v>-37.6586</v>
      </c>
      <c r="FA54" s="165">
        <v>5.86</v>
      </c>
      <c r="FB54" s="165">
        <v>-106.66500000000001</v>
      </c>
      <c r="FC54" s="165">
        <v>74.924599999999998</v>
      </c>
      <c r="FD54" s="165">
        <v>25.263999999999999</v>
      </c>
      <c r="FE54" s="165">
        <v>0</v>
      </c>
      <c r="FF54" s="165">
        <v>24.588699999999999</v>
      </c>
      <c r="FG54" s="165">
        <v>30.570799999999998</v>
      </c>
      <c r="FH54" s="165">
        <v>30.605799999999999</v>
      </c>
      <c r="FI54" s="165">
        <v>28.915700000000001</v>
      </c>
      <c r="FJ54" s="165">
        <v>-5.5260999999999996</v>
      </c>
      <c r="FK54" s="165">
        <v>-5.0236999999999998</v>
      </c>
      <c r="FL54" s="165">
        <v>62.628700000000002</v>
      </c>
      <c r="FM54" s="165">
        <v>-43.659300000000002</v>
      </c>
      <c r="FN54" s="165">
        <v>-44.398099999999999</v>
      </c>
      <c r="FO54" s="165">
        <v>36.404899999999998</v>
      </c>
      <c r="FP54" s="165">
        <v>39.388100000000001</v>
      </c>
      <c r="FQ54" s="165">
        <v>24.333300000000001</v>
      </c>
      <c r="FR54" s="165">
        <v>4.1900000000000004</v>
      </c>
      <c r="FS54" s="165">
        <v>8.7653999999999996</v>
      </c>
      <c r="FT54" s="165">
        <v>1.21</v>
      </c>
      <c r="FU54" s="165">
        <v>-5.03</v>
      </c>
      <c r="FV54" s="165">
        <v>15.1</v>
      </c>
      <c r="FW54" s="165">
        <v>24.111499999999999</v>
      </c>
      <c r="FX54" s="164"/>
      <c r="FY54" s="165">
        <v>-3.1E-2</v>
      </c>
      <c r="FZ54" s="165">
        <v>1.0680000000000001</v>
      </c>
      <c r="GA54" s="164"/>
      <c r="GB54" s="165">
        <v>45.68</v>
      </c>
      <c r="GC54" s="165">
        <v>-37.236499999999999</v>
      </c>
      <c r="GD54" s="165">
        <v>-35.116599999999998</v>
      </c>
      <c r="GE54" s="165">
        <v>15.89</v>
      </c>
      <c r="GF54" s="165">
        <v>88.024000000000001</v>
      </c>
      <c r="GG54" s="165">
        <v>27.1</v>
      </c>
      <c r="GH54" s="165">
        <v>-16.525700000000001</v>
      </c>
      <c r="GI54" s="165">
        <v>-4.1349</v>
      </c>
      <c r="GJ54" s="165">
        <v>-4.1022999999999996</v>
      </c>
      <c r="GK54" s="165">
        <v>2.2281</v>
      </c>
      <c r="GL54" s="164"/>
      <c r="GM54" s="164"/>
      <c r="GN54" s="165">
        <v>-15.9306</v>
      </c>
      <c r="GO54" s="165">
        <v>-36.562199999999997</v>
      </c>
      <c r="GP54" s="165">
        <v>16.648900000000001</v>
      </c>
      <c r="GQ54" s="165">
        <v>38.222999999999999</v>
      </c>
      <c r="GR54" s="164"/>
      <c r="GS54" s="164"/>
      <c r="GT54" s="165">
        <v>-144.83860000000001</v>
      </c>
      <c r="GU54" s="165">
        <v>-21.6982</v>
      </c>
      <c r="GV54" s="165">
        <v>32.340400000000002</v>
      </c>
      <c r="GW54" s="165">
        <v>-56.922199999999997</v>
      </c>
      <c r="GX54" s="165">
        <v>10.2334</v>
      </c>
      <c r="GY54" s="165">
        <v>13.1669</v>
      </c>
      <c r="GZ54" s="165">
        <v>12.9124</v>
      </c>
      <c r="HA54" s="165">
        <v>12</v>
      </c>
      <c r="HB54" s="165">
        <v>247.36009999999999</v>
      </c>
      <c r="HC54" s="165">
        <v>244.12260000000001</v>
      </c>
      <c r="HD54" s="165">
        <v>194.9</v>
      </c>
      <c r="HE54" s="165">
        <v>-196.26320000000001</v>
      </c>
      <c r="HF54" s="165">
        <v>-400.2937</v>
      </c>
      <c r="HG54" s="165">
        <v>400.20030000000003</v>
      </c>
      <c r="HH54" s="165">
        <v>528.05100000000004</v>
      </c>
      <c r="HI54" s="165">
        <v>-231.19390000000001</v>
      </c>
      <c r="HJ54" s="165">
        <v>-228.6037</v>
      </c>
      <c r="HK54" s="165">
        <v>-18.7684</v>
      </c>
      <c r="HL54" s="165">
        <v>-7.1135000000000002</v>
      </c>
      <c r="HM54" s="165">
        <v>79.097099999999998</v>
      </c>
      <c r="HN54" s="165">
        <v>78.750600000000006</v>
      </c>
      <c r="HO54" s="165">
        <v>-145.40819999999999</v>
      </c>
      <c r="HP54" s="165">
        <v>-148.84610000000001</v>
      </c>
      <c r="HQ54" s="165">
        <v>42.201900000000002</v>
      </c>
      <c r="HR54" s="165">
        <v>41.4328</v>
      </c>
      <c r="HS54" s="165">
        <v>-66.284700000000001</v>
      </c>
      <c r="HT54" s="165">
        <v>-65</v>
      </c>
      <c r="HU54" s="165">
        <v>114.89</v>
      </c>
      <c r="HV54" s="165">
        <v>114.54</v>
      </c>
      <c r="HW54" s="165">
        <v>21.6</v>
      </c>
      <c r="HX54" s="165">
        <v>20.9</v>
      </c>
      <c r="HY54" s="165">
        <v>21.577300000000001</v>
      </c>
      <c r="HZ54" s="165">
        <v>31.36</v>
      </c>
      <c r="IA54" s="165">
        <v>-366.29930000000002</v>
      </c>
      <c r="IB54" s="165">
        <v>0</v>
      </c>
      <c r="IC54" s="165">
        <v>197.73670000000001</v>
      </c>
      <c r="ID54" s="165">
        <v>13.3</v>
      </c>
      <c r="IE54" s="165">
        <v>-8.6</v>
      </c>
      <c r="IF54" s="165">
        <v>-40.299999999999997</v>
      </c>
      <c r="IG54" s="165">
        <v>-40.200000000000003</v>
      </c>
      <c r="IH54" s="165">
        <v>1.5516000000000001</v>
      </c>
      <c r="II54" s="165">
        <v>1.0363</v>
      </c>
      <c r="IJ54" s="165">
        <v>-519.74090000000001</v>
      </c>
      <c r="IK54" s="165">
        <v>-439.26319999999998</v>
      </c>
      <c r="IL54" s="165">
        <v>442.94299999999998</v>
      </c>
      <c r="IM54" s="165">
        <v>365.70839999999998</v>
      </c>
      <c r="IN54" s="165">
        <v>-58.255499999999998</v>
      </c>
      <c r="IO54" s="165">
        <v>-356.04320000000001</v>
      </c>
      <c r="IP54" s="165">
        <v>354.68380000000002</v>
      </c>
      <c r="IQ54" s="165">
        <v>-158.1114</v>
      </c>
      <c r="IR54" s="165">
        <v>-230.70529999999999</v>
      </c>
      <c r="IS54" s="165">
        <v>-351.64879999999999</v>
      </c>
      <c r="IT54" s="165">
        <v>95.195800000000006</v>
      </c>
      <c r="IU54" s="165">
        <v>97.052000000000007</v>
      </c>
      <c r="IV54" s="165">
        <v>158.2458</v>
      </c>
      <c r="IW54" s="165">
        <v>-423.13099999999997</v>
      </c>
      <c r="IX54" s="165">
        <v>239.9546</v>
      </c>
      <c r="IY54" s="165">
        <v>-192.60900000000001</v>
      </c>
      <c r="IZ54" s="165">
        <v>198.56880000000001</v>
      </c>
      <c r="JA54" s="165">
        <v>-12.3117</v>
      </c>
      <c r="JB54" s="164"/>
      <c r="JC54" s="165">
        <v>24.48</v>
      </c>
      <c r="JD54" s="165">
        <v>7.5229999999999997</v>
      </c>
      <c r="JE54" s="165">
        <v>7.5250000000000004</v>
      </c>
      <c r="JF54" s="165">
        <v>-23.92</v>
      </c>
      <c r="JG54" s="165">
        <v>0</v>
      </c>
      <c r="JH54" s="164"/>
      <c r="JI54" s="165">
        <v>0</v>
      </c>
      <c r="JJ54" s="165">
        <v>-22.587900000000001</v>
      </c>
      <c r="JK54" s="165">
        <v>-8.1743000000000006</v>
      </c>
      <c r="JL54" s="165">
        <v>1.4</v>
      </c>
      <c r="JM54" s="165">
        <v>50.046999999999997</v>
      </c>
      <c r="JN54" s="165">
        <v>49.829000000000001</v>
      </c>
      <c r="JO54" s="166">
        <v>11.146850000000001</v>
      </c>
      <c r="JP54" s="166">
        <v>13.362349999999999</v>
      </c>
      <c r="JQ54" s="165">
        <v>50.905900000000003</v>
      </c>
      <c r="JR54" s="165">
        <v>50.8874</v>
      </c>
      <c r="JS54" s="165">
        <v>49.576700000000002</v>
      </c>
      <c r="JT54" s="164"/>
      <c r="JU54" s="165">
        <v>7.4</v>
      </c>
      <c r="JV54" s="165">
        <v>23.5777</v>
      </c>
      <c r="JW54" s="165">
        <v>7.6</v>
      </c>
      <c r="JX54" s="164"/>
      <c r="JY54" s="165">
        <v>-7.5179</v>
      </c>
      <c r="JZ54" s="165">
        <v>46.432600000000001</v>
      </c>
      <c r="KA54" s="165">
        <v>18.7043</v>
      </c>
      <c r="KB54" s="165">
        <v>-8.7114999999999991</v>
      </c>
      <c r="KC54" s="165">
        <v>-46.095999999999997</v>
      </c>
      <c r="KD54" s="165">
        <v>7.3044000000000002</v>
      </c>
      <c r="KE54" s="165">
        <v>39.006100000000004</v>
      </c>
      <c r="KF54" s="165">
        <v>-16.2</v>
      </c>
      <c r="KG54" s="165">
        <v>17.399999999999999</v>
      </c>
      <c r="KH54" s="165">
        <v>126.729</v>
      </c>
      <c r="KI54" s="165">
        <v>-62.603200000000001</v>
      </c>
    </row>
    <row r="55" spans="1:295" ht="18" customHeight="1" x14ac:dyDescent="0.35">
      <c r="A55" s="160" t="s">
        <v>47</v>
      </c>
      <c r="B55" s="160" t="s">
        <v>849</v>
      </c>
      <c r="C55" s="164"/>
      <c r="D55" s="165">
        <v>17.880600000000001</v>
      </c>
      <c r="E55" s="165">
        <v>-20.9879</v>
      </c>
      <c r="F55" s="165">
        <v>7.8167</v>
      </c>
      <c r="G55" s="165">
        <v>17.942699999999999</v>
      </c>
      <c r="H55" s="165">
        <v>0</v>
      </c>
      <c r="I55" s="165">
        <v>28.806799999999999</v>
      </c>
      <c r="J55" s="165">
        <v>-55.996899999999997</v>
      </c>
      <c r="K55" s="165">
        <v>53.561799999999998</v>
      </c>
      <c r="L55" s="165">
        <v>27.245200000000001</v>
      </c>
      <c r="M55" s="165">
        <v>26.473199999999999</v>
      </c>
      <c r="N55" s="165">
        <v>-22.2</v>
      </c>
      <c r="O55" s="165">
        <v>-36.051000000000002</v>
      </c>
      <c r="P55" s="165">
        <v>33</v>
      </c>
      <c r="Q55" s="165">
        <v>14.076000000000001</v>
      </c>
      <c r="R55" s="165">
        <v>-33</v>
      </c>
      <c r="S55" s="165">
        <v>11.9175</v>
      </c>
      <c r="T55" s="165">
        <v>19.802600000000002</v>
      </c>
      <c r="U55" s="165">
        <v>15.116</v>
      </c>
      <c r="V55" s="165">
        <v>15.545299999999999</v>
      </c>
      <c r="W55" s="165">
        <v>25.842400000000001</v>
      </c>
      <c r="X55" s="165">
        <v>16.8522</v>
      </c>
      <c r="Y55" s="165">
        <v>5.8752000000000004</v>
      </c>
      <c r="Z55" s="165">
        <v>8.3843999999999994</v>
      </c>
      <c r="AA55" s="164"/>
      <c r="AB55" s="164"/>
      <c r="AC55" s="165">
        <v>-54.25</v>
      </c>
      <c r="AD55" s="165">
        <v>-54.45</v>
      </c>
      <c r="AE55" s="164"/>
      <c r="AF55" s="165">
        <v>22.2</v>
      </c>
      <c r="AG55" s="165">
        <v>35.200000000000003</v>
      </c>
      <c r="AH55" s="164"/>
      <c r="AI55" s="164"/>
      <c r="AJ55" s="165">
        <v>-58.1</v>
      </c>
      <c r="AK55" s="165">
        <v>-57.35</v>
      </c>
      <c r="AL55" s="165">
        <v>-39.58</v>
      </c>
      <c r="AM55" s="165">
        <v>58.03</v>
      </c>
      <c r="AN55" s="165">
        <v>58.79</v>
      </c>
      <c r="AO55" s="165">
        <v>19.282299999999999</v>
      </c>
      <c r="AP55" s="165">
        <v>-4.2904</v>
      </c>
      <c r="AQ55" s="165">
        <v>62.591000000000001</v>
      </c>
      <c r="AR55" s="165">
        <v>64.514499999999998</v>
      </c>
      <c r="AS55" s="165">
        <v>51.59</v>
      </c>
      <c r="AT55" s="165">
        <v>-47.153599999999997</v>
      </c>
      <c r="AU55" s="165">
        <v>-48.116599999999998</v>
      </c>
      <c r="AV55" s="165">
        <v>20.146000000000001</v>
      </c>
      <c r="AW55" s="165">
        <v>33.3645</v>
      </c>
      <c r="AX55" s="165">
        <v>73.1417</v>
      </c>
      <c r="AY55" s="165">
        <v>72.873800000000003</v>
      </c>
      <c r="AZ55" s="165">
        <v>0</v>
      </c>
      <c r="BA55" s="165">
        <v>62.338700000000003</v>
      </c>
      <c r="BB55" s="165">
        <v>-525.07060000000001</v>
      </c>
      <c r="BC55" s="165">
        <v>5.1289999999999996</v>
      </c>
      <c r="BD55" s="165">
        <v>-12.9</v>
      </c>
      <c r="BE55" s="165">
        <v>-12.8</v>
      </c>
      <c r="BF55" s="165">
        <v>55.160499999999999</v>
      </c>
      <c r="BG55" s="165">
        <v>53.670299999999997</v>
      </c>
      <c r="BH55" s="165">
        <v>-4.2599</v>
      </c>
      <c r="BI55" s="164"/>
      <c r="BJ55" s="165">
        <v>-81.307299999999998</v>
      </c>
      <c r="BK55" s="165">
        <v>4.9657999999999998</v>
      </c>
      <c r="BL55" s="165">
        <v>6.1410999999999998</v>
      </c>
      <c r="BM55" s="165">
        <v>4.1737000000000002</v>
      </c>
      <c r="BN55" s="165">
        <v>569.35310000000004</v>
      </c>
      <c r="BO55" s="165">
        <v>147.61799999999999</v>
      </c>
      <c r="BP55" s="165">
        <v>145.97</v>
      </c>
      <c r="BQ55" s="165">
        <v>-653.13430000000005</v>
      </c>
      <c r="BR55" s="165">
        <v>481.79820000000001</v>
      </c>
      <c r="BS55" s="164"/>
      <c r="BT55" s="165">
        <v>-75.574100000000001</v>
      </c>
      <c r="BU55" s="165">
        <v>75.788499999999999</v>
      </c>
      <c r="BV55" s="165">
        <v>87.211299999999994</v>
      </c>
      <c r="BW55" s="165">
        <v>27.05</v>
      </c>
      <c r="BX55" s="165">
        <v>27.54</v>
      </c>
      <c r="BY55" s="165">
        <v>62.3</v>
      </c>
      <c r="BZ55" s="165">
        <v>75.319999999999993</v>
      </c>
      <c r="CA55" s="165">
        <v>1.4777</v>
      </c>
      <c r="CB55" s="165">
        <v>1.8795999999999999</v>
      </c>
      <c r="CC55" s="165">
        <v>48.0242</v>
      </c>
      <c r="CD55" s="165">
        <v>49.6646</v>
      </c>
      <c r="CE55" s="165">
        <v>38.856699999999996</v>
      </c>
      <c r="CF55" s="165">
        <v>0</v>
      </c>
      <c r="CG55" s="165">
        <v>-191.35489999999999</v>
      </c>
      <c r="CH55" s="165">
        <v>4.9185999999999996</v>
      </c>
      <c r="CI55" s="165">
        <v>0</v>
      </c>
      <c r="CJ55" s="164"/>
      <c r="CK55" s="164"/>
      <c r="CL55" s="165">
        <v>106.5</v>
      </c>
      <c r="CM55" s="165">
        <v>96.7</v>
      </c>
      <c r="CN55" s="165">
        <v>-14.31</v>
      </c>
      <c r="CO55" s="165">
        <v>67.767799999999994</v>
      </c>
      <c r="CP55" s="165">
        <v>65.828599999999994</v>
      </c>
      <c r="CQ55" s="165">
        <v>65.959500000000006</v>
      </c>
      <c r="CR55" s="165">
        <v>-16.8948</v>
      </c>
      <c r="CS55" s="165">
        <v>-16.002300000000002</v>
      </c>
      <c r="CT55" s="165">
        <v>61.233800000000002</v>
      </c>
      <c r="CU55" s="165">
        <v>-92.968699999999998</v>
      </c>
      <c r="CV55" s="165">
        <v>67.942099999999996</v>
      </c>
      <c r="CW55" s="165">
        <v>15.176600000000001</v>
      </c>
      <c r="CX55" s="165">
        <v>51.44</v>
      </c>
      <c r="CY55" s="165">
        <v>28.68</v>
      </c>
      <c r="CZ55" s="165">
        <v>55.0854</v>
      </c>
      <c r="DA55" s="165">
        <v>51.86</v>
      </c>
      <c r="DB55" s="165">
        <v>-29.25</v>
      </c>
      <c r="DC55" s="165">
        <v>-3.6423000000000001</v>
      </c>
      <c r="DD55" s="164"/>
      <c r="DE55" s="164"/>
      <c r="DF55" s="165">
        <v>-162.87450000000001</v>
      </c>
      <c r="DG55" s="165">
        <v>-29.3888</v>
      </c>
      <c r="DH55" s="165">
        <v>-18.006399999999999</v>
      </c>
      <c r="DI55" s="165">
        <v>-88.9</v>
      </c>
      <c r="DJ55" s="165">
        <v>-88.6</v>
      </c>
      <c r="DK55" s="165">
        <v>24.667100000000001</v>
      </c>
      <c r="DL55" s="165">
        <v>33.993499999999997</v>
      </c>
      <c r="DM55" s="165">
        <v>60.598999999999997</v>
      </c>
      <c r="DN55" s="165">
        <v>48.065199999999997</v>
      </c>
      <c r="DO55" s="165">
        <v>33.700000000000003</v>
      </c>
      <c r="DP55" s="165">
        <v>-9.77</v>
      </c>
      <c r="DQ55" s="165">
        <v>59.954000000000001</v>
      </c>
      <c r="DR55" s="165">
        <v>163.07429999999999</v>
      </c>
      <c r="DS55" s="165">
        <v>-15.3</v>
      </c>
      <c r="DT55" s="165">
        <v>-15.66</v>
      </c>
      <c r="DU55" s="165">
        <v>83.61</v>
      </c>
      <c r="DV55" s="165">
        <v>60</v>
      </c>
      <c r="DW55" s="165">
        <v>161.10910000000001</v>
      </c>
      <c r="DX55" s="165">
        <v>158.4545</v>
      </c>
      <c r="DY55" s="165">
        <v>48.6691</v>
      </c>
      <c r="DZ55" s="165">
        <v>47.736400000000003</v>
      </c>
      <c r="EA55" s="165">
        <v>249.61789999999999</v>
      </c>
      <c r="EB55" s="165">
        <v>206.07409999999999</v>
      </c>
      <c r="EC55" s="165">
        <v>199.0454</v>
      </c>
      <c r="ED55" s="165">
        <v>199.37219999999999</v>
      </c>
      <c r="EE55" s="165">
        <v>134.40180000000001</v>
      </c>
      <c r="EF55" s="165">
        <v>119.0051</v>
      </c>
      <c r="EG55" s="165">
        <v>-22.123999999999999</v>
      </c>
      <c r="EH55" s="165">
        <v>668.34879999999998</v>
      </c>
      <c r="EI55" s="165">
        <v>495.56720000000001</v>
      </c>
      <c r="EJ55" s="164"/>
      <c r="EK55" s="165">
        <v>-29.0519</v>
      </c>
      <c r="EL55" s="165">
        <v>-26.9129</v>
      </c>
      <c r="EM55" s="165">
        <v>-58.144500000000001</v>
      </c>
      <c r="EN55" s="165">
        <v>58.262999999999998</v>
      </c>
      <c r="EO55" s="165">
        <v>54.795699999999997</v>
      </c>
      <c r="EP55" s="165">
        <v>144.44399999999999</v>
      </c>
      <c r="EQ55" s="165">
        <v>-36.491</v>
      </c>
      <c r="ER55" s="165">
        <v>-36.950600000000001</v>
      </c>
      <c r="ES55" s="165">
        <v>-84.811599999999999</v>
      </c>
      <c r="ET55" s="165">
        <v>0</v>
      </c>
      <c r="EU55" s="165">
        <v>-11.9</v>
      </c>
      <c r="EV55" s="165">
        <v>105.1</v>
      </c>
      <c r="EW55" s="165">
        <v>9.0540000000000003</v>
      </c>
      <c r="EX55" s="165">
        <v>74.799899999999994</v>
      </c>
      <c r="EY55" s="165">
        <v>-38.042099999999998</v>
      </c>
      <c r="EZ55" s="165">
        <v>-37.349699999999999</v>
      </c>
      <c r="FA55" s="165">
        <v>7.5045999999999999</v>
      </c>
      <c r="FB55" s="165">
        <v>-115.2872</v>
      </c>
      <c r="FC55" s="165">
        <v>79.433300000000003</v>
      </c>
      <c r="FD55" s="165">
        <v>24.6798</v>
      </c>
      <c r="FE55" s="165">
        <v>0</v>
      </c>
      <c r="FF55" s="165">
        <v>24.3992</v>
      </c>
      <c r="FG55" s="165">
        <v>30.5337</v>
      </c>
      <c r="FH55" s="165">
        <v>30.3947</v>
      </c>
      <c r="FI55" s="165">
        <v>29.873999999999999</v>
      </c>
      <c r="FJ55" s="165">
        <v>-5.6935000000000002</v>
      </c>
      <c r="FK55" s="165">
        <v>-6.0284000000000004</v>
      </c>
      <c r="FL55" s="165">
        <v>50.404400000000003</v>
      </c>
      <c r="FM55" s="165">
        <v>-46.3185</v>
      </c>
      <c r="FN55" s="165">
        <v>-46.098500000000001</v>
      </c>
      <c r="FO55" s="165">
        <v>29.908000000000001</v>
      </c>
      <c r="FP55" s="165">
        <v>35.242199999999997</v>
      </c>
      <c r="FQ55" s="165">
        <v>15.492800000000001</v>
      </c>
      <c r="FR55" s="165">
        <v>5.2</v>
      </c>
      <c r="FS55" s="165">
        <v>12.1785</v>
      </c>
      <c r="FT55" s="165">
        <v>1.0562</v>
      </c>
      <c r="FU55" s="165">
        <v>-7.31</v>
      </c>
      <c r="FV55" s="165">
        <v>15.33</v>
      </c>
      <c r="FW55" s="165">
        <v>15.5419</v>
      </c>
      <c r="FX55" s="164"/>
      <c r="FY55" s="165">
        <v>-0.505</v>
      </c>
      <c r="FZ55" s="165">
        <v>1.2070000000000001</v>
      </c>
      <c r="GA55" s="164"/>
      <c r="GB55" s="165">
        <v>42.96</v>
      </c>
      <c r="GC55" s="165">
        <v>-37.021900000000002</v>
      </c>
      <c r="GD55" s="165">
        <v>-30.2117</v>
      </c>
      <c r="GE55" s="165">
        <v>16.100000000000001</v>
      </c>
      <c r="GF55" s="165">
        <v>86.711399999999998</v>
      </c>
      <c r="GG55" s="165">
        <v>28</v>
      </c>
      <c r="GH55" s="165">
        <v>-17.1036</v>
      </c>
      <c r="GI55" s="165">
        <v>-4.2638999999999996</v>
      </c>
      <c r="GJ55" s="165">
        <v>-4.4893000000000001</v>
      </c>
      <c r="GK55" s="165">
        <v>1.9849000000000001</v>
      </c>
      <c r="GL55" s="164"/>
      <c r="GM55" s="164"/>
      <c r="GN55" s="166">
        <v>-15.418200000000001</v>
      </c>
      <c r="GO55" s="165">
        <v>-35.113100000000003</v>
      </c>
      <c r="GP55" s="165">
        <v>18.042999999999999</v>
      </c>
      <c r="GQ55" s="165">
        <v>36.845500000000001</v>
      </c>
      <c r="GR55" s="164"/>
      <c r="GS55" s="164"/>
      <c r="GT55" s="165">
        <v>-144.48660000000001</v>
      </c>
      <c r="GU55" s="165">
        <v>-20.895700000000001</v>
      </c>
      <c r="GV55" s="165">
        <v>33.070300000000003</v>
      </c>
      <c r="GW55" s="165">
        <v>-54.213000000000001</v>
      </c>
      <c r="GX55" s="165">
        <v>10.648400000000001</v>
      </c>
      <c r="GY55" s="165">
        <v>11.623900000000001</v>
      </c>
      <c r="GZ55" s="165">
        <v>11.203799999999999</v>
      </c>
      <c r="HA55" s="165">
        <v>12.2974</v>
      </c>
      <c r="HB55" s="165">
        <v>238.39490000000001</v>
      </c>
      <c r="HC55" s="165">
        <v>240.58369999999999</v>
      </c>
      <c r="HD55" s="165">
        <v>175.6</v>
      </c>
      <c r="HE55" s="165">
        <v>-137.33150000000001</v>
      </c>
      <c r="HF55" s="165">
        <v>-331.66809999999998</v>
      </c>
      <c r="HG55" s="165">
        <v>332.75029999999998</v>
      </c>
      <c r="HH55" s="165">
        <v>503.78980000000001</v>
      </c>
      <c r="HI55" s="165">
        <v>-224.02529999999999</v>
      </c>
      <c r="HJ55" s="165">
        <v>-223.5943</v>
      </c>
      <c r="HK55" s="165">
        <v>-20.883400000000002</v>
      </c>
      <c r="HL55" s="165">
        <v>-10.373799999999999</v>
      </c>
      <c r="HM55" s="165">
        <v>76.658699999999996</v>
      </c>
      <c r="HN55" s="165">
        <v>76.371300000000005</v>
      </c>
      <c r="HO55" s="166">
        <v>-145.40819999999999</v>
      </c>
      <c r="HP55" s="166">
        <v>-144.989</v>
      </c>
      <c r="HQ55" s="165">
        <v>41.202100000000002</v>
      </c>
      <c r="HR55" s="165">
        <v>40.411099999999998</v>
      </c>
      <c r="HS55" s="165">
        <v>-63.534799999999997</v>
      </c>
      <c r="HT55" s="165">
        <v>-63.980200000000004</v>
      </c>
      <c r="HU55" s="165">
        <v>116.8</v>
      </c>
      <c r="HV55" s="165">
        <v>117.57</v>
      </c>
      <c r="HW55" s="165">
        <v>19.5</v>
      </c>
      <c r="HX55" s="165">
        <v>20</v>
      </c>
      <c r="HY55" s="165">
        <v>21.494</v>
      </c>
      <c r="HZ55" s="165">
        <v>30.48</v>
      </c>
      <c r="IA55" s="165">
        <v>-357.01600000000002</v>
      </c>
      <c r="IB55" s="165">
        <v>0</v>
      </c>
      <c r="IC55" s="165">
        <v>191.6242</v>
      </c>
      <c r="ID55" s="165">
        <v>12.9</v>
      </c>
      <c r="IE55" s="165">
        <v>-10.199999999999999</v>
      </c>
      <c r="IF55" s="165">
        <v>-40.299999999999997</v>
      </c>
      <c r="IG55" s="165">
        <v>-40.4</v>
      </c>
      <c r="IH55" s="165">
        <v>1.3347</v>
      </c>
      <c r="II55" s="165">
        <v>1.1802999999999999</v>
      </c>
      <c r="IJ55" s="165">
        <v>-499.45519999999999</v>
      </c>
      <c r="IK55" s="165">
        <v>-462.42399999999998</v>
      </c>
      <c r="IL55" s="165">
        <v>434.63400000000001</v>
      </c>
      <c r="IM55" s="165">
        <v>361.47899999999998</v>
      </c>
      <c r="IN55" s="165">
        <v>-60.193600000000004</v>
      </c>
      <c r="IO55" s="165">
        <v>-352.46980000000002</v>
      </c>
      <c r="IP55" s="165">
        <v>354.87759999999997</v>
      </c>
      <c r="IQ55" s="165">
        <v>-157.2611</v>
      </c>
      <c r="IR55" s="165">
        <v>-226.35480000000001</v>
      </c>
      <c r="IS55" s="165">
        <v>-348.94240000000002</v>
      </c>
      <c r="IT55" s="165">
        <v>94.507000000000005</v>
      </c>
      <c r="IU55" s="165">
        <v>93.944900000000004</v>
      </c>
      <c r="IV55" s="165">
        <v>157.8792</v>
      </c>
      <c r="IW55" s="165">
        <v>-418.75139999999999</v>
      </c>
      <c r="IX55" s="165">
        <v>234.85310000000001</v>
      </c>
      <c r="IY55" s="165">
        <v>-193.02170000000001</v>
      </c>
      <c r="IZ55" s="165">
        <v>191.6249</v>
      </c>
      <c r="JA55" s="165">
        <v>-12.682499999999999</v>
      </c>
      <c r="JB55" s="164"/>
      <c r="JC55" s="165">
        <v>24.88</v>
      </c>
      <c r="JD55" s="165">
        <v>7.6749999999999998</v>
      </c>
      <c r="JE55" s="165">
        <v>7.69</v>
      </c>
      <c r="JF55" s="165">
        <v>-24.48</v>
      </c>
      <c r="JG55" s="165">
        <v>0</v>
      </c>
      <c r="JH55" s="164"/>
      <c r="JI55" s="165">
        <v>0</v>
      </c>
      <c r="JJ55" s="165">
        <v>-22.236999999999998</v>
      </c>
      <c r="JK55" s="165">
        <v>-10.371600000000001</v>
      </c>
      <c r="JL55" s="165">
        <v>3.7</v>
      </c>
      <c r="JM55" s="165">
        <v>50.780999999999999</v>
      </c>
      <c r="JN55" s="165">
        <v>50.057000000000002</v>
      </c>
      <c r="JO55" s="165">
        <v>11.049099999999999</v>
      </c>
      <c r="JP55" s="165">
        <v>13.2462</v>
      </c>
      <c r="JQ55" s="165">
        <v>49.2911</v>
      </c>
      <c r="JR55" s="165">
        <v>50.681399999999996</v>
      </c>
      <c r="JS55" s="165">
        <v>51.978999999999999</v>
      </c>
      <c r="JT55" s="164"/>
      <c r="JU55" s="165">
        <v>11.3</v>
      </c>
      <c r="JV55" s="165">
        <v>23.876799999999999</v>
      </c>
      <c r="JW55" s="165">
        <v>7.12</v>
      </c>
      <c r="JX55" s="164"/>
      <c r="JY55" s="165">
        <v>-11.9057</v>
      </c>
      <c r="JZ55" s="165">
        <v>46.330500000000001</v>
      </c>
      <c r="KA55" s="165">
        <v>21.097200000000001</v>
      </c>
      <c r="KB55" s="165">
        <v>-12.335599999999999</v>
      </c>
      <c r="KC55" s="165">
        <v>-46.145200000000003</v>
      </c>
      <c r="KD55" s="165">
        <v>9.6470000000000002</v>
      </c>
      <c r="KE55" s="165">
        <v>35.914299999999997</v>
      </c>
      <c r="KF55" s="165">
        <v>-20.2</v>
      </c>
      <c r="KG55" s="165">
        <v>20</v>
      </c>
      <c r="KH55" s="165">
        <v>175.20330000000001</v>
      </c>
      <c r="KI55" s="165">
        <v>-103.8236</v>
      </c>
    </row>
    <row r="56" spans="1:295" ht="18" customHeight="1" x14ac:dyDescent="0.35">
      <c r="A56" s="160" t="s">
        <v>850</v>
      </c>
      <c r="B56" s="160" t="s">
        <v>48</v>
      </c>
      <c r="C56" s="167"/>
      <c r="D56" s="168">
        <v>17.0791</v>
      </c>
      <c r="E56" s="168">
        <v>-20.144600000000001</v>
      </c>
      <c r="F56" s="168">
        <v>7.1105999999999998</v>
      </c>
      <c r="G56" s="168">
        <v>17.289200000000001</v>
      </c>
      <c r="H56" s="168">
        <v>0</v>
      </c>
      <c r="I56" s="168">
        <v>28.846399999999999</v>
      </c>
      <c r="J56" s="168">
        <v>-55.205100000000002</v>
      </c>
      <c r="K56" s="168">
        <v>49.940199999999997</v>
      </c>
      <c r="L56" s="168">
        <v>25.1692</v>
      </c>
      <c r="M56" s="168">
        <v>24.721599999999999</v>
      </c>
      <c r="N56" s="168">
        <v>-19.98</v>
      </c>
      <c r="O56" s="168">
        <v>-33.6</v>
      </c>
      <c r="P56" s="168">
        <v>30.8</v>
      </c>
      <c r="Q56" s="168">
        <v>13.247999999999999</v>
      </c>
      <c r="R56" s="168">
        <v>-28.6</v>
      </c>
      <c r="S56" s="168">
        <v>12.3848</v>
      </c>
      <c r="T56" s="168">
        <v>20.005800000000001</v>
      </c>
      <c r="U56" s="168">
        <v>14.9521</v>
      </c>
      <c r="V56" s="168">
        <v>15.001200000000001</v>
      </c>
      <c r="W56" s="168">
        <v>24.852699999999999</v>
      </c>
      <c r="X56" s="168">
        <v>17.2882</v>
      </c>
      <c r="Y56" s="168">
        <v>6.1082999999999998</v>
      </c>
      <c r="Z56" s="168">
        <v>8.6388999999999996</v>
      </c>
      <c r="AA56" s="167"/>
      <c r="AB56" s="167"/>
      <c r="AC56" s="168">
        <v>-52.11</v>
      </c>
      <c r="AD56" s="168">
        <v>-51.81</v>
      </c>
      <c r="AE56" s="167"/>
      <c r="AF56" s="168">
        <v>19.98</v>
      </c>
      <c r="AG56" s="168">
        <v>33</v>
      </c>
      <c r="AH56" s="167"/>
      <c r="AI56" s="167"/>
      <c r="AJ56" s="168">
        <v>-56.11</v>
      </c>
      <c r="AK56" s="168">
        <v>-56.34</v>
      </c>
      <c r="AL56" s="168">
        <v>-36.04</v>
      </c>
      <c r="AM56" s="168">
        <v>56.8</v>
      </c>
      <c r="AN56" s="168">
        <v>57.03</v>
      </c>
      <c r="AO56" s="168">
        <v>18.671600000000002</v>
      </c>
      <c r="AP56" s="168">
        <v>-3.6802000000000001</v>
      </c>
      <c r="AQ56" s="168">
        <v>59.734099999999998</v>
      </c>
      <c r="AR56" s="168">
        <v>61.774299999999997</v>
      </c>
      <c r="AS56" s="168">
        <v>50.797600000000003</v>
      </c>
      <c r="AT56" s="168">
        <v>-44.072600000000001</v>
      </c>
      <c r="AU56" s="168">
        <v>-43.639600000000002</v>
      </c>
      <c r="AV56" s="168">
        <v>35.052300000000002</v>
      </c>
      <c r="AW56" s="168">
        <v>34.959400000000002</v>
      </c>
      <c r="AX56" s="168">
        <v>69.524799999999999</v>
      </c>
      <c r="AY56" s="168">
        <v>70.596500000000006</v>
      </c>
      <c r="AZ56" s="168">
        <v>0</v>
      </c>
      <c r="BA56" s="168">
        <v>66.196299999999994</v>
      </c>
      <c r="BB56" s="168">
        <v>-519.56219999999996</v>
      </c>
      <c r="BC56" s="168">
        <v>4.2468000000000004</v>
      </c>
      <c r="BD56" s="168">
        <v>-12.2</v>
      </c>
      <c r="BE56" s="168">
        <v>-12.2</v>
      </c>
      <c r="BF56" s="168">
        <v>49.735999999999997</v>
      </c>
      <c r="BG56" s="168">
        <v>48.999600000000001</v>
      </c>
      <c r="BH56" s="168">
        <v>-4.3617999999999997</v>
      </c>
      <c r="BI56" s="167"/>
      <c r="BJ56" s="168">
        <v>-74.001400000000004</v>
      </c>
      <c r="BK56" s="168">
        <v>3.3881999999999999</v>
      </c>
      <c r="BL56" s="168">
        <v>0</v>
      </c>
      <c r="BM56" s="168">
        <v>3.7623000000000002</v>
      </c>
      <c r="BN56" s="168">
        <v>565.96559999999999</v>
      </c>
      <c r="BO56" s="168">
        <v>146.27520000000001</v>
      </c>
      <c r="BP56" s="168">
        <v>146.12260000000001</v>
      </c>
      <c r="BQ56" s="168">
        <v>-673.17539999999997</v>
      </c>
      <c r="BR56" s="168">
        <v>461.72449999999998</v>
      </c>
      <c r="BS56" s="167"/>
      <c r="BT56" s="168">
        <v>-43.244900000000001</v>
      </c>
      <c r="BU56" s="168">
        <v>45.152000000000001</v>
      </c>
      <c r="BV56" s="168">
        <v>84.007900000000006</v>
      </c>
      <c r="BW56" s="168">
        <v>26.82</v>
      </c>
      <c r="BX56" s="168">
        <v>26.49</v>
      </c>
      <c r="BY56" s="168">
        <v>59.09</v>
      </c>
      <c r="BZ56" s="168">
        <v>73.03</v>
      </c>
      <c r="CA56" s="168">
        <v>6.8360000000000003</v>
      </c>
      <c r="CB56" s="168">
        <v>7.5057999999999998</v>
      </c>
      <c r="CC56" s="168">
        <v>41.876399999999997</v>
      </c>
      <c r="CD56" s="168">
        <v>42.694699999999997</v>
      </c>
      <c r="CE56" s="168">
        <v>42.581299999999999</v>
      </c>
      <c r="CF56" s="168">
        <v>0</v>
      </c>
      <c r="CG56" s="168">
        <v>-177.48150000000001</v>
      </c>
      <c r="CH56" s="168">
        <v>2.1852999999999998</v>
      </c>
      <c r="CI56" s="168">
        <v>0</v>
      </c>
      <c r="CJ56" s="167"/>
      <c r="CK56" s="167"/>
      <c r="CL56" s="168">
        <v>101.2</v>
      </c>
      <c r="CM56" s="168">
        <v>91.5</v>
      </c>
      <c r="CN56" s="168">
        <v>-13.8</v>
      </c>
      <c r="CO56" s="168">
        <v>65.498199999999997</v>
      </c>
      <c r="CP56" s="168">
        <v>63.926600000000001</v>
      </c>
      <c r="CQ56" s="168">
        <v>64.723100000000002</v>
      </c>
      <c r="CR56" s="168">
        <v>-23.000399999999999</v>
      </c>
      <c r="CS56" s="168">
        <v>-22.6159</v>
      </c>
      <c r="CT56" s="168">
        <v>73.659700000000001</v>
      </c>
      <c r="CU56" s="168">
        <v>-97.163899999999998</v>
      </c>
      <c r="CV56" s="168">
        <v>81.527900000000002</v>
      </c>
      <c r="CW56" s="168">
        <v>14.261200000000001</v>
      </c>
      <c r="CX56" s="168">
        <v>50.1</v>
      </c>
      <c r="CY56" s="168">
        <v>27.87</v>
      </c>
      <c r="CZ56" s="168">
        <v>52.976100000000002</v>
      </c>
      <c r="DA56" s="168">
        <v>50.248699999999999</v>
      </c>
      <c r="DB56" s="168">
        <v>-27.79</v>
      </c>
      <c r="DC56" s="168">
        <v>-3.6423000000000001</v>
      </c>
      <c r="DD56" s="167"/>
      <c r="DE56" s="167"/>
      <c r="DF56" s="168">
        <v>-181.15899999999999</v>
      </c>
      <c r="DG56" s="168">
        <v>-29.624500000000001</v>
      </c>
      <c r="DH56" s="168">
        <v>-17.159500000000001</v>
      </c>
      <c r="DI56" s="168">
        <v>-81.2</v>
      </c>
      <c r="DJ56" s="168">
        <v>-83.5</v>
      </c>
      <c r="DK56" s="168">
        <v>24.123200000000001</v>
      </c>
      <c r="DL56" s="168">
        <v>31.649799999999999</v>
      </c>
      <c r="DM56" s="168">
        <v>58.720399999999998</v>
      </c>
      <c r="DN56" s="168">
        <v>44.549599999999998</v>
      </c>
      <c r="DO56" s="168">
        <v>31.29</v>
      </c>
      <c r="DP56" s="168">
        <v>-10.07</v>
      </c>
      <c r="DQ56" s="168">
        <v>59.116999999999997</v>
      </c>
      <c r="DR56" s="168">
        <v>179.36019999999999</v>
      </c>
      <c r="DS56" s="168">
        <v>-15.74</v>
      </c>
      <c r="DT56" s="168">
        <v>-16.18</v>
      </c>
      <c r="DU56" s="168">
        <v>79.03</v>
      </c>
      <c r="DV56" s="168">
        <v>54.81</v>
      </c>
      <c r="DW56" s="168">
        <v>178.98179999999999</v>
      </c>
      <c r="DX56" s="168">
        <v>176.94540000000001</v>
      </c>
      <c r="DY56" s="168">
        <v>56.480499999999999</v>
      </c>
      <c r="DZ56" s="168">
        <v>54.154499999999999</v>
      </c>
      <c r="EA56" s="168">
        <v>253.8109</v>
      </c>
      <c r="EB56" s="168">
        <v>215.40020000000001</v>
      </c>
      <c r="EC56" s="168">
        <v>206.56970000000001</v>
      </c>
      <c r="ED56" s="168">
        <v>209.45679999999999</v>
      </c>
      <c r="EE56" s="168">
        <v>115.50190000000001</v>
      </c>
      <c r="EF56" s="168">
        <v>102.7837</v>
      </c>
      <c r="EG56" s="168">
        <v>-22.683</v>
      </c>
      <c r="EH56" s="168">
        <v>680.92340000000002</v>
      </c>
      <c r="EI56" s="168">
        <v>492.56290000000001</v>
      </c>
      <c r="EJ56" s="167"/>
      <c r="EK56" s="168">
        <v>-29.071300000000001</v>
      </c>
      <c r="EL56" s="168">
        <v>-27.095700000000001</v>
      </c>
      <c r="EM56" s="168">
        <v>-41.451300000000003</v>
      </c>
      <c r="EN56" s="168">
        <v>68.356499999999997</v>
      </c>
      <c r="EO56" s="168">
        <v>63.582299999999996</v>
      </c>
      <c r="EP56" s="168">
        <v>41.52</v>
      </c>
      <c r="EQ56" s="168">
        <v>-20.060300000000002</v>
      </c>
      <c r="ER56" s="168">
        <v>-20.6008</v>
      </c>
      <c r="ES56" s="168">
        <v>-67.446299999999994</v>
      </c>
      <c r="ET56" s="168">
        <v>0</v>
      </c>
      <c r="EU56" s="168">
        <v>-7.96</v>
      </c>
      <c r="EV56" s="168">
        <v>1</v>
      </c>
      <c r="EW56" s="168">
        <v>8.6668000000000003</v>
      </c>
      <c r="EX56" s="168">
        <v>93.284700000000001</v>
      </c>
      <c r="EY56" s="168">
        <v>-36.9148</v>
      </c>
      <c r="EZ56" s="168">
        <v>-35.7149</v>
      </c>
      <c r="FA56" s="168">
        <v>6.0815999999999999</v>
      </c>
      <c r="FB56" s="168">
        <v>-99.646100000000004</v>
      </c>
      <c r="FC56" s="168">
        <v>62.069699999999997</v>
      </c>
      <c r="FD56" s="168">
        <v>23.562000000000001</v>
      </c>
      <c r="FE56" s="168">
        <v>0</v>
      </c>
      <c r="FF56" s="168">
        <v>23.738</v>
      </c>
      <c r="FG56" s="168">
        <v>30.561</v>
      </c>
      <c r="FH56" s="168">
        <v>31.062100000000001</v>
      </c>
      <c r="FI56" s="168">
        <v>31.011099999999999</v>
      </c>
      <c r="FJ56" s="168">
        <v>-8.7077000000000009</v>
      </c>
      <c r="FK56" s="168">
        <v>-7.0331999999999999</v>
      </c>
      <c r="FL56" s="168">
        <v>54.758200000000002</v>
      </c>
      <c r="FM56" s="168">
        <v>-53.795200000000001</v>
      </c>
      <c r="FN56" s="168">
        <v>-53.633299999999998</v>
      </c>
      <c r="FO56" s="168">
        <v>30.551200000000001</v>
      </c>
      <c r="FP56" s="168">
        <v>30.424700000000001</v>
      </c>
      <c r="FQ56" s="168">
        <v>22.912299999999998</v>
      </c>
      <c r="FR56" s="168">
        <v>2.64</v>
      </c>
      <c r="FS56" s="168">
        <v>8.8215000000000003</v>
      </c>
      <c r="FT56" s="168">
        <v>0.96350000000000002</v>
      </c>
      <c r="FU56" s="168">
        <v>-5</v>
      </c>
      <c r="FV56" s="168">
        <v>14.77</v>
      </c>
      <c r="FW56" s="168">
        <v>22.599</v>
      </c>
      <c r="FX56" s="167"/>
      <c r="FY56" s="168">
        <v>-0.85399999999999998</v>
      </c>
      <c r="FZ56" s="168">
        <v>1.321</v>
      </c>
      <c r="GA56" s="167"/>
      <c r="GB56" s="168">
        <v>44.09</v>
      </c>
      <c r="GC56" s="168">
        <v>-31.201000000000001</v>
      </c>
      <c r="GD56" s="168">
        <v>-30.720700000000001</v>
      </c>
      <c r="GE56" s="168">
        <v>14.99</v>
      </c>
      <c r="GF56" s="168">
        <v>84.511300000000006</v>
      </c>
      <c r="GG56" s="168">
        <v>27.8</v>
      </c>
      <c r="GH56" s="168">
        <v>-16.096</v>
      </c>
      <c r="GI56" s="168">
        <v>-4.2247000000000003</v>
      </c>
      <c r="GJ56" s="168">
        <v>-4.5018000000000002</v>
      </c>
      <c r="GK56" s="168">
        <v>1.8229</v>
      </c>
      <c r="GL56" s="167"/>
      <c r="GM56" s="167"/>
      <c r="GN56" s="168">
        <v>-14.905799999999999</v>
      </c>
      <c r="GO56" s="168">
        <v>-32.707799999999999</v>
      </c>
      <c r="GP56" s="168">
        <v>17.637</v>
      </c>
      <c r="GQ56" s="168">
        <v>33.799500000000002</v>
      </c>
      <c r="GR56" s="167"/>
      <c r="GS56" s="167"/>
      <c r="GT56" s="168">
        <v>-142.0951</v>
      </c>
      <c r="GU56" s="168">
        <v>-19.1463</v>
      </c>
      <c r="GV56" s="168">
        <v>32.352600000000002</v>
      </c>
      <c r="GW56" s="168">
        <v>-48.002800000000001</v>
      </c>
      <c r="GX56" s="168">
        <v>10.7742</v>
      </c>
      <c r="GY56" s="168">
        <v>10.618</v>
      </c>
      <c r="GZ56" s="168">
        <v>10.168799999999999</v>
      </c>
      <c r="HA56" s="168">
        <v>12.133699999999999</v>
      </c>
      <c r="HB56" s="168">
        <v>236.33930000000001</v>
      </c>
      <c r="HC56" s="168">
        <v>233.60489999999999</v>
      </c>
      <c r="HD56" s="168">
        <v>103.9</v>
      </c>
      <c r="HE56" s="168">
        <v>-102.95910000000001</v>
      </c>
      <c r="HF56" s="168">
        <v>-296.52589999999998</v>
      </c>
      <c r="HG56" s="168">
        <v>298.1035</v>
      </c>
      <c r="HH56" s="168">
        <v>476.05630000000002</v>
      </c>
      <c r="HI56" s="168">
        <v>-221.68369999999999</v>
      </c>
      <c r="HJ56" s="168">
        <v>-220.7123</v>
      </c>
      <c r="HK56" s="168">
        <v>-23.084499999999998</v>
      </c>
      <c r="HL56" s="168">
        <v>-12.216100000000001</v>
      </c>
      <c r="HM56" s="168">
        <v>77.885599999999997</v>
      </c>
      <c r="HN56" s="168">
        <v>76.522000000000006</v>
      </c>
      <c r="HO56" s="168">
        <v>-145.40819999999999</v>
      </c>
      <c r="HP56" s="168">
        <v>-141.1319</v>
      </c>
      <c r="HQ56" s="168">
        <v>40.488</v>
      </c>
      <c r="HR56" s="168">
        <v>40.279200000000003</v>
      </c>
      <c r="HS56" s="168">
        <v>-59.386200000000002</v>
      </c>
      <c r="HT56" s="168">
        <v>-60.974899999999998</v>
      </c>
      <c r="HU56" s="168">
        <v>115.56</v>
      </c>
      <c r="HV56" s="168">
        <v>115.18</v>
      </c>
      <c r="HW56" s="168">
        <v>19.3</v>
      </c>
      <c r="HX56" s="168">
        <v>18.600000000000001</v>
      </c>
      <c r="HY56" s="168">
        <v>21.720500000000001</v>
      </c>
      <c r="HZ56" s="168">
        <v>26.8</v>
      </c>
      <c r="IA56" s="168">
        <v>-357.36430000000001</v>
      </c>
      <c r="IB56" s="168">
        <v>0</v>
      </c>
      <c r="IC56" s="168">
        <v>191.40369999999999</v>
      </c>
      <c r="ID56" s="168">
        <v>12.8</v>
      </c>
      <c r="IE56" s="168">
        <v>-9.1</v>
      </c>
      <c r="IF56" s="168">
        <v>-40.299999999999997</v>
      </c>
      <c r="IG56" s="168">
        <v>-40.4</v>
      </c>
      <c r="IH56" s="168">
        <v>1.5568</v>
      </c>
      <c r="II56" s="169">
        <v>1.1802999999999999</v>
      </c>
      <c r="IJ56" s="168">
        <v>-467.36059999999998</v>
      </c>
      <c r="IK56" s="168">
        <v>-457.9504</v>
      </c>
      <c r="IL56" s="168">
        <v>434.36399999999998</v>
      </c>
      <c r="IM56" s="168">
        <v>357.12580000000003</v>
      </c>
      <c r="IN56" s="168">
        <v>-48.586399999999998</v>
      </c>
      <c r="IO56" s="168">
        <v>-351.24970000000002</v>
      </c>
      <c r="IP56" s="168">
        <v>351.06869999999998</v>
      </c>
      <c r="IQ56" s="168">
        <v>-152.23480000000001</v>
      </c>
      <c r="IR56" s="168">
        <v>-225.96369999999999</v>
      </c>
      <c r="IS56" s="168">
        <v>-349.40980000000002</v>
      </c>
      <c r="IT56" s="168">
        <v>95.149600000000007</v>
      </c>
      <c r="IU56" s="168">
        <v>95.670100000000005</v>
      </c>
      <c r="IV56" s="168">
        <v>151.2732</v>
      </c>
      <c r="IW56" s="168">
        <v>-420.25080000000003</v>
      </c>
      <c r="IX56" s="168">
        <v>232.87649999999999</v>
      </c>
      <c r="IY56" s="168">
        <v>-188.78039999999999</v>
      </c>
      <c r="IZ56" s="168">
        <v>189.60069999999999</v>
      </c>
      <c r="JA56" s="168">
        <v>-12.023300000000001</v>
      </c>
      <c r="JB56" s="167"/>
      <c r="JC56" s="168">
        <v>25.44</v>
      </c>
      <c r="JD56" s="168">
        <v>7.9950000000000001</v>
      </c>
      <c r="JE56" s="168">
        <v>8.0649999999999995</v>
      </c>
      <c r="JF56" s="168">
        <v>-25.28</v>
      </c>
      <c r="JG56" s="168">
        <v>0</v>
      </c>
      <c r="JH56" s="167"/>
      <c r="JI56" s="168">
        <v>0</v>
      </c>
      <c r="JJ56" s="168">
        <v>-22.761900000000001</v>
      </c>
      <c r="JK56" s="168">
        <v>-9.8436000000000003</v>
      </c>
      <c r="JL56" s="168">
        <v>4.8</v>
      </c>
      <c r="JM56" s="168">
        <v>50.798000000000002</v>
      </c>
      <c r="JN56" s="168">
        <v>51.061999999999998</v>
      </c>
      <c r="JO56" s="168">
        <v>11.0525</v>
      </c>
      <c r="JP56" s="168">
        <v>13.2492</v>
      </c>
      <c r="JQ56" s="168">
        <v>51.8157</v>
      </c>
      <c r="JR56" s="168">
        <v>51.133800000000001</v>
      </c>
      <c r="JS56" s="168">
        <v>52.500799999999998</v>
      </c>
      <c r="JT56" s="167"/>
      <c r="JU56" s="168">
        <v>12.1</v>
      </c>
      <c r="JV56" s="168">
        <v>24.037500000000001</v>
      </c>
      <c r="JW56" s="168">
        <v>6.58</v>
      </c>
      <c r="JX56" s="167"/>
      <c r="JY56" s="168">
        <v>-12.917</v>
      </c>
      <c r="JZ56" s="168">
        <v>46.862099999999998</v>
      </c>
      <c r="KA56" s="168">
        <v>22.2773</v>
      </c>
      <c r="KB56" s="168">
        <v>-13.8942</v>
      </c>
      <c r="KC56" s="168">
        <v>-46.447200000000002</v>
      </c>
      <c r="KD56" s="168">
        <v>11.8322</v>
      </c>
      <c r="KE56" s="168">
        <v>33.648600000000002</v>
      </c>
      <c r="KF56" s="168">
        <v>-19.899999999999999</v>
      </c>
      <c r="KG56" s="168">
        <v>21.6</v>
      </c>
      <c r="KH56" s="168">
        <v>175.7689</v>
      </c>
      <c r="KI56" s="168">
        <v>-124.79179999999999</v>
      </c>
    </row>
    <row r="57" spans="1:295" x14ac:dyDescent="0.35">
      <c r="A57" s="227" t="s">
        <v>862</v>
      </c>
      <c r="B57" s="227"/>
      <c r="C57" s="170">
        <v>0</v>
      </c>
      <c r="D57" s="170">
        <v>24.211400000000001</v>
      </c>
      <c r="E57" s="170">
        <v>-19.1921</v>
      </c>
      <c r="F57" s="170">
        <v>11.287100000000001</v>
      </c>
      <c r="G57" s="170">
        <v>28.7973</v>
      </c>
      <c r="H57" s="170">
        <v>0</v>
      </c>
      <c r="I57" s="170">
        <v>45.373800000000003</v>
      </c>
      <c r="J57" s="170">
        <v>-55.205100000000002</v>
      </c>
      <c r="K57" s="170">
        <v>70.398799999999994</v>
      </c>
      <c r="L57" s="170">
        <v>35.700899999999997</v>
      </c>
      <c r="M57" s="170">
        <v>35.322400000000002</v>
      </c>
      <c r="N57" s="170">
        <v>6.66</v>
      </c>
      <c r="O57" s="170">
        <v>-28.538</v>
      </c>
      <c r="P57" s="170">
        <v>57.2</v>
      </c>
      <c r="Q57" s="170">
        <v>20.7</v>
      </c>
      <c r="R57" s="170">
        <v>-26.4</v>
      </c>
      <c r="S57" s="170">
        <v>13.6303</v>
      </c>
      <c r="T57" s="170">
        <v>42.143000000000001</v>
      </c>
      <c r="U57" s="170">
        <v>18.720199999999998</v>
      </c>
      <c r="V57" s="170">
        <v>18.702100000000002</v>
      </c>
      <c r="W57" s="170">
        <v>31.480799999999999</v>
      </c>
      <c r="X57" s="170">
        <v>17.476700000000001</v>
      </c>
      <c r="Y57" s="170">
        <v>6.6485000000000003</v>
      </c>
      <c r="Z57" s="170">
        <v>8.9586000000000006</v>
      </c>
      <c r="AA57" s="170">
        <v>0</v>
      </c>
      <c r="AB57" s="170">
        <v>0</v>
      </c>
      <c r="AC57" s="170">
        <v>-38.08</v>
      </c>
      <c r="AD57" s="170">
        <v>-38.03</v>
      </c>
      <c r="AE57" s="170">
        <v>0</v>
      </c>
      <c r="AF57" s="170">
        <v>22.2</v>
      </c>
      <c r="AG57" s="170">
        <v>63.8</v>
      </c>
      <c r="AH57" s="170">
        <v>0</v>
      </c>
      <c r="AI57" s="170">
        <v>0</v>
      </c>
      <c r="AJ57" s="170">
        <v>-36.659999999999997</v>
      </c>
      <c r="AK57" s="170">
        <v>-37.229999999999997</v>
      </c>
      <c r="AL57" s="170">
        <v>-32.950000000000003</v>
      </c>
      <c r="AM57" s="170">
        <v>63.17</v>
      </c>
      <c r="AN57" s="170">
        <v>63.15</v>
      </c>
      <c r="AO57" s="170">
        <v>26.689499999999999</v>
      </c>
      <c r="AP57" s="170">
        <v>-2.5695000000000001</v>
      </c>
      <c r="AQ57" s="170">
        <v>81.888099999999994</v>
      </c>
      <c r="AR57" s="170">
        <v>82.801299999999998</v>
      </c>
      <c r="AS57" s="170">
        <v>63.335500000000003</v>
      </c>
      <c r="AT57" s="170">
        <v>-34.561500000000002</v>
      </c>
      <c r="AU57" s="170">
        <v>-34.735799999999998</v>
      </c>
      <c r="AV57" s="170">
        <v>38.823399999999999</v>
      </c>
      <c r="AW57" s="170">
        <v>34.959400000000002</v>
      </c>
      <c r="AX57" s="170">
        <v>84.394300000000001</v>
      </c>
      <c r="AY57" s="170">
        <v>85.867900000000006</v>
      </c>
      <c r="AZ57" s="170">
        <v>0</v>
      </c>
      <c r="BA57" s="170">
        <v>80.050200000000004</v>
      </c>
      <c r="BB57" s="170">
        <v>-514.7441</v>
      </c>
      <c r="BC57" s="170">
        <v>5.9194000000000004</v>
      </c>
      <c r="BD57" s="170">
        <v>2.5</v>
      </c>
      <c r="BE57" s="170">
        <v>2.7</v>
      </c>
      <c r="BF57" s="170">
        <v>60.550400000000003</v>
      </c>
      <c r="BG57" s="170">
        <v>59.526800000000001</v>
      </c>
      <c r="BH57" s="170">
        <v>-2.5741999999999998</v>
      </c>
      <c r="BI57" s="170">
        <v>0</v>
      </c>
      <c r="BJ57" s="170">
        <v>-69.707999999999998</v>
      </c>
      <c r="BK57" s="170">
        <v>8.7403999999999993</v>
      </c>
      <c r="BL57" s="170">
        <v>10.053599999999999</v>
      </c>
      <c r="BM57" s="170">
        <v>6.8651999999999997</v>
      </c>
      <c r="BN57" s="170">
        <v>685.65909999999997</v>
      </c>
      <c r="BO57" s="170">
        <v>220.64879999999999</v>
      </c>
      <c r="BP57" s="170">
        <v>222.6019</v>
      </c>
      <c r="BQ57" s="170">
        <v>-645.13980000000004</v>
      </c>
      <c r="BR57" s="170">
        <v>679.75789999999995</v>
      </c>
      <c r="BS57" s="170">
        <v>0</v>
      </c>
      <c r="BT57" s="170">
        <v>-16.897400000000001</v>
      </c>
      <c r="BU57" s="170">
        <v>105.9922</v>
      </c>
      <c r="BV57" s="170">
        <v>110.25409999999999</v>
      </c>
      <c r="BW57" s="170">
        <v>32.33</v>
      </c>
      <c r="BX57" s="170">
        <v>40.590000000000003</v>
      </c>
      <c r="BY57" s="170">
        <v>78.64</v>
      </c>
      <c r="BZ57" s="170">
        <v>85.53</v>
      </c>
      <c r="CA57" s="170">
        <v>48.764600000000002</v>
      </c>
      <c r="CB57" s="170">
        <v>49.300400000000003</v>
      </c>
      <c r="CC57" s="170">
        <v>87.903400000000005</v>
      </c>
      <c r="CD57" s="170">
        <v>89.442899999999995</v>
      </c>
      <c r="CE57" s="170">
        <v>48.620800000000003</v>
      </c>
      <c r="CF57" s="170">
        <v>0</v>
      </c>
      <c r="CG57" s="170">
        <v>-123.0202</v>
      </c>
      <c r="CH57" s="170">
        <v>14.817299999999999</v>
      </c>
      <c r="CI57" s="170">
        <v>0</v>
      </c>
      <c r="CJ57" s="170">
        <v>0</v>
      </c>
      <c r="CK57" s="170">
        <v>0</v>
      </c>
      <c r="CL57" s="170">
        <v>136.30000000000001</v>
      </c>
      <c r="CM57" s="170">
        <v>124</v>
      </c>
      <c r="CN57" s="170">
        <v>-11.11</v>
      </c>
      <c r="CO57" s="170">
        <v>76.472499999999997</v>
      </c>
      <c r="CP57" s="170">
        <v>73.577600000000004</v>
      </c>
      <c r="CQ57" s="170">
        <v>74.094399999999993</v>
      </c>
      <c r="CR57" s="170">
        <v>10.863899999999999</v>
      </c>
      <c r="CS57" s="170">
        <v>11.5131</v>
      </c>
      <c r="CT57" s="170">
        <v>100.5132</v>
      </c>
      <c r="CU57" s="170">
        <v>-63.1965</v>
      </c>
      <c r="CV57" s="170">
        <v>114.1396</v>
      </c>
      <c r="CW57" s="170">
        <v>19.6676</v>
      </c>
      <c r="CX57" s="170">
        <v>80.010000000000005</v>
      </c>
      <c r="CY57" s="170">
        <v>41.74</v>
      </c>
      <c r="CZ57" s="170">
        <v>75.007300000000001</v>
      </c>
      <c r="DA57" s="170">
        <v>70.903000000000006</v>
      </c>
      <c r="DB57" s="170">
        <v>-23.32</v>
      </c>
      <c r="DC57" s="170">
        <v>-0.78149999999999997</v>
      </c>
      <c r="DD57" s="170">
        <v>0</v>
      </c>
      <c r="DE57" s="170">
        <v>0</v>
      </c>
      <c r="DF57" s="170">
        <v>-139.73769999999999</v>
      </c>
      <c r="DG57" s="170">
        <v>-25.320499999999999</v>
      </c>
      <c r="DH57" s="170">
        <v>-14.316599999999999</v>
      </c>
      <c r="DI57" s="170">
        <v>-72.8</v>
      </c>
      <c r="DJ57" s="170">
        <v>-73.400000000000006</v>
      </c>
      <c r="DK57" s="170">
        <v>28.017900000000001</v>
      </c>
      <c r="DL57" s="170">
        <v>54.501300000000001</v>
      </c>
      <c r="DM57" s="170">
        <v>86.899199999999993</v>
      </c>
      <c r="DN57" s="170">
        <v>76.190200000000004</v>
      </c>
      <c r="DO57" s="170">
        <v>53.81</v>
      </c>
      <c r="DP57" s="170">
        <v>-6.65</v>
      </c>
      <c r="DQ57" s="170">
        <v>69.254000000000005</v>
      </c>
      <c r="DR57" s="170">
        <v>179.36019999999999</v>
      </c>
      <c r="DS57" s="170">
        <v>-1.76</v>
      </c>
      <c r="DT57" s="170">
        <v>-1.66</v>
      </c>
      <c r="DU57" s="170">
        <v>95.04</v>
      </c>
      <c r="DV57" s="170">
        <v>73.75</v>
      </c>
      <c r="DW57" s="170">
        <v>178.98179999999999</v>
      </c>
      <c r="DX57" s="170">
        <v>176.94540000000001</v>
      </c>
      <c r="DY57" s="170">
        <v>84.408000000000001</v>
      </c>
      <c r="DZ57" s="170">
        <v>82.381799999999998</v>
      </c>
      <c r="EA57" s="170">
        <v>277.01679999999999</v>
      </c>
      <c r="EB57" s="170">
        <v>230.2808</v>
      </c>
      <c r="EC57" s="170">
        <v>223.81970000000001</v>
      </c>
      <c r="ED57" s="170">
        <v>227.03579999999999</v>
      </c>
      <c r="EE57" s="170">
        <v>141.37260000000001</v>
      </c>
      <c r="EF57" s="170">
        <v>126.5975</v>
      </c>
      <c r="EG57" s="170">
        <v>-20.826000000000001</v>
      </c>
      <c r="EH57" s="170">
        <v>817.43849999999998</v>
      </c>
      <c r="EI57" s="170">
        <v>523.58839999999998</v>
      </c>
      <c r="EJ57" s="170">
        <v>0</v>
      </c>
      <c r="EK57" s="170">
        <v>-20.1754</v>
      </c>
      <c r="EL57" s="170">
        <v>-17.146000000000001</v>
      </c>
      <c r="EM57" s="170">
        <v>0</v>
      </c>
      <c r="EN57" s="170">
        <v>68.356499999999997</v>
      </c>
      <c r="EO57" s="170">
        <v>63.582299999999996</v>
      </c>
      <c r="EP57" s="170">
        <v>175.16399999999999</v>
      </c>
      <c r="EQ57" s="170">
        <v>-11.158899999999999</v>
      </c>
      <c r="ER57" s="170">
        <v>-11.821300000000001</v>
      </c>
      <c r="ES57" s="170">
        <v>-30.924700000000001</v>
      </c>
      <c r="ET57" s="170">
        <v>15.24</v>
      </c>
      <c r="EU57" s="170">
        <v>-4.18</v>
      </c>
      <c r="EV57" s="170">
        <v>123.5</v>
      </c>
      <c r="EW57" s="170">
        <v>15.755800000000001</v>
      </c>
      <c r="EX57" s="170">
        <v>93.284700000000001</v>
      </c>
      <c r="EY57" s="170">
        <v>-35.181899999999999</v>
      </c>
      <c r="EZ57" s="170">
        <v>-34.738599999999998</v>
      </c>
      <c r="FA57" s="170">
        <v>13.15</v>
      </c>
      <c r="FB57" s="170">
        <v>-66.710400000000007</v>
      </c>
      <c r="FC57" s="170">
        <v>84.21</v>
      </c>
      <c r="FD57" s="170">
        <v>25.7453</v>
      </c>
      <c r="FE57" s="170">
        <v>0</v>
      </c>
      <c r="FF57" s="170">
        <v>25.434000000000001</v>
      </c>
      <c r="FG57" s="170">
        <v>33.029000000000003</v>
      </c>
      <c r="FH57" s="170">
        <v>32.672499999999999</v>
      </c>
      <c r="FI57" s="170">
        <v>31.623699999999999</v>
      </c>
      <c r="FJ57" s="170">
        <v>37.845100000000002</v>
      </c>
      <c r="FK57" s="170">
        <v>37.845100000000002</v>
      </c>
      <c r="FL57" s="170">
        <v>169.80070000000001</v>
      </c>
      <c r="FM57" s="170">
        <v>-2.8069000000000002</v>
      </c>
      <c r="FN57" s="170">
        <v>-2.0960999999999999</v>
      </c>
      <c r="FO57" s="170">
        <v>120.6742</v>
      </c>
      <c r="FP57" s="170">
        <v>128.55000000000001</v>
      </c>
      <c r="FQ57" s="170">
        <v>36.3964</v>
      </c>
      <c r="FR57" s="170">
        <v>26.51</v>
      </c>
      <c r="FS57" s="170">
        <v>14.368499999999999</v>
      </c>
      <c r="FT57" s="170">
        <v>1.7252000000000001</v>
      </c>
      <c r="FU57" s="170">
        <v>-4.7300000000000004</v>
      </c>
      <c r="FV57" s="170">
        <v>15.33</v>
      </c>
      <c r="FW57" s="170">
        <v>36.260800000000003</v>
      </c>
      <c r="FX57" s="170">
        <v>9.8735999999999997</v>
      </c>
      <c r="FY57" s="170">
        <v>2.4510000000000001</v>
      </c>
      <c r="FZ57" s="170">
        <v>4.4950000000000001</v>
      </c>
      <c r="GA57" s="170">
        <v>12.3314</v>
      </c>
      <c r="GB57" s="170">
        <v>47.51</v>
      </c>
      <c r="GC57" s="170">
        <v>-31.201000000000001</v>
      </c>
      <c r="GD57" s="170">
        <v>-30.2117</v>
      </c>
      <c r="GE57" s="170">
        <v>18.13</v>
      </c>
      <c r="GF57" s="170">
        <v>92.948599999999999</v>
      </c>
      <c r="GG57" s="170">
        <v>29.3</v>
      </c>
      <c r="GH57" s="170">
        <v>-10.0307</v>
      </c>
      <c r="GI57" s="170">
        <v>-2.2711999999999999</v>
      </c>
      <c r="GJ57" s="170">
        <v>-2.3774000000000002</v>
      </c>
      <c r="GK57" s="170">
        <v>3.2199</v>
      </c>
      <c r="GL57" s="170">
        <v>0</v>
      </c>
      <c r="GM57" s="170">
        <v>0</v>
      </c>
      <c r="GN57" s="170">
        <v>-12.1508</v>
      </c>
      <c r="GO57" s="170">
        <v>-22.988700000000001</v>
      </c>
      <c r="GP57" s="170">
        <v>18.4178</v>
      </c>
      <c r="GQ57" s="170">
        <v>59.354700000000001</v>
      </c>
      <c r="GR57" s="170">
        <v>67.420500000000004</v>
      </c>
      <c r="GS57" s="170">
        <v>68.8125</v>
      </c>
      <c r="GT57" s="170">
        <v>-103.688</v>
      </c>
      <c r="GU57" s="170">
        <v>-16.191400000000002</v>
      </c>
      <c r="GV57" s="170">
        <v>42.722700000000003</v>
      </c>
      <c r="GW57" s="170">
        <v>-42.603000000000002</v>
      </c>
      <c r="GX57" s="170">
        <v>10.832800000000001</v>
      </c>
      <c r="GY57" s="170">
        <v>21.060199999999998</v>
      </c>
      <c r="GZ57" s="170">
        <v>20.560400000000001</v>
      </c>
      <c r="HA57" s="170">
        <v>13</v>
      </c>
      <c r="HB57" s="170">
        <v>254.99959999999999</v>
      </c>
      <c r="HC57" s="170">
        <v>254.71379999999999</v>
      </c>
      <c r="HD57" s="170">
        <v>279.89999999999998</v>
      </c>
      <c r="HE57" s="170">
        <v>-36.932200000000002</v>
      </c>
      <c r="HF57" s="170">
        <v>-153.18279999999999</v>
      </c>
      <c r="HG57" s="170">
        <v>494.61770000000001</v>
      </c>
      <c r="HH57" s="170">
        <v>558.88329999999996</v>
      </c>
      <c r="HI57" s="170">
        <v>-106.5335</v>
      </c>
      <c r="HJ57" s="170">
        <v>-106.6251</v>
      </c>
      <c r="HK57" s="170">
        <v>-11.8421</v>
      </c>
      <c r="HL57" s="170">
        <v>0</v>
      </c>
      <c r="HM57" s="170">
        <v>79.097099999999998</v>
      </c>
      <c r="HN57" s="170">
        <v>78.750600000000006</v>
      </c>
      <c r="HO57" s="170">
        <v>-43.789000000000001</v>
      </c>
      <c r="HP57" s="170">
        <v>-40.516100000000002</v>
      </c>
      <c r="HQ57" s="170">
        <v>43.9377</v>
      </c>
      <c r="HR57" s="170">
        <v>43.816899999999997</v>
      </c>
      <c r="HS57" s="170">
        <v>-14.5899</v>
      </c>
      <c r="HT57" s="170">
        <v>-15.5387</v>
      </c>
      <c r="HU57" s="170">
        <v>189.41</v>
      </c>
      <c r="HV57" s="170">
        <v>126.52</v>
      </c>
      <c r="HW57" s="170">
        <v>50.3</v>
      </c>
      <c r="HX57" s="170">
        <v>49.2</v>
      </c>
      <c r="HY57" s="170">
        <v>21.884899999999998</v>
      </c>
      <c r="HZ57" s="170">
        <v>42.24</v>
      </c>
      <c r="IA57" s="170">
        <v>-349.11500000000001</v>
      </c>
      <c r="IB57" s="170">
        <v>0</v>
      </c>
      <c r="IC57" s="170">
        <v>198.32939999999999</v>
      </c>
      <c r="ID57" s="170">
        <v>19.600000000000001</v>
      </c>
      <c r="IE57" s="170">
        <v>44.5</v>
      </c>
      <c r="IF57" s="170">
        <v>-5.4</v>
      </c>
      <c r="IG57" s="170">
        <v>-5.3</v>
      </c>
      <c r="IH57" s="170">
        <v>1.6422000000000001</v>
      </c>
      <c r="II57" s="170">
        <v>1.3118000000000001</v>
      </c>
      <c r="IJ57" s="170">
        <v>-117.9853</v>
      </c>
      <c r="IK57" s="170">
        <v>-30.058</v>
      </c>
      <c r="IL57" s="170">
        <v>497.03219999999999</v>
      </c>
      <c r="IM57" s="170">
        <v>407.90640000000002</v>
      </c>
      <c r="IN57" s="170">
        <v>49.999099999999999</v>
      </c>
      <c r="IO57" s="170">
        <v>-67.801900000000003</v>
      </c>
      <c r="IP57" s="170">
        <v>400.0949</v>
      </c>
      <c r="IQ57" s="170">
        <v>-134.83240000000001</v>
      </c>
      <c r="IR57" s="170">
        <v>0</v>
      </c>
      <c r="IS57" s="170">
        <v>-61.914200000000001</v>
      </c>
      <c r="IT57" s="170">
        <v>188.39420000000001</v>
      </c>
      <c r="IU57" s="170">
        <v>187.55699999999999</v>
      </c>
      <c r="IV57" s="170">
        <v>180.4691</v>
      </c>
      <c r="IW57" s="170">
        <v>-94.020899999999997</v>
      </c>
      <c r="IX57" s="170">
        <v>259.09210000000002</v>
      </c>
      <c r="IY57" s="170">
        <v>-98.265799999999999</v>
      </c>
      <c r="IZ57" s="170">
        <v>230.17609999999999</v>
      </c>
      <c r="JA57" s="170">
        <v>-9.6750000000000007</v>
      </c>
      <c r="JB57" s="170">
        <v>0</v>
      </c>
      <c r="JC57" s="170">
        <v>26.96</v>
      </c>
      <c r="JD57" s="170">
        <v>8.4830000000000005</v>
      </c>
      <c r="JE57" s="170">
        <v>8.48</v>
      </c>
      <c r="JF57" s="170">
        <v>-12.08</v>
      </c>
      <c r="JG57" s="170">
        <v>0.24</v>
      </c>
      <c r="JH57" s="170">
        <v>0</v>
      </c>
      <c r="JI57" s="170">
        <v>13.0388</v>
      </c>
      <c r="JJ57" s="170">
        <v>-9.9596</v>
      </c>
      <c r="JK57" s="170">
        <v>-3.7185999999999999</v>
      </c>
      <c r="JL57" s="170">
        <v>4.8</v>
      </c>
      <c r="JM57" s="170">
        <v>54.612000000000002</v>
      </c>
      <c r="JN57" s="170">
        <v>54.941000000000003</v>
      </c>
      <c r="JO57" s="170">
        <v>11.4711</v>
      </c>
      <c r="JP57" s="170">
        <v>13.7156</v>
      </c>
      <c r="JQ57" s="170">
        <v>51.8157</v>
      </c>
      <c r="JR57" s="170">
        <v>51.133800000000001</v>
      </c>
      <c r="JS57" s="170">
        <v>52.500799999999998</v>
      </c>
      <c r="JT57" s="170">
        <v>0</v>
      </c>
      <c r="JU57" s="170">
        <v>20.5</v>
      </c>
      <c r="JV57" s="170">
        <v>41.095100000000002</v>
      </c>
      <c r="JW57" s="170">
        <v>11.36</v>
      </c>
      <c r="JX57" s="170">
        <v>0</v>
      </c>
      <c r="JY57" s="170">
        <v>0</v>
      </c>
      <c r="JZ57" s="170">
        <v>50.370199999999997</v>
      </c>
      <c r="KA57" s="170">
        <v>29.08</v>
      </c>
      <c r="KB57" s="170">
        <v>0</v>
      </c>
      <c r="KC57" s="170">
        <v>-43.070799999999998</v>
      </c>
      <c r="KD57" s="170">
        <v>19.4755</v>
      </c>
      <c r="KE57" s="170">
        <v>44.518999999999998</v>
      </c>
      <c r="KF57" s="170">
        <v>36.1</v>
      </c>
      <c r="KG57" s="170">
        <v>29.1</v>
      </c>
      <c r="KH57" s="170">
        <v>255.52430000000001</v>
      </c>
      <c r="KI57" s="170">
        <v>75.288200000000003</v>
      </c>
    </row>
    <row r="58" spans="1:295" x14ac:dyDescent="0.35">
      <c r="A58" s="227" t="s">
        <v>863</v>
      </c>
      <c r="B58" s="227"/>
      <c r="C58" s="170">
        <v>0</v>
      </c>
      <c r="D58" s="170">
        <v>16.153400000000001</v>
      </c>
      <c r="E58" s="170">
        <v>-28.4513</v>
      </c>
      <c r="F58" s="170">
        <v>5.2081999999999997</v>
      </c>
      <c r="G58" s="170">
        <v>12.900700000000001</v>
      </c>
      <c r="H58" s="170">
        <v>0</v>
      </c>
      <c r="I58" s="170">
        <v>27.238700000000001</v>
      </c>
      <c r="J58" s="170">
        <v>-85.987700000000004</v>
      </c>
      <c r="K58" s="170">
        <v>40.596899999999998</v>
      </c>
      <c r="L58" s="170">
        <v>20.6374</v>
      </c>
      <c r="M58" s="170">
        <v>20.378299999999999</v>
      </c>
      <c r="N58" s="170">
        <v>-22.2</v>
      </c>
      <c r="O58" s="170">
        <v>-65.944999999999993</v>
      </c>
      <c r="P58" s="170">
        <v>26.4</v>
      </c>
      <c r="Q58" s="170">
        <v>8.2799999999999994</v>
      </c>
      <c r="R58" s="170">
        <v>-57.2</v>
      </c>
      <c r="S58" s="170">
        <v>9.3408999999999995</v>
      </c>
      <c r="T58" s="170">
        <v>19.802600000000002</v>
      </c>
      <c r="U58" s="170">
        <v>11.474</v>
      </c>
      <c r="V58" s="170">
        <v>11.6587</v>
      </c>
      <c r="W58" s="170">
        <v>19.233599999999999</v>
      </c>
      <c r="X58" s="170">
        <v>6.6174999999999997</v>
      </c>
      <c r="Y58" s="170">
        <v>0.15570000000000001</v>
      </c>
      <c r="Z58" s="170">
        <v>2.4350999999999998</v>
      </c>
      <c r="AA58" s="170">
        <v>0</v>
      </c>
      <c r="AB58" s="170">
        <v>0</v>
      </c>
      <c r="AC58" s="170">
        <v>-59.29</v>
      </c>
      <c r="AD58" s="170">
        <v>-59.89</v>
      </c>
      <c r="AE58" s="170">
        <v>0</v>
      </c>
      <c r="AF58" s="170">
        <v>-4.4400000000000004</v>
      </c>
      <c r="AG58" s="170">
        <v>26.4</v>
      </c>
      <c r="AH58" s="170">
        <v>0</v>
      </c>
      <c r="AI58" s="170">
        <v>0</v>
      </c>
      <c r="AJ58" s="170">
        <v>-61.88</v>
      </c>
      <c r="AK58" s="170">
        <v>-62.15</v>
      </c>
      <c r="AL58" s="170">
        <v>-62.97</v>
      </c>
      <c r="AM58" s="170">
        <v>36.479999999999997</v>
      </c>
      <c r="AN58" s="170">
        <v>36.6</v>
      </c>
      <c r="AO58" s="170">
        <v>15.983499999999999</v>
      </c>
      <c r="AP58" s="170">
        <v>-8.9229000000000003</v>
      </c>
      <c r="AQ58" s="170">
        <v>55.401400000000002</v>
      </c>
      <c r="AR58" s="170">
        <v>56.852899999999998</v>
      </c>
      <c r="AS58" s="170">
        <v>36.2697</v>
      </c>
      <c r="AT58" s="170">
        <v>-52.913899999999998</v>
      </c>
      <c r="AU58" s="170">
        <v>-53.584299999999999</v>
      </c>
      <c r="AV58" s="170">
        <v>6.4558</v>
      </c>
      <c r="AW58" s="170">
        <v>6.3562000000000003</v>
      </c>
      <c r="AX58" s="170">
        <v>66.443799999999996</v>
      </c>
      <c r="AY58" s="170">
        <v>66.845600000000005</v>
      </c>
      <c r="AZ58" s="170">
        <v>0</v>
      </c>
      <c r="BA58" s="170">
        <v>39.2684</v>
      </c>
      <c r="BB58" s="170">
        <v>-637.96450000000004</v>
      </c>
      <c r="BC58" s="170">
        <v>-25.784400000000002</v>
      </c>
      <c r="BD58" s="170">
        <v>-13.5</v>
      </c>
      <c r="BE58" s="170">
        <v>-14.5</v>
      </c>
      <c r="BF58" s="170">
        <v>41.298900000000003</v>
      </c>
      <c r="BG58" s="170">
        <v>40.368000000000002</v>
      </c>
      <c r="BH58" s="170">
        <v>-6.2096999999999998</v>
      </c>
      <c r="BI58" s="170">
        <v>0</v>
      </c>
      <c r="BJ58" s="170">
        <v>-95.516300000000001</v>
      </c>
      <c r="BK58" s="170">
        <v>0.1547</v>
      </c>
      <c r="BL58" s="170">
        <v>0</v>
      </c>
      <c r="BM58" s="170">
        <v>3.0482</v>
      </c>
      <c r="BN58" s="170">
        <v>563.21889999999996</v>
      </c>
      <c r="BO58" s="170">
        <v>114.658</v>
      </c>
      <c r="BP58" s="170">
        <v>114.9937</v>
      </c>
      <c r="BQ58" s="170">
        <v>-800.43280000000004</v>
      </c>
      <c r="BR58" s="170">
        <v>405.37740000000002</v>
      </c>
      <c r="BS58" s="170">
        <v>0</v>
      </c>
      <c r="BT58" s="170">
        <v>-104.9841</v>
      </c>
      <c r="BU58" s="170">
        <v>18.98</v>
      </c>
      <c r="BV58" s="170">
        <v>64.547700000000006</v>
      </c>
      <c r="BW58" s="170">
        <v>24.02</v>
      </c>
      <c r="BX58" s="170">
        <v>21.99</v>
      </c>
      <c r="BY58" s="170">
        <v>46.83</v>
      </c>
      <c r="BZ58" s="170">
        <v>63.31</v>
      </c>
      <c r="CA58" s="170">
        <v>-37.503799999999998</v>
      </c>
      <c r="CB58" s="170">
        <v>-37.637799999999999</v>
      </c>
      <c r="CC58" s="170">
        <v>17.104500000000002</v>
      </c>
      <c r="CD58" s="170">
        <v>17.601600000000001</v>
      </c>
      <c r="CE58" s="170">
        <v>18.842400000000001</v>
      </c>
      <c r="CF58" s="170">
        <v>0</v>
      </c>
      <c r="CG58" s="170">
        <v>-294.04219999999998</v>
      </c>
      <c r="CH58" s="170">
        <v>2.1852999999999998</v>
      </c>
      <c r="CI58" s="170">
        <v>0</v>
      </c>
      <c r="CJ58" s="170">
        <v>0</v>
      </c>
      <c r="CK58" s="170">
        <v>0</v>
      </c>
      <c r="CL58" s="170">
        <v>72.7</v>
      </c>
      <c r="CM58" s="170">
        <v>66</v>
      </c>
      <c r="CN58" s="170">
        <v>-16.829999999999998</v>
      </c>
      <c r="CO58" s="170">
        <v>51.9407</v>
      </c>
      <c r="CP58" s="170">
        <v>50.416600000000003</v>
      </c>
      <c r="CQ58" s="170">
        <v>50.812100000000001</v>
      </c>
      <c r="CR58" s="170">
        <v>-59.740200000000002</v>
      </c>
      <c r="CS58" s="170">
        <v>-58.703099999999999</v>
      </c>
      <c r="CT58" s="170">
        <v>60.408200000000001</v>
      </c>
      <c r="CU58" s="170">
        <v>-142.6574</v>
      </c>
      <c r="CV58" s="170">
        <v>67.942099999999996</v>
      </c>
      <c r="CW58" s="170">
        <v>11.4659</v>
      </c>
      <c r="CX58" s="170">
        <v>36.4</v>
      </c>
      <c r="CY58" s="170">
        <v>21.15</v>
      </c>
      <c r="CZ58" s="170">
        <v>45.007300000000001</v>
      </c>
      <c r="DA58" s="170">
        <v>42.192100000000003</v>
      </c>
      <c r="DB58" s="170">
        <v>-37</v>
      </c>
      <c r="DC58" s="170">
        <v>-3.7679</v>
      </c>
      <c r="DD58" s="170">
        <v>0</v>
      </c>
      <c r="DE58" s="170">
        <v>0</v>
      </c>
      <c r="DF58" s="170">
        <v>-181.15899999999999</v>
      </c>
      <c r="DG58" s="170">
        <v>-32.748699999999999</v>
      </c>
      <c r="DH58" s="170">
        <v>-22.626300000000001</v>
      </c>
      <c r="DI58" s="170">
        <v>-134.19999999999999</v>
      </c>
      <c r="DJ58" s="170">
        <v>-134</v>
      </c>
      <c r="DK58" s="170">
        <v>20.646100000000001</v>
      </c>
      <c r="DL58" s="170">
        <v>24.325600000000001</v>
      </c>
      <c r="DM58" s="170">
        <v>40.404200000000003</v>
      </c>
      <c r="DN58" s="170">
        <v>34.5886</v>
      </c>
      <c r="DO58" s="170">
        <v>24.15</v>
      </c>
      <c r="DP58" s="170">
        <v>-16.32</v>
      </c>
      <c r="DQ58" s="170">
        <v>57.319000000000003</v>
      </c>
      <c r="DR58" s="170">
        <v>138.71289999999999</v>
      </c>
      <c r="DS58" s="170">
        <v>-19.79</v>
      </c>
      <c r="DT58" s="170">
        <v>-20.14</v>
      </c>
      <c r="DU58" s="170">
        <v>67.540000000000006</v>
      </c>
      <c r="DV58" s="170">
        <v>42.94</v>
      </c>
      <c r="DW58" s="170">
        <v>138.7818</v>
      </c>
      <c r="DX58" s="170">
        <v>135.32730000000001</v>
      </c>
      <c r="DY58" s="170">
        <v>4.2347999999999999</v>
      </c>
      <c r="DZ58" s="170">
        <v>3.8090999999999999</v>
      </c>
      <c r="EA58" s="170">
        <v>225.44900000000001</v>
      </c>
      <c r="EB58" s="170">
        <v>189.73419999999999</v>
      </c>
      <c r="EC58" s="170">
        <v>180.2149</v>
      </c>
      <c r="ED58" s="170">
        <v>183.7662</v>
      </c>
      <c r="EE58" s="170">
        <v>86.352500000000006</v>
      </c>
      <c r="EF58" s="170">
        <v>68.906000000000006</v>
      </c>
      <c r="EG58" s="170">
        <v>-29.085999999999999</v>
      </c>
      <c r="EH58" s="170">
        <v>657.66790000000003</v>
      </c>
      <c r="EI58" s="170">
        <v>54.46</v>
      </c>
      <c r="EJ58" s="170">
        <v>0</v>
      </c>
      <c r="EK58" s="170">
        <v>-36.4191</v>
      </c>
      <c r="EL58" s="170">
        <v>-34.167700000000004</v>
      </c>
      <c r="EM58" s="170">
        <v>-65.963499999999996</v>
      </c>
      <c r="EN58" s="170">
        <v>-1.2693000000000001</v>
      </c>
      <c r="EO58" s="170">
        <v>-2.1328999999999998</v>
      </c>
      <c r="EP58" s="170">
        <v>23.088000000000001</v>
      </c>
      <c r="EQ58" s="170">
        <v>-61.664700000000003</v>
      </c>
      <c r="ER58" s="170">
        <v>-62.314999999999998</v>
      </c>
      <c r="ES58" s="170">
        <v>-91.584100000000007</v>
      </c>
      <c r="ET58" s="170">
        <v>0</v>
      </c>
      <c r="EU58" s="170">
        <v>-18.760000000000002</v>
      </c>
      <c r="EV58" s="170">
        <v>0.9</v>
      </c>
      <c r="EW58" s="170">
        <v>8.6668000000000003</v>
      </c>
      <c r="EX58" s="170">
        <v>-66.761600000000001</v>
      </c>
      <c r="EY58" s="170">
        <v>-40.136800000000001</v>
      </c>
      <c r="EZ58" s="170">
        <v>-39.083599999999997</v>
      </c>
      <c r="FA58" s="170">
        <v>2.1368</v>
      </c>
      <c r="FB58" s="170">
        <v>-122.199</v>
      </c>
      <c r="FC58" s="170">
        <v>31.3079</v>
      </c>
      <c r="FD58" s="170">
        <v>21.322099999999999</v>
      </c>
      <c r="FE58" s="170">
        <v>0</v>
      </c>
      <c r="FF58" s="170">
        <v>20.748000000000001</v>
      </c>
      <c r="FG58" s="170">
        <v>12.7453</v>
      </c>
      <c r="FH58" s="170">
        <v>13.3766</v>
      </c>
      <c r="FI58" s="170">
        <v>12.109500000000001</v>
      </c>
      <c r="FJ58" s="170">
        <v>-49.734499999999997</v>
      </c>
      <c r="FK58" s="170">
        <v>-49.734499999999997</v>
      </c>
      <c r="FL58" s="170">
        <v>50.404400000000003</v>
      </c>
      <c r="FM58" s="170">
        <v>-82.171199999999999</v>
      </c>
      <c r="FN58" s="170">
        <v>-82.156899999999993</v>
      </c>
      <c r="FO58" s="170">
        <v>29.908000000000001</v>
      </c>
      <c r="FP58" s="170">
        <v>30.424700000000001</v>
      </c>
      <c r="FQ58" s="170">
        <v>11.464399999999999</v>
      </c>
      <c r="FR58" s="170">
        <v>2.64</v>
      </c>
      <c r="FS58" s="170">
        <v>8.6725999999999992</v>
      </c>
      <c r="FT58" s="170">
        <v>0.751</v>
      </c>
      <c r="FU58" s="170">
        <v>-8.9499999999999993</v>
      </c>
      <c r="FV58" s="170">
        <v>5.47</v>
      </c>
      <c r="FW58" s="170">
        <v>11.445600000000001</v>
      </c>
      <c r="FX58" s="170">
        <v>5.7877000000000001</v>
      </c>
      <c r="FY58" s="170">
        <v>-1.196</v>
      </c>
      <c r="FZ58" s="170">
        <v>0.55800000000000005</v>
      </c>
      <c r="GA58" s="170">
        <v>10.2584</v>
      </c>
      <c r="GB58" s="170">
        <v>39.22</v>
      </c>
      <c r="GC58" s="170">
        <v>-128.9436</v>
      </c>
      <c r="GD58" s="170">
        <v>-119.4367</v>
      </c>
      <c r="GE58" s="170">
        <v>14.53</v>
      </c>
      <c r="GF58" s="170">
        <v>71.082400000000007</v>
      </c>
      <c r="GG58" s="170">
        <v>21.9</v>
      </c>
      <c r="GH58" s="170">
        <v>-25.519300000000001</v>
      </c>
      <c r="GI58" s="170">
        <v>-8.3969000000000005</v>
      </c>
      <c r="GJ58" s="170">
        <v>-8.7470999999999997</v>
      </c>
      <c r="GK58" s="170">
        <v>1.3909</v>
      </c>
      <c r="GL58" s="170">
        <v>0</v>
      </c>
      <c r="GM58" s="170">
        <v>0</v>
      </c>
      <c r="GN58" s="170">
        <v>-16.502800000000001</v>
      </c>
      <c r="GO58" s="170">
        <v>-56.28</v>
      </c>
      <c r="GP58" s="170">
        <v>14.0611</v>
      </c>
      <c r="GQ58" s="170">
        <v>23.970400000000001</v>
      </c>
      <c r="GR58" s="170">
        <v>55.753</v>
      </c>
      <c r="GS58" s="170">
        <v>54.282200000000003</v>
      </c>
      <c r="GT58" s="170">
        <v>-167.07650000000001</v>
      </c>
      <c r="GU58" s="170">
        <v>-31.7684</v>
      </c>
      <c r="GV58" s="170">
        <v>25.450800000000001</v>
      </c>
      <c r="GW58" s="170">
        <v>-85.494799999999998</v>
      </c>
      <c r="GX58" s="170">
        <v>5.1825999999999999</v>
      </c>
      <c r="GY58" s="170">
        <v>7.7163000000000004</v>
      </c>
      <c r="GZ58" s="170">
        <v>7.5214999999999996</v>
      </c>
      <c r="HA58" s="170">
        <v>6.718</v>
      </c>
      <c r="HB58" s="170">
        <v>111.3471</v>
      </c>
      <c r="HC58" s="170">
        <v>110.6593</v>
      </c>
      <c r="HD58" s="170">
        <v>37.299999999999997</v>
      </c>
      <c r="HE58" s="170">
        <v>-278.84030000000001</v>
      </c>
      <c r="HF58" s="170">
        <v>-491.66669999999999</v>
      </c>
      <c r="HG58" s="170">
        <v>151.41489999999999</v>
      </c>
      <c r="HH58" s="170">
        <v>121.26990000000001</v>
      </c>
      <c r="HI58" s="170">
        <v>-240.34139999999999</v>
      </c>
      <c r="HJ58" s="170">
        <v>-236.7313</v>
      </c>
      <c r="HK58" s="170">
        <v>-29.144200000000001</v>
      </c>
      <c r="HL58" s="170">
        <v>-20.5383</v>
      </c>
      <c r="HM58" s="170">
        <v>64.184700000000007</v>
      </c>
      <c r="HN58" s="170">
        <v>64.262299999999996</v>
      </c>
      <c r="HO58" s="170">
        <v>-148.87139999999999</v>
      </c>
      <c r="HP58" s="170">
        <v>-148.84610000000001</v>
      </c>
      <c r="HQ58" s="170">
        <v>6.5068000000000001</v>
      </c>
      <c r="HR58" s="170">
        <v>5.7926000000000002</v>
      </c>
      <c r="HS58" s="170">
        <v>-93.328800000000001</v>
      </c>
      <c r="HT58" s="170">
        <v>-93.420400000000001</v>
      </c>
      <c r="HU58" s="170">
        <v>40.17</v>
      </c>
      <c r="HV58" s="170">
        <v>0</v>
      </c>
      <c r="HW58" s="170">
        <v>12.8</v>
      </c>
      <c r="HX58" s="170">
        <v>12.4</v>
      </c>
      <c r="HY58" s="170">
        <v>20.859500000000001</v>
      </c>
      <c r="HZ58" s="170">
        <v>-76.64</v>
      </c>
      <c r="IA58" s="170">
        <v>-403.92660000000001</v>
      </c>
      <c r="IB58" s="170">
        <v>0</v>
      </c>
      <c r="IC58" s="170">
        <v>135.04060000000001</v>
      </c>
      <c r="ID58" s="170">
        <v>8.3000000000000007</v>
      </c>
      <c r="IE58" s="170">
        <v>-17.600000000000001</v>
      </c>
      <c r="IF58" s="170">
        <v>-42.9</v>
      </c>
      <c r="IG58" s="170">
        <v>-43</v>
      </c>
      <c r="IH58" s="170">
        <v>0.96870000000000001</v>
      </c>
      <c r="II58" s="170">
        <v>0.64410000000000001</v>
      </c>
      <c r="IJ58" s="170">
        <v>-551.79880000000003</v>
      </c>
      <c r="IK58" s="170">
        <v>-484.20710000000003</v>
      </c>
      <c r="IL58" s="170">
        <v>104.90349999999999</v>
      </c>
      <c r="IM58" s="170">
        <v>67.745400000000004</v>
      </c>
      <c r="IN58" s="170">
        <v>-60.193600000000004</v>
      </c>
      <c r="IO58" s="170">
        <v>-397.41730000000001</v>
      </c>
      <c r="IP58" s="170">
        <v>58.3431</v>
      </c>
      <c r="IQ58" s="170">
        <v>-178.6617</v>
      </c>
      <c r="IR58" s="170">
        <v>-248.8022</v>
      </c>
      <c r="IS58" s="170">
        <v>-395.9708</v>
      </c>
      <c r="IT58" s="170">
        <v>89.744799999999998</v>
      </c>
      <c r="IU58" s="170">
        <v>87.271699999999996</v>
      </c>
      <c r="IV58" s="170">
        <v>133.5265</v>
      </c>
      <c r="IW58" s="170">
        <v>-484.03030000000001</v>
      </c>
      <c r="IX58" s="170">
        <v>-4.1280000000000001</v>
      </c>
      <c r="IY58" s="170">
        <v>-230.76939999999999</v>
      </c>
      <c r="IZ58" s="170">
        <v>94.283000000000001</v>
      </c>
      <c r="JA58" s="170">
        <v>-13.209899999999999</v>
      </c>
      <c r="JB58" s="170">
        <v>0</v>
      </c>
      <c r="JC58" s="170">
        <v>12.8</v>
      </c>
      <c r="JD58" s="170">
        <v>5.7919999999999998</v>
      </c>
      <c r="JE58" s="170">
        <v>5.7380000000000004</v>
      </c>
      <c r="JF58" s="170">
        <v>-26.24</v>
      </c>
      <c r="JG58" s="170">
        <v>-12.4</v>
      </c>
      <c r="JH58" s="170">
        <v>0</v>
      </c>
      <c r="JI58" s="170">
        <v>0</v>
      </c>
      <c r="JJ58" s="170">
        <v>-31.172699999999999</v>
      </c>
      <c r="JK58" s="170">
        <v>-17.1374</v>
      </c>
      <c r="JL58" s="170">
        <v>-10</v>
      </c>
      <c r="JM58" s="170">
        <v>46.002000000000002</v>
      </c>
      <c r="JN58" s="170">
        <v>46.892000000000003</v>
      </c>
      <c r="JO58" s="170">
        <v>0</v>
      </c>
      <c r="JP58" s="170">
        <v>0</v>
      </c>
      <c r="JQ58" s="170">
        <v>42.716000000000001</v>
      </c>
      <c r="JR58" s="170">
        <v>42.0503</v>
      </c>
      <c r="JS58" s="170">
        <v>42.498100000000001</v>
      </c>
      <c r="JT58" s="170">
        <v>0</v>
      </c>
      <c r="JU58" s="170">
        <v>-41.6</v>
      </c>
      <c r="JV58" s="170">
        <v>19.602499999999999</v>
      </c>
      <c r="JW58" s="170">
        <v>5.41</v>
      </c>
      <c r="JX58" s="170">
        <v>0</v>
      </c>
      <c r="JY58" s="170">
        <v>-18.552700000000002</v>
      </c>
      <c r="JZ58" s="170">
        <v>43.4315</v>
      </c>
      <c r="KA58" s="170">
        <v>11.7826</v>
      </c>
      <c r="KB58" s="170">
        <v>-18.851299999999998</v>
      </c>
      <c r="KC58" s="170">
        <v>-49.826700000000002</v>
      </c>
      <c r="KD58" s="170">
        <v>0</v>
      </c>
      <c r="KE58" s="170">
        <v>29.741900000000001</v>
      </c>
      <c r="KF58" s="170">
        <v>-29.6</v>
      </c>
      <c r="KG58" s="170">
        <v>-35.700000000000003</v>
      </c>
      <c r="KH58" s="170">
        <v>-42.828899999999997</v>
      </c>
      <c r="KI58" s="170">
        <v>-209.46469999999999</v>
      </c>
    </row>
    <row r="59" spans="1:295" x14ac:dyDescent="0.35">
      <c r="A59" s="227" t="s">
        <v>864</v>
      </c>
      <c r="B59" s="227"/>
      <c r="C59" s="170">
        <v>0</v>
      </c>
      <c r="D59" s="170">
        <v>19.756183333333333</v>
      </c>
      <c r="E59" s="170">
        <v>-23.278898958333333</v>
      </c>
      <c r="F59" s="170">
        <v>7.9301312499999996</v>
      </c>
      <c r="G59" s="170">
        <v>19.85996875</v>
      </c>
      <c r="H59" s="170">
        <v>0</v>
      </c>
      <c r="I59" s="170">
        <v>36.673726041666669</v>
      </c>
      <c r="J59" s="170">
        <v>-72.986774999999994</v>
      </c>
      <c r="K59" s="170">
        <v>58.940955208333335</v>
      </c>
      <c r="L59" s="170">
        <v>29.822156249999999</v>
      </c>
      <c r="M59" s="170">
        <v>29.425868749999999</v>
      </c>
      <c r="N59" s="170">
        <v>-7.585</v>
      </c>
      <c r="O59" s="170">
        <v>-47.073562500000001</v>
      </c>
      <c r="P59" s="170">
        <v>42.235416666666666</v>
      </c>
      <c r="Q59" s="170">
        <v>14.533125</v>
      </c>
      <c r="R59" s="170">
        <v>-42.052083333333336</v>
      </c>
      <c r="S59" s="170">
        <v>12.121482291666666</v>
      </c>
      <c r="T59" s="170">
        <v>31.414491666666667</v>
      </c>
      <c r="U59" s="170">
        <v>15.114446875000001</v>
      </c>
      <c r="V59" s="170">
        <v>15.305591666666666</v>
      </c>
      <c r="W59" s="170">
        <v>25.435535416666667</v>
      </c>
      <c r="X59" s="170">
        <v>13.010870833333334</v>
      </c>
      <c r="Y59" s="170">
        <v>3.68796875</v>
      </c>
      <c r="Z59" s="170">
        <v>7.2966041666666674</v>
      </c>
      <c r="AA59" s="170">
        <v>0</v>
      </c>
      <c r="AB59" s="170">
        <v>0</v>
      </c>
      <c r="AC59" s="170">
        <v>-51.101875</v>
      </c>
      <c r="AD59" s="170">
        <v>-51.10104166666666</v>
      </c>
      <c r="AE59" s="170">
        <v>0</v>
      </c>
      <c r="AF59" s="170">
        <v>7.6312499999999996</v>
      </c>
      <c r="AG59" s="170">
        <v>45.535416666666663</v>
      </c>
      <c r="AH59" s="170">
        <v>0</v>
      </c>
      <c r="AI59" s="170">
        <v>0</v>
      </c>
      <c r="AJ59" s="170">
        <v>-50.601458333333333</v>
      </c>
      <c r="AK59" s="170">
        <v>-50.863958333333329</v>
      </c>
      <c r="AL59" s="170">
        <v>-45.110833333333332</v>
      </c>
      <c r="AM59" s="170">
        <v>51.108750000000001</v>
      </c>
      <c r="AN59" s="170">
        <v>51.413333333333334</v>
      </c>
      <c r="AO59" s="170">
        <v>20.522516666666665</v>
      </c>
      <c r="AP59" s="170">
        <v>-4.7483291666666672</v>
      </c>
      <c r="AQ59" s="170">
        <v>71.881834374999997</v>
      </c>
      <c r="AR59" s="170">
        <v>70.462423958333332</v>
      </c>
      <c r="AS59" s="170">
        <v>52.906352083333331</v>
      </c>
      <c r="AT59" s="170">
        <v>-45.11772916666667</v>
      </c>
      <c r="AU59" s="170">
        <v>-45.233006250000003</v>
      </c>
      <c r="AV59" s="170">
        <v>19.143777083333333</v>
      </c>
      <c r="AW59" s="170">
        <v>18.862922916666665</v>
      </c>
      <c r="AX59" s="170">
        <v>76.397213541666659</v>
      </c>
      <c r="AY59" s="170">
        <v>78.000541666666663</v>
      </c>
      <c r="AZ59" s="170">
        <v>0</v>
      </c>
      <c r="BA59" s="170">
        <v>60.342872916666664</v>
      </c>
      <c r="BB59" s="170">
        <v>-567.71754375</v>
      </c>
      <c r="BC59" s="170">
        <v>-6.2462208333333331</v>
      </c>
      <c r="BD59" s="170">
        <v>-7.1166666666666671</v>
      </c>
      <c r="BE59" s="170">
        <v>-7.541666666666667</v>
      </c>
      <c r="BF59" s="170">
        <v>51.495306249999999</v>
      </c>
      <c r="BG59" s="170">
        <v>50.443522916666666</v>
      </c>
      <c r="BH59" s="170">
        <v>-4.3938187500000003</v>
      </c>
      <c r="BI59" s="170">
        <v>0</v>
      </c>
      <c r="BJ59" s="170">
        <v>-84.057195833333338</v>
      </c>
      <c r="BK59" s="170">
        <v>4.8653250000000003</v>
      </c>
      <c r="BL59" s="170">
        <v>6.3956645833333337</v>
      </c>
      <c r="BM59" s="170">
        <v>5.1621812499999997</v>
      </c>
      <c r="BN59" s="170">
        <v>613.44600833333334</v>
      </c>
      <c r="BO59" s="170">
        <v>174.91106458333331</v>
      </c>
      <c r="BP59" s="170">
        <v>174.87610000000001</v>
      </c>
      <c r="BQ59" s="170">
        <v>-707.10998541666663</v>
      </c>
      <c r="BR59" s="170">
        <v>559.6939666666666</v>
      </c>
      <c r="BS59" s="170">
        <v>0</v>
      </c>
      <c r="BT59" s="170">
        <v>-62.951718749999998</v>
      </c>
      <c r="BU59" s="170">
        <v>63.94325833333334</v>
      </c>
      <c r="BV59" s="170">
        <v>91.550222916666655</v>
      </c>
      <c r="BW59" s="170">
        <v>27.972291666666663</v>
      </c>
      <c r="BX59" s="170">
        <v>29.945416666666667</v>
      </c>
      <c r="BY59" s="170">
        <v>65.277708333333337</v>
      </c>
      <c r="BZ59" s="170">
        <v>75.922916666666666</v>
      </c>
      <c r="CA59" s="170">
        <v>3.7494104166666671</v>
      </c>
      <c r="CB59" s="170">
        <v>4.2852395833333343</v>
      </c>
      <c r="CC59" s="170">
        <v>50.659795833333334</v>
      </c>
      <c r="CD59" s="170">
        <v>51.345716666666668</v>
      </c>
      <c r="CE59" s="170">
        <v>30.577820833333334</v>
      </c>
      <c r="CF59" s="170">
        <v>0</v>
      </c>
      <c r="CG59" s="170">
        <v>-201.60366875</v>
      </c>
      <c r="CH59" s="170">
        <v>8.2643208333333327</v>
      </c>
      <c r="CI59" s="170">
        <v>0</v>
      </c>
      <c r="CJ59" s="170">
        <v>0</v>
      </c>
      <c r="CK59" s="170">
        <v>0</v>
      </c>
      <c r="CL59" s="170">
        <v>102.16249999999999</v>
      </c>
      <c r="CM59" s="170">
        <v>92.862499999999997</v>
      </c>
      <c r="CN59" s="170">
        <v>-14.630625</v>
      </c>
      <c r="CO59" s="170">
        <v>64.576822916666657</v>
      </c>
      <c r="CP59" s="170">
        <v>62.322633333333336</v>
      </c>
      <c r="CQ59" s="170">
        <v>62.912285416666663</v>
      </c>
      <c r="CR59" s="170">
        <v>-19.855225000000001</v>
      </c>
      <c r="CS59" s="170">
        <v>-19.248722916666669</v>
      </c>
      <c r="CT59" s="170">
        <v>76.051281250000002</v>
      </c>
      <c r="CU59" s="170">
        <v>-107.81345833333333</v>
      </c>
      <c r="CV59" s="170">
        <v>85.772606249999995</v>
      </c>
      <c r="CW59" s="170">
        <v>14.562052083333333</v>
      </c>
      <c r="CX59" s="170">
        <v>62.271666666666668</v>
      </c>
      <c r="CY59" s="170">
        <v>33.712916666666665</v>
      </c>
      <c r="CZ59" s="170">
        <v>61.926256250000002</v>
      </c>
      <c r="DA59" s="170">
        <v>58.595270833333338</v>
      </c>
      <c r="DB59" s="170">
        <v>-30.289583333333333</v>
      </c>
      <c r="DC59" s="170">
        <v>-3.4283199999999998</v>
      </c>
      <c r="DD59" s="170">
        <v>0</v>
      </c>
      <c r="DE59" s="170">
        <v>0</v>
      </c>
      <c r="DF59" s="170">
        <v>-158.690425</v>
      </c>
      <c r="DG59" s="170">
        <v>-30.363762162162164</v>
      </c>
      <c r="DH59" s="170">
        <v>-18.590766666666667</v>
      </c>
      <c r="DI59" s="170">
        <v>-106.74895833333332</v>
      </c>
      <c r="DJ59" s="170">
        <v>-106.55104166666668</v>
      </c>
      <c r="DK59" s="170">
        <v>25.03418645833333</v>
      </c>
      <c r="DL59" s="170">
        <v>43.356326041666662</v>
      </c>
      <c r="DM59" s="170">
        <v>70.119139583333336</v>
      </c>
      <c r="DN59" s="170">
        <v>61.358499166666668</v>
      </c>
      <c r="DO59" s="170">
        <v>42.964166666666664</v>
      </c>
      <c r="DP59" s="170">
        <v>-11.959375</v>
      </c>
      <c r="DQ59" s="170">
        <v>62.387177083333334</v>
      </c>
      <c r="DR59" s="170">
        <v>157.25257916666666</v>
      </c>
      <c r="DS59" s="170">
        <v>-14.410416666666666</v>
      </c>
      <c r="DT59" s="170">
        <v>-14.640208333333332</v>
      </c>
      <c r="DU59" s="170">
        <v>83.575416666666669</v>
      </c>
      <c r="DV59" s="170">
        <v>62.183124999999997</v>
      </c>
      <c r="DW59" s="170">
        <v>158.28598124999999</v>
      </c>
      <c r="DX59" s="170">
        <v>155.41817916666665</v>
      </c>
      <c r="DY59" s="170">
        <v>43.028510416666663</v>
      </c>
      <c r="DZ59" s="170">
        <v>41.647339583333327</v>
      </c>
      <c r="EA59" s="170">
        <v>255.59795104166665</v>
      </c>
      <c r="EB59" s="170">
        <v>213.20910000000001</v>
      </c>
      <c r="EC59" s="170">
        <v>205.14875624999999</v>
      </c>
      <c r="ED59" s="170">
        <v>207.75495833333332</v>
      </c>
      <c r="EE59" s="170">
        <v>111.73646458333332</v>
      </c>
      <c r="EF59" s="170">
        <v>95.399862499999998</v>
      </c>
      <c r="EG59" s="170">
        <v>-24.970375000000001</v>
      </c>
      <c r="EH59" s="170">
        <v>719.31918229166661</v>
      </c>
      <c r="EI59" s="170">
        <v>311.54673958333331</v>
      </c>
      <c r="EJ59" s="170">
        <v>0</v>
      </c>
      <c r="EK59" s="170">
        <v>-30.505308333333335</v>
      </c>
      <c r="EL59" s="170">
        <v>-27.894314583333333</v>
      </c>
      <c r="EM59" s="170">
        <v>-27.814429166666667</v>
      </c>
      <c r="EN59" s="170">
        <v>33.590431250000002</v>
      </c>
      <c r="EO59" s="170">
        <v>31.461095833333335</v>
      </c>
      <c r="EP59" s="170">
        <v>108.40675</v>
      </c>
      <c r="EQ59" s="170">
        <v>-36.443112499999998</v>
      </c>
      <c r="ER59" s="170">
        <v>-37.110412500000002</v>
      </c>
      <c r="ES59" s="170">
        <v>-58.064331250000002</v>
      </c>
      <c r="ET59" s="170">
        <v>2.0983333333333336</v>
      </c>
      <c r="EU59" s="170">
        <v>-10.797499999999999</v>
      </c>
      <c r="EV59" s="170">
        <v>82.78947368421052</v>
      </c>
      <c r="EW59" s="170">
        <v>12.954108333333332</v>
      </c>
      <c r="EX59" s="170">
        <v>10.359458333333333</v>
      </c>
      <c r="EY59" s="170">
        <v>-37.829968749999999</v>
      </c>
      <c r="EZ59" s="170">
        <v>-36.950145833333337</v>
      </c>
      <c r="FA59" s="170">
        <v>8.5827312500000001</v>
      </c>
      <c r="FB59" s="170">
        <v>-92.610245833333323</v>
      </c>
      <c r="FC59" s="170">
        <v>56.527906250000001</v>
      </c>
      <c r="FD59" s="170">
        <v>24.113422916666668</v>
      </c>
      <c r="FE59" s="170">
        <v>0</v>
      </c>
      <c r="FF59" s="170">
        <v>23.640891666666665</v>
      </c>
      <c r="FG59" s="170">
        <v>25.468316666666663</v>
      </c>
      <c r="FH59" s="170">
        <v>25.722312500000001</v>
      </c>
      <c r="FI59" s="170">
        <v>24.817885416666666</v>
      </c>
      <c r="FJ59" s="170">
        <v>-5.3237166666666669</v>
      </c>
      <c r="FK59" s="170">
        <v>-5.149283333333333</v>
      </c>
      <c r="FL59" s="170">
        <v>115.57625208333332</v>
      </c>
      <c r="FM59" s="170">
        <v>-40.717416666666665</v>
      </c>
      <c r="FN59" s="170">
        <v>-40.693152083333331</v>
      </c>
      <c r="FO59" s="170">
        <v>81.120125000000002</v>
      </c>
      <c r="FP59" s="170">
        <v>88.722525000000005</v>
      </c>
      <c r="FQ59" s="170">
        <v>24.953989583333332</v>
      </c>
      <c r="FR59" s="170">
        <v>15.813124999999999</v>
      </c>
      <c r="FS59" s="170">
        <v>9.7009708333333329</v>
      </c>
      <c r="FT59" s="170">
        <v>1.0954583333333334</v>
      </c>
      <c r="FU59" s="170">
        <v>-5.6739583333333332</v>
      </c>
      <c r="FV59" s="170">
        <v>10.873958333333334</v>
      </c>
      <c r="FW59" s="170">
        <v>24.71925208333333</v>
      </c>
      <c r="FX59" s="170">
        <v>7.5305</v>
      </c>
      <c r="FY59" s="170">
        <v>0.14589583333333334</v>
      </c>
      <c r="FZ59" s="170">
        <v>3.5507083333333336</v>
      </c>
      <c r="GA59" s="170">
        <v>11.449383333333333</v>
      </c>
      <c r="GB59" s="170">
        <v>43.563333333333333</v>
      </c>
      <c r="GC59" s="170">
        <v>-88.977931249999997</v>
      </c>
      <c r="GD59" s="170">
        <v>-80.531885416666668</v>
      </c>
      <c r="GE59" s="170">
        <v>16.168541666666666</v>
      </c>
      <c r="GF59" s="170">
        <v>81.927449999999993</v>
      </c>
      <c r="GG59" s="170">
        <v>25.866666666666667</v>
      </c>
      <c r="GH59" s="170">
        <v>-18.306279166666666</v>
      </c>
      <c r="GI59" s="170">
        <v>-5.0790541666666673</v>
      </c>
      <c r="GJ59" s="170">
        <v>-5.3174812500000002</v>
      </c>
      <c r="GK59" s="170">
        <v>2.1247833333333332</v>
      </c>
      <c r="GL59" s="170">
        <v>0</v>
      </c>
      <c r="GM59" s="170">
        <v>0</v>
      </c>
      <c r="GN59" s="170">
        <v>-13.996383333333334</v>
      </c>
      <c r="GO59" s="170">
        <v>-39.525735416666663</v>
      </c>
      <c r="GP59" s="170">
        <v>16.380741666666665</v>
      </c>
      <c r="GQ59" s="170">
        <v>41.478464583333334</v>
      </c>
      <c r="GR59" s="170">
        <v>61.467008571428572</v>
      </c>
      <c r="GS59" s="170">
        <v>62.442977142857146</v>
      </c>
      <c r="GT59" s="170">
        <v>-136.63344166666664</v>
      </c>
      <c r="GU59" s="170">
        <v>-25.17483125</v>
      </c>
      <c r="GV59" s="170">
        <v>33.563595833333331</v>
      </c>
      <c r="GW59" s="170">
        <v>-65.609549999999999</v>
      </c>
      <c r="GX59" s="170">
        <v>8.7688885416666675</v>
      </c>
      <c r="GY59" s="170">
        <v>14.149270833333333</v>
      </c>
      <c r="GZ59" s="170">
        <v>13.755660416666666</v>
      </c>
      <c r="HA59" s="170">
        <v>10.311592857142857</v>
      </c>
      <c r="HB59" s="170">
        <v>191.59658333333334</v>
      </c>
      <c r="HC59" s="170">
        <v>190.857125</v>
      </c>
      <c r="HD59" s="170">
        <v>136.67500000000001</v>
      </c>
      <c r="HE59" s="170">
        <v>-133.939363125</v>
      </c>
      <c r="HF59" s="170">
        <v>-294.91780625000001</v>
      </c>
      <c r="HG59" s="170">
        <v>296.45554479166663</v>
      </c>
      <c r="HH59" s="170">
        <v>362.512225</v>
      </c>
      <c r="HI59" s="170">
        <v>-180.37503749999999</v>
      </c>
      <c r="HJ59" s="170">
        <v>-179.57522499999999</v>
      </c>
      <c r="HK59" s="170">
        <v>-20.191127083333331</v>
      </c>
      <c r="HL59" s="170">
        <v>-8.2147833333333331</v>
      </c>
      <c r="HM59" s="170">
        <v>71.788318750000002</v>
      </c>
      <c r="HN59" s="170">
        <v>71.4138375</v>
      </c>
      <c r="HO59" s="170">
        <v>-103.79700185185185</v>
      </c>
      <c r="HP59" s="170">
        <v>-101.63528333333332</v>
      </c>
      <c r="HQ59" s="170">
        <v>28.322733333333332</v>
      </c>
      <c r="HR59" s="170">
        <v>27.99380833333333</v>
      </c>
      <c r="HS59" s="170">
        <v>-51.491325000000003</v>
      </c>
      <c r="HT59" s="170">
        <v>-51.492254166666662</v>
      </c>
      <c r="HU59" s="170">
        <v>93.59333333333332</v>
      </c>
      <c r="HV59" s="170">
        <v>62.805</v>
      </c>
      <c r="HW59" s="170">
        <v>33.02708333333333</v>
      </c>
      <c r="HX59" s="170">
        <v>33.133333333333333</v>
      </c>
      <c r="HY59" s="170">
        <v>21.395835416666664</v>
      </c>
      <c r="HZ59" s="170">
        <v>-6.9850000000000003</v>
      </c>
      <c r="IA59" s="170">
        <v>-371.07365208333334</v>
      </c>
      <c r="IB59" s="170">
        <v>0</v>
      </c>
      <c r="IC59" s="170">
        <v>169.54582500000001</v>
      </c>
      <c r="ID59" s="170">
        <v>13.147916666666665</v>
      </c>
      <c r="IE59" s="170">
        <v>12.783333333333333</v>
      </c>
      <c r="IF59" s="170">
        <v>-26.879166666666663</v>
      </c>
      <c r="IG59" s="170">
        <v>-26.768750000000001</v>
      </c>
      <c r="IH59" s="170">
        <v>1.3735779166666666</v>
      </c>
      <c r="II59" s="170">
        <v>1.0242479166666667</v>
      </c>
      <c r="IJ59" s="170">
        <v>-356.78469791666663</v>
      </c>
      <c r="IK59" s="170">
        <v>-279.81104791666667</v>
      </c>
      <c r="IL59" s="170">
        <v>323.58512500000001</v>
      </c>
      <c r="IM59" s="170">
        <v>259.73045000000002</v>
      </c>
      <c r="IN59" s="170">
        <v>-19.025058333333334</v>
      </c>
      <c r="IO59" s="170">
        <v>-254.05451041666669</v>
      </c>
      <c r="IP59" s="170">
        <v>251.46710833333333</v>
      </c>
      <c r="IQ59" s="170">
        <v>-156.93743333333333</v>
      </c>
      <c r="IR59" s="170">
        <v>-142.59528750000001</v>
      </c>
      <c r="IS59" s="170">
        <v>-249.25362083333334</v>
      </c>
      <c r="IT59" s="170">
        <v>133.25754583333332</v>
      </c>
      <c r="IU59" s="170">
        <v>132.73802916666668</v>
      </c>
      <c r="IV59" s="170">
        <v>158.93689791666665</v>
      </c>
      <c r="IW59" s="170">
        <v>-312.44832500000001</v>
      </c>
      <c r="IX59" s="170">
        <v>147.9098625</v>
      </c>
      <c r="IY59" s="170">
        <v>-167.21087291666666</v>
      </c>
      <c r="IZ59" s="170">
        <v>168.13262499999999</v>
      </c>
      <c r="JA59" s="170">
        <v>-11.426927083333332</v>
      </c>
      <c r="JB59" s="170">
        <v>0</v>
      </c>
      <c r="JC59" s="170">
        <v>23.266666666666669</v>
      </c>
      <c r="JD59" s="170">
        <v>6.8531250000000004</v>
      </c>
      <c r="JE59" s="170">
        <v>6.8558750000000002</v>
      </c>
      <c r="JF59" s="170">
        <v>-22.846666666666668</v>
      </c>
      <c r="JG59" s="170">
        <v>-2.1416666666666666</v>
      </c>
      <c r="JH59" s="170">
        <v>0</v>
      </c>
      <c r="JI59" s="170">
        <v>2.2418374999999999</v>
      </c>
      <c r="JJ59" s="170">
        <v>-19.052160416666666</v>
      </c>
      <c r="JK59" s="170">
        <v>-9.1025770833333333</v>
      </c>
      <c r="JL59" s="170">
        <v>-2.4395833333333332</v>
      </c>
      <c r="JM59" s="170">
        <v>50.928645833333334</v>
      </c>
      <c r="JN59" s="170">
        <v>50.995083333333334</v>
      </c>
      <c r="JO59" s="170">
        <v>9.4771329166666671</v>
      </c>
      <c r="JP59" s="170">
        <v>11.356881458333334</v>
      </c>
      <c r="JQ59" s="170">
        <v>46.858656250000003</v>
      </c>
      <c r="JR59" s="170">
        <v>46.899862499999998</v>
      </c>
      <c r="JS59" s="170">
        <v>47.16068958333333</v>
      </c>
      <c r="JT59" s="170">
        <v>0</v>
      </c>
      <c r="JU59" s="170">
        <v>-11.839583333333334</v>
      </c>
      <c r="JV59" s="170">
        <v>25.576485416666667</v>
      </c>
      <c r="JW59" s="170">
        <v>7.8943750000000001</v>
      </c>
      <c r="JX59" s="170">
        <v>0</v>
      </c>
      <c r="JY59" s="170">
        <v>-9.5640625000000004</v>
      </c>
      <c r="JZ59" s="170">
        <v>47.191914583333336</v>
      </c>
      <c r="KA59" s="170">
        <v>20.291922916666667</v>
      </c>
      <c r="KB59" s="170">
        <v>-10.087325</v>
      </c>
      <c r="KC59" s="170">
        <v>-46.76397291666666</v>
      </c>
      <c r="KD59" s="170">
        <v>8.060691666666667</v>
      </c>
      <c r="KE59" s="170">
        <v>37.936035416666662</v>
      </c>
      <c r="KF59" s="170">
        <v>4.104166666666667</v>
      </c>
      <c r="KG59" s="170">
        <v>-4.0958333333333332</v>
      </c>
      <c r="KH59" s="170">
        <v>67.827695833333323</v>
      </c>
      <c r="KI59" s="170">
        <v>-43.561308333333336</v>
      </c>
    </row>
    <row r="60" spans="1:295" x14ac:dyDescent="0.35">
      <c r="A60" s="227" t="s">
        <v>2346</v>
      </c>
      <c r="B60" s="227"/>
      <c r="C60" s="158" t="s">
        <v>158</v>
      </c>
      <c r="D60" s="158" t="s">
        <v>158</v>
      </c>
      <c r="E60" s="158" t="s">
        <v>158</v>
      </c>
      <c r="F60" s="158" t="s">
        <v>158</v>
      </c>
      <c r="G60" s="158" t="s">
        <v>158</v>
      </c>
      <c r="H60" s="158" t="s">
        <v>2347</v>
      </c>
      <c r="I60" s="158" t="s">
        <v>158</v>
      </c>
      <c r="J60" s="158" t="s">
        <v>158</v>
      </c>
      <c r="K60" s="158" t="s">
        <v>2347</v>
      </c>
      <c r="L60" s="158" t="s">
        <v>158</v>
      </c>
      <c r="M60" s="158" t="s">
        <v>158</v>
      </c>
      <c r="N60" s="158" t="s">
        <v>158</v>
      </c>
      <c r="O60" s="158" t="s">
        <v>158</v>
      </c>
      <c r="P60" s="158" t="s">
        <v>158</v>
      </c>
      <c r="Q60" s="158" t="s">
        <v>158</v>
      </c>
      <c r="R60" s="158" t="s">
        <v>158</v>
      </c>
      <c r="S60" s="158" t="s">
        <v>158</v>
      </c>
      <c r="T60" s="158" t="s">
        <v>158</v>
      </c>
      <c r="U60" s="158" t="s">
        <v>158</v>
      </c>
      <c r="V60" s="158" t="s">
        <v>158</v>
      </c>
      <c r="W60" s="158" t="s">
        <v>158</v>
      </c>
      <c r="X60" s="158" t="s">
        <v>2347</v>
      </c>
      <c r="Y60" s="158" t="s">
        <v>2347</v>
      </c>
      <c r="Z60" s="158" t="s">
        <v>2347</v>
      </c>
      <c r="AA60" s="158" t="s">
        <v>158</v>
      </c>
      <c r="AB60" s="158" t="s">
        <v>2347</v>
      </c>
      <c r="AC60" s="158" t="s">
        <v>158</v>
      </c>
      <c r="AD60" s="158" t="s">
        <v>158</v>
      </c>
      <c r="AE60" s="158" t="s">
        <v>2347</v>
      </c>
      <c r="AF60" s="158" t="s">
        <v>158</v>
      </c>
      <c r="AG60" s="158" t="s">
        <v>158</v>
      </c>
      <c r="AH60" s="158" t="s">
        <v>158</v>
      </c>
      <c r="AI60" s="158" t="s">
        <v>158</v>
      </c>
      <c r="AJ60" s="158" t="s">
        <v>158</v>
      </c>
      <c r="AK60" s="158" t="s">
        <v>158</v>
      </c>
      <c r="AL60" s="158" t="s">
        <v>2347</v>
      </c>
      <c r="AM60" s="158" t="s">
        <v>158</v>
      </c>
      <c r="AN60" s="158" t="s">
        <v>158</v>
      </c>
      <c r="AO60" s="158" t="s">
        <v>158</v>
      </c>
      <c r="AP60" s="158" t="s">
        <v>2347</v>
      </c>
      <c r="AQ60" s="158" t="s">
        <v>158</v>
      </c>
      <c r="AR60" s="158" t="s">
        <v>158</v>
      </c>
      <c r="AS60" s="158" t="s">
        <v>158</v>
      </c>
      <c r="AT60" s="158" t="s">
        <v>158</v>
      </c>
      <c r="AU60" s="158" t="s">
        <v>158</v>
      </c>
      <c r="AV60" s="158" t="s">
        <v>2347</v>
      </c>
      <c r="AW60" s="158" t="s">
        <v>2347</v>
      </c>
      <c r="AX60" s="158" t="s">
        <v>158</v>
      </c>
      <c r="AY60" s="158" t="s">
        <v>158</v>
      </c>
      <c r="AZ60" s="158" t="s">
        <v>158</v>
      </c>
      <c r="BA60" s="158" t="s">
        <v>158</v>
      </c>
      <c r="BB60" s="158" t="s">
        <v>158</v>
      </c>
      <c r="BC60" s="158" t="s">
        <v>2347</v>
      </c>
      <c r="BD60" s="158" t="s">
        <v>2347</v>
      </c>
      <c r="BE60" s="158" t="s">
        <v>2347</v>
      </c>
      <c r="BF60" s="158" t="s">
        <v>158</v>
      </c>
      <c r="BG60" s="158" t="s">
        <v>158</v>
      </c>
      <c r="BH60" s="158" t="s">
        <v>2347</v>
      </c>
      <c r="BI60" s="158" t="s">
        <v>2347</v>
      </c>
      <c r="BJ60" s="158" t="s">
        <v>2347</v>
      </c>
      <c r="BK60" s="158" t="s">
        <v>2347</v>
      </c>
      <c r="BL60" s="158" t="s">
        <v>2347</v>
      </c>
      <c r="BM60" s="158" t="s">
        <v>2347</v>
      </c>
      <c r="BN60" s="158" t="s">
        <v>158</v>
      </c>
      <c r="BO60" s="158" t="s">
        <v>158</v>
      </c>
      <c r="BP60" s="158" t="s">
        <v>158</v>
      </c>
      <c r="BQ60" s="158" t="s">
        <v>2347</v>
      </c>
      <c r="BR60" s="158" t="s">
        <v>2347</v>
      </c>
      <c r="BS60" s="158" t="s">
        <v>2347</v>
      </c>
      <c r="BT60" s="158" t="s">
        <v>2347</v>
      </c>
      <c r="BU60" s="158" t="s">
        <v>2347</v>
      </c>
      <c r="BV60" s="158" t="s">
        <v>2347</v>
      </c>
      <c r="BW60" s="158" t="s">
        <v>2347</v>
      </c>
      <c r="BX60" s="158" t="s">
        <v>2348</v>
      </c>
      <c r="BY60" s="158" t="s">
        <v>2347</v>
      </c>
      <c r="BZ60" s="158" t="s">
        <v>2347</v>
      </c>
      <c r="CA60" s="158" t="s">
        <v>2347</v>
      </c>
      <c r="CB60" s="158" t="s">
        <v>2347</v>
      </c>
      <c r="CC60" s="158" t="s">
        <v>2347</v>
      </c>
      <c r="CD60" s="158" t="s">
        <v>2347</v>
      </c>
      <c r="CE60" s="158" t="s">
        <v>2347</v>
      </c>
      <c r="CF60" s="158" t="s">
        <v>2347</v>
      </c>
      <c r="CG60" s="158" t="s">
        <v>2347</v>
      </c>
      <c r="CH60" s="158" t="s">
        <v>2347</v>
      </c>
      <c r="CI60" s="158" t="s">
        <v>2347</v>
      </c>
      <c r="CJ60" s="158" t="s">
        <v>2347</v>
      </c>
      <c r="CK60" s="158" t="s">
        <v>2347</v>
      </c>
      <c r="CL60" s="158" t="s">
        <v>2347</v>
      </c>
      <c r="CM60" s="158" t="s">
        <v>2347</v>
      </c>
      <c r="CN60" s="158" t="s">
        <v>2347</v>
      </c>
      <c r="CO60" s="158" t="s">
        <v>2347</v>
      </c>
      <c r="CP60" s="158" t="s">
        <v>2347</v>
      </c>
      <c r="CQ60" s="158" t="s">
        <v>2347</v>
      </c>
      <c r="CR60" s="158" t="s">
        <v>2347</v>
      </c>
      <c r="CS60" s="158" t="s">
        <v>2347</v>
      </c>
      <c r="CT60" s="158" t="s">
        <v>2347</v>
      </c>
      <c r="CU60" s="158" t="s">
        <v>2347</v>
      </c>
      <c r="CV60" s="158" t="s">
        <v>2347</v>
      </c>
      <c r="CW60" s="158" t="s">
        <v>2347</v>
      </c>
      <c r="CX60" s="158" t="s">
        <v>2347</v>
      </c>
      <c r="CY60" s="158" t="s">
        <v>2347</v>
      </c>
      <c r="CZ60" s="158" t="s">
        <v>2347</v>
      </c>
      <c r="DA60" s="158" t="s">
        <v>2347</v>
      </c>
      <c r="DB60" s="158" t="s">
        <v>2347</v>
      </c>
      <c r="DC60" s="158" t="s">
        <v>2347</v>
      </c>
      <c r="DD60" s="158" t="s">
        <v>2347</v>
      </c>
      <c r="DE60" s="158" t="s">
        <v>2347</v>
      </c>
      <c r="DF60" s="158" t="s">
        <v>2347</v>
      </c>
      <c r="DG60" s="158" t="s">
        <v>2347</v>
      </c>
      <c r="DH60" s="158" t="s">
        <v>2347</v>
      </c>
      <c r="DI60" s="158" t="s">
        <v>2347</v>
      </c>
      <c r="DJ60" s="158" t="s">
        <v>2347</v>
      </c>
      <c r="DK60" s="158" t="s">
        <v>2347</v>
      </c>
      <c r="DL60" s="158" t="s">
        <v>2347</v>
      </c>
      <c r="DM60" s="158" t="s">
        <v>2347</v>
      </c>
      <c r="DN60" s="158" t="s">
        <v>2347</v>
      </c>
      <c r="DO60" s="158" t="s">
        <v>2347</v>
      </c>
      <c r="DP60" s="158" t="s">
        <v>2347</v>
      </c>
      <c r="DQ60" s="158" t="s">
        <v>2347</v>
      </c>
      <c r="DR60" s="158" t="s">
        <v>2347</v>
      </c>
      <c r="DS60" s="158" t="s">
        <v>2347</v>
      </c>
      <c r="DT60" s="158" t="s">
        <v>2347</v>
      </c>
      <c r="DU60" s="158" t="s">
        <v>2347</v>
      </c>
      <c r="DV60" s="158" t="s">
        <v>2347</v>
      </c>
      <c r="DW60" s="158" t="s">
        <v>2347</v>
      </c>
      <c r="DX60" s="158" t="s">
        <v>2347</v>
      </c>
      <c r="DY60" s="158" t="s">
        <v>2347</v>
      </c>
      <c r="DZ60" s="158" t="s">
        <v>2347</v>
      </c>
      <c r="EA60" s="158" t="s">
        <v>2347</v>
      </c>
      <c r="EB60" s="158" t="s">
        <v>2347</v>
      </c>
      <c r="EC60" s="158" t="s">
        <v>2347</v>
      </c>
      <c r="ED60" s="158" t="s">
        <v>2347</v>
      </c>
      <c r="EE60" s="158" t="s">
        <v>2347</v>
      </c>
      <c r="EF60" s="158" t="s">
        <v>2347</v>
      </c>
      <c r="EG60" s="158" t="s">
        <v>2347</v>
      </c>
      <c r="EH60" s="158" t="s">
        <v>2347</v>
      </c>
      <c r="EI60" s="158" t="s">
        <v>2347</v>
      </c>
      <c r="EJ60" s="158" t="s">
        <v>2347</v>
      </c>
      <c r="EK60" s="158" t="s">
        <v>2347</v>
      </c>
      <c r="EL60" s="158" t="s">
        <v>2347</v>
      </c>
      <c r="EM60" s="158" t="s">
        <v>2347</v>
      </c>
      <c r="EN60" s="158" t="s">
        <v>2347</v>
      </c>
      <c r="EO60" s="158" t="s">
        <v>2347</v>
      </c>
      <c r="EP60" s="158" t="s">
        <v>2347</v>
      </c>
      <c r="EQ60" s="158" t="s">
        <v>2347</v>
      </c>
      <c r="ER60" s="158" t="s">
        <v>2347</v>
      </c>
      <c r="ES60" s="158" t="s">
        <v>2347</v>
      </c>
      <c r="ET60" s="158" t="s">
        <v>2347</v>
      </c>
      <c r="EU60" s="158" t="s">
        <v>2347</v>
      </c>
      <c r="EV60" s="158" t="s">
        <v>2347</v>
      </c>
      <c r="EW60" s="158" t="s">
        <v>2347</v>
      </c>
      <c r="EX60" s="158" t="s">
        <v>2347</v>
      </c>
      <c r="EY60" s="158" t="s">
        <v>2347</v>
      </c>
      <c r="EZ60" s="158" t="s">
        <v>2347</v>
      </c>
      <c r="FA60" s="158" t="s">
        <v>2347</v>
      </c>
      <c r="FB60" s="158" t="s">
        <v>2347</v>
      </c>
      <c r="FC60" s="158" t="s">
        <v>2347</v>
      </c>
      <c r="FD60" s="158" t="s">
        <v>2347</v>
      </c>
      <c r="FE60" s="158" t="s">
        <v>2347</v>
      </c>
      <c r="FF60" s="158" t="s">
        <v>2347</v>
      </c>
      <c r="FG60" s="158" t="s">
        <v>2347</v>
      </c>
      <c r="FH60" s="158" t="s">
        <v>2347</v>
      </c>
      <c r="FI60" s="158" t="s">
        <v>2347</v>
      </c>
      <c r="FJ60" s="158" t="s">
        <v>2347</v>
      </c>
      <c r="FK60" s="158" t="s">
        <v>2347</v>
      </c>
      <c r="FL60" s="158" t="s">
        <v>2347</v>
      </c>
      <c r="FM60" s="158" t="s">
        <v>2347</v>
      </c>
      <c r="FN60" s="158" t="s">
        <v>2347</v>
      </c>
      <c r="FO60" s="158" t="s">
        <v>2347</v>
      </c>
      <c r="FP60" s="158" t="s">
        <v>2347</v>
      </c>
      <c r="FQ60" s="158" t="s">
        <v>2347</v>
      </c>
      <c r="FR60" s="158" t="s">
        <v>2347</v>
      </c>
      <c r="FS60" s="158" t="s">
        <v>2347</v>
      </c>
      <c r="FT60" s="158" t="s">
        <v>2347</v>
      </c>
      <c r="FU60" s="158" t="s">
        <v>2347</v>
      </c>
      <c r="FV60" s="158" t="s">
        <v>2347</v>
      </c>
      <c r="FW60" s="158" t="s">
        <v>2347</v>
      </c>
      <c r="FX60" s="158" t="s">
        <v>2347</v>
      </c>
      <c r="FY60" s="158" t="s">
        <v>2347</v>
      </c>
      <c r="FZ60" s="158" t="s">
        <v>2347</v>
      </c>
      <c r="GA60" s="158" t="s">
        <v>2347</v>
      </c>
      <c r="GB60" s="158" t="s">
        <v>2347</v>
      </c>
      <c r="GC60" s="158" t="s">
        <v>2347</v>
      </c>
      <c r="GD60" s="158" t="s">
        <v>2347</v>
      </c>
      <c r="GE60" s="158" t="s">
        <v>2347</v>
      </c>
      <c r="GF60" s="158" t="s">
        <v>2347</v>
      </c>
      <c r="GG60" s="158" t="s">
        <v>2347</v>
      </c>
      <c r="GH60" s="158" t="s">
        <v>2347</v>
      </c>
      <c r="GI60" s="158" t="s">
        <v>2347</v>
      </c>
      <c r="GJ60" s="158" t="s">
        <v>2347</v>
      </c>
      <c r="GK60" s="158" t="s">
        <v>2347</v>
      </c>
      <c r="GL60" s="158" t="s">
        <v>2347</v>
      </c>
      <c r="GM60" s="158" t="s">
        <v>2347</v>
      </c>
      <c r="GN60" s="158" t="s">
        <v>2347</v>
      </c>
      <c r="GO60" s="158" t="s">
        <v>2347</v>
      </c>
      <c r="GP60" s="158" t="s">
        <v>2347</v>
      </c>
      <c r="GQ60" s="158" t="s">
        <v>2347</v>
      </c>
      <c r="GR60" s="158" t="s">
        <v>2347</v>
      </c>
      <c r="GS60" s="158" t="s">
        <v>2347</v>
      </c>
      <c r="GT60" s="158" t="s">
        <v>2347</v>
      </c>
      <c r="GU60" s="158" t="s">
        <v>2347</v>
      </c>
      <c r="GV60" s="158" t="s">
        <v>2347</v>
      </c>
      <c r="GW60" s="158" t="s">
        <v>2347</v>
      </c>
      <c r="GX60" s="158" t="s">
        <v>2347</v>
      </c>
      <c r="GY60" s="158" t="s">
        <v>2347</v>
      </c>
      <c r="GZ60" s="158" t="s">
        <v>2347</v>
      </c>
      <c r="HA60" s="158" t="s">
        <v>2347</v>
      </c>
      <c r="HB60" s="158" t="s">
        <v>2347</v>
      </c>
      <c r="HC60" s="158" t="s">
        <v>2347</v>
      </c>
      <c r="HD60" s="158" t="s">
        <v>2347</v>
      </c>
      <c r="HE60" s="158" t="s">
        <v>2348</v>
      </c>
      <c r="HF60" s="158" t="s">
        <v>2348</v>
      </c>
      <c r="HG60" s="158" t="s">
        <v>2348</v>
      </c>
      <c r="HH60" s="158" t="s">
        <v>2348</v>
      </c>
      <c r="HI60" s="158" t="s">
        <v>2348</v>
      </c>
      <c r="HJ60" s="158" t="s">
        <v>2348</v>
      </c>
      <c r="HK60" s="158" t="s">
        <v>2348</v>
      </c>
      <c r="HL60" s="158" t="s">
        <v>2348</v>
      </c>
      <c r="HM60" s="158" t="s">
        <v>2348</v>
      </c>
      <c r="HN60" s="158" t="s">
        <v>2348</v>
      </c>
      <c r="HO60" s="158" t="s">
        <v>2348</v>
      </c>
      <c r="HP60" s="158" t="s">
        <v>2348</v>
      </c>
      <c r="HQ60" s="158" t="s">
        <v>2348</v>
      </c>
      <c r="HR60" s="158" t="s">
        <v>2348</v>
      </c>
      <c r="HS60" s="158" t="s">
        <v>2348</v>
      </c>
      <c r="HT60" s="158" t="s">
        <v>2348</v>
      </c>
      <c r="HU60" s="158" t="s">
        <v>2348</v>
      </c>
      <c r="HV60" s="158" t="s">
        <v>2348</v>
      </c>
      <c r="HW60" s="158" t="s">
        <v>2348</v>
      </c>
      <c r="HX60" s="158" t="s">
        <v>2348</v>
      </c>
      <c r="HY60" s="158" t="s">
        <v>2348</v>
      </c>
      <c r="HZ60" s="158" t="s">
        <v>2348</v>
      </c>
      <c r="IA60" s="158" t="s">
        <v>2348</v>
      </c>
      <c r="IB60" s="158" t="s">
        <v>2348</v>
      </c>
      <c r="IC60" s="158" t="s">
        <v>2348</v>
      </c>
      <c r="ID60" s="158" t="s">
        <v>2348</v>
      </c>
      <c r="IE60" s="158" t="s">
        <v>2348</v>
      </c>
      <c r="IF60" s="158" t="s">
        <v>2348</v>
      </c>
      <c r="IG60" s="158" t="s">
        <v>2348</v>
      </c>
      <c r="IH60" s="158" t="s">
        <v>2348</v>
      </c>
      <c r="II60" s="158" t="s">
        <v>2348</v>
      </c>
      <c r="IJ60" s="158" t="s">
        <v>2348</v>
      </c>
      <c r="IK60" s="158" t="s">
        <v>2348</v>
      </c>
      <c r="IL60" s="158" t="s">
        <v>2348</v>
      </c>
      <c r="IM60" s="158" t="s">
        <v>2348</v>
      </c>
      <c r="IN60" s="158" t="s">
        <v>2348</v>
      </c>
      <c r="IO60" s="158" t="s">
        <v>2348</v>
      </c>
      <c r="IP60" s="158" t="s">
        <v>2348</v>
      </c>
      <c r="IQ60" s="158" t="s">
        <v>2348</v>
      </c>
      <c r="IR60" s="158" t="s">
        <v>158</v>
      </c>
      <c r="IS60" s="158" t="s">
        <v>2347</v>
      </c>
      <c r="IT60" s="158" t="s">
        <v>2348</v>
      </c>
      <c r="IU60" s="158" t="s">
        <v>2348</v>
      </c>
      <c r="IV60" s="158" t="s">
        <v>2348</v>
      </c>
      <c r="IW60" s="158" t="s">
        <v>158</v>
      </c>
      <c r="IX60" s="158" t="s">
        <v>158</v>
      </c>
      <c r="IY60" s="158" t="s">
        <v>158</v>
      </c>
      <c r="IZ60" s="158" t="s">
        <v>158</v>
      </c>
      <c r="JA60" s="158" t="s">
        <v>2347</v>
      </c>
      <c r="JB60" s="158" t="s">
        <v>2348</v>
      </c>
      <c r="JC60" s="158" t="s">
        <v>2347</v>
      </c>
      <c r="JD60" s="158" t="s">
        <v>2348</v>
      </c>
      <c r="JE60" s="158" t="s">
        <v>2348</v>
      </c>
      <c r="JF60" s="158" t="s">
        <v>2348</v>
      </c>
      <c r="JG60" s="158" t="s">
        <v>2348</v>
      </c>
      <c r="JH60" s="158" t="s">
        <v>2347</v>
      </c>
      <c r="JI60" s="158" t="s">
        <v>2347</v>
      </c>
      <c r="JJ60" s="158" t="s">
        <v>2347</v>
      </c>
      <c r="JK60" s="158" t="s">
        <v>2347</v>
      </c>
      <c r="JL60" s="158" t="s">
        <v>2348</v>
      </c>
      <c r="JM60" s="158" t="s">
        <v>2347</v>
      </c>
      <c r="JN60" s="158" t="s">
        <v>2347</v>
      </c>
      <c r="JO60" s="158" t="s">
        <v>2348</v>
      </c>
      <c r="JP60" s="158" t="s">
        <v>2348</v>
      </c>
      <c r="JQ60" s="158" t="s">
        <v>2348</v>
      </c>
      <c r="JR60" s="158" t="s">
        <v>2348</v>
      </c>
      <c r="JS60" s="158" t="s">
        <v>2347</v>
      </c>
      <c r="JT60" s="158" t="s">
        <v>2347</v>
      </c>
      <c r="JU60" s="158" t="s">
        <v>2348</v>
      </c>
      <c r="JV60" s="158" t="s">
        <v>2348</v>
      </c>
      <c r="JW60" s="158" t="s">
        <v>2348</v>
      </c>
      <c r="JX60" s="158" t="s">
        <v>2348</v>
      </c>
      <c r="JY60" s="158" t="s">
        <v>2348</v>
      </c>
      <c r="JZ60" s="158" t="s">
        <v>2348</v>
      </c>
      <c r="KA60" s="158" t="s">
        <v>2348</v>
      </c>
      <c r="KB60" s="158" t="s">
        <v>2348</v>
      </c>
      <c r="KC60" s="158" t="s">
        <v>2348</v>
      </c>
      <c r="KD60" s="158" t="s">
        <v>2348</v>
      </c>
      <c r="KE60" s="158" t="s">
        <v>2348</v>
      </c>
      <c r="KF60" s="158" t="s">
        <v>2348</v>
      </c>
      <c r="KG60" s="158" t="s">
        <v>2348</v>
      </c>
      <c r="KH60" s="158" t="s">
        <v>2347</v>
      </c>
      <c r="KI60" s="158" t="s">
        <v>2347</v>
      </c>
    </row>
    <row r="61" spans="1:295" ht="27" customHeight="1" x14ac:dyDescent="0.35">
      <c r="A61" s="227" t="s">
        <v>3</v>
      </c>
      <c r="B61" s="227"/>
      <c r="C61" s="228" t="s">
        <v>413</v>
      </c>
      <c r="D61" s="228"/>
      <c r="E61" s="228"/>
      <c r="F61" s="228"/>
      <c r="G61" s="228"/>
      <c r="H61" s="228"/>
      <c r="I61" s="228"/>
      <c r="J61" s="228"/>
      <c r="K61" s="228"/>
      <c r="L61" s="228"/>
      <c r="M61" s="228"/>
      <c r="N61" s="228" t="s">
        <v>2349</v>
      </c>
      <c r="O61" s="228"/>
      <c r="P61" s="228"/>
      <c r="Q61" s="228"/>
      <c r="R61" s="228"/>
      <c r="S61" s="228" t="s">
        <v>37</v>
      </c>
      <c r="T61" s="228" t="s">
        <v>413</v>
      </c>
      <c r="U61" s="228"/>
      <c r="V61" s="228"/>
      <c r="W61" s="228"/>
      <c r="X61" s="228" t="s">
        <v>875</v>
      </c>
      <c r="Y61" s="228"/>
      <c r="Z61" s="228"/>
      <c r="AA61" s="228" t="s">
        <v>14</v>
      </c>
      <c r="AB61" s="228" t="s">
        <v>413</v>
      </c>
      <c r="AC61" s="228" t="s">
        <v>2350</v>
      </c>
      <c r="AD61" s="228"/>
      <c r="AE61" s="228" t="s">
        <v>413</v>
      </c>
      <c r="AF61" s="228" t="s">
        <v>2349</v>
      </c>
      <c r="AG61" s="228"/>
      <c r="AH61" s="228" t="s">
        <v>322</v>
      </c>
      <c r="AI61" s="228"/>
      <c r="AJ61" s="228" t="s">
        <v>2350</v>
      </c>
      <c r="AK61" s="228"/>
      <c r="AL61" s="228"/>
      <c r="AM61" s="228"/>
      <c r="AN61" s="228"/>
      <c r="AO61" s="228" t="s">
        <v>2351</v>
      </c>
      <c r="AP61" s="228" t="s">
        <v>2352</v>
      </c>
      <c r="AQ61" s="228" t="s">
        <v>413</v>
      </c>
      <c r="AR61" s="228"/>
      <c r="AS61" s="228"/>
      <c r="AT61" s="228"/>
      <c r="AU61" s="228"/>
      <c r="AV61" s="228"/>
      <c r="AW61" s="228"/>
      <c r="AX61" s="228"/>
      <c r="AY61" s="228"/>
      <c r="AZ61" s="228"/>
      <c r="BA61" s="228" t="s">
        <v>2353</v>
      </c>
      <c r="BB61" s="228" t="s">
        <v>37</v>
      </c>
      <c r="BC61" s="228" t="s">
        <v>916</v>
      </c>
      <c r="BD61" s="228" t="s">
        <v>335</v>
      </c>
      <c r="BE61" s="228"/>
      <c r="BF61" s="228" t="s">
        <v>413</v>
      </c>
      <c r="BG61" s="228"/>
      <c r="BH61" s="228"/>
      <c r="BI61" s="228"/>
      <c r="BJ61" s="228"/>
      <c r="BK61" s="228"/>
      <c r="BL61" s="228"/>
      <c r="BM61" s="228"/>
      <c r="BN61" s="228" t="s">
        <v>37</v>
      </c>
      <c r="BO61" s="228"/>
      <c r="BP61" s="228"/>
      <c r="BQ61" s="228"/>
      <c r="BR61" s="228"/>
      <c r="BS61" s="228"/>
      <c r="BT61" s="228" t="s">
        <v>14</v>
      </c>
      <c r="BU61" s="228"/>
      <c r="BV61" s="228" t="s">
        <v>37</v>
      </c>
      <c r="BW61" s="228" t="s">
        <v>2354</v>
      </c>
      <c r="BX61" s="228"/>
      <c r="BY61" s="228"/>
      <c r="BZ61" s="228"/>
      <c r="CA61" s="228" t="s">
        <v>413</v>
      </c>
      <c r="CB61" s="228"/>
      <c r="CC61" s="228" t="s">
        <v>2355</v>
      </c>
      <c r="CD61" s="228"/>
      <c r="CE61" s="228" t="s">
        <v>106</v>
      </c>
      <c r="CF61" s="228" t="s">
        <v>413</v>
      </c>
      <c r="CG61" s="228"/>
      <c r="CH61" s="228"/>
      <c r="CI61" s="228"/>
      <c r="CJ61" s="228" t="s">
        <v>916</v>
      </c>
      <c r="CK61" s="228"/>
      <c r="CL61" s="228" t="s">
        <v>2354</v>
      </c>
      <c r="CM61" s="228"/>
      <c r="CN61" s="228"/>
      <c r="CO61" s="228" t="s">
        <v>413</v>
      </c>
      <c r="CP61" s="228"/>
      <c r="CQ61" s="228"/>
      <c r="CR61" s="228"/>
      <c r="CS61" s="228"/>
      <c r="CT61" s="228"/>
      <c r="CU61" s="228"/>
      <c r="CV61" s="228"/>
      <c r="CW61" s="228" t="s">
        <v>2355</v>
      </c>
      <c r="CX61" s="228" t="s">
        <v>2354</v>
      </c>
      <c r="CY61" s="228"/>
      <c r="CZ61" s="228" t="s">
        <v>344</v>
      </c>
      <c r="DA61" s="228"/>
      <c r="DB61" s="228"/>
      <c r="DC61" s="228"/>
      <c r="DD61" s="228" t="s">
        <v>413</v>
      </c>
      <c r="DE61" s="228"/>
      <c r="DF61" s="228"/>
      <c r="DG61" s="228" t="s">
        <v>344</v>
      </c>
      <c r="DH61" s="228"/>
      <c r="DI61" s="228" t="s">
        <v>899</v>
      </c>
      <c r="DJ61" s="228"/>
      <c r="DK61" s="228" t="s">
        <v>601</v>
      </c>
      <c r="DL61" s="228" t="s">
        <v>344</v>
      </c>
      <c r="DM61" s="228"/>
      <c r="DN61" s="228"/>
      <c r="DO61" s="228"/>
      <c r="DP61" s="228" t="s">
        <v>601</v>
      </c>
      <c r="DQ61" s="228" t="s">
        <v>344</v>
      </c>
      <c r="DR61" s="228" t="s">
        <v>601</v>
      </c>
      <c r="DS61" s="228" t="s">
        <v>344</v>
      </c>
      <c r="DT61" s="228"/>
      <c r="DU61" s="228"/>
      <c r="DV61" s="228"/>
      <c r="DW61" s="228" t="s">
        <v>413</v>
      </c>
      <c r="DX61" s="228" t="s">
        <v>601</v>
      </c>
      <c r="DY61" s="228" t="s">
        <v>413</v>
      </c>
      <c r="DZ61" s="228"/>
      <c r="EA61" s="228"/>
      <c r="EB61" s="228"/>
      <c r="EC61" s="228"/>
      <c r="ED61" s="228"/>
      <c r="EE61" s="228" t="s">
        <v>37</v>
      </c>
      <c r="EF61" s="228"/>
      <c r="EG61" s="228" t="s">
        <v>344</v>
      </c>
      <c r="EH61" s="228" t="s">
        <v>37</v>
      </c>
      <c r="EI61" s="228" t="s">
        <v>2356</v>
      </c>
      <c r="EJ61" s="228" t="s">
        <v>601</v>
      </c>
      <c r="EK61" s="228" t="s">
        <v>413</v>
      </c>
      <c r="EL61" s="228"/>
      <c r="EM61" s="228"/>
      <c r="EN61" s="228"/>
      <c r="EO61" s="228"/>
      <c r="EP61" s="228"/>
      <c r="EQ61" s="228"/>
      <c r="ER61" s="228"/>
      <c r="ES61" s="228"/>
      <c r="ET61" s="228" t="s">
        <v>894</v>
      </c>
      <c r="EU61" s="228"/>
      <c r="EV61" s="228"/>
      <c r="EW61" s="228" t="s">
        <v>413</v>
      </c>
      <c r="EX61" s="228"/>
      <c r="EY61" s="228"/>
      <c r="EZ61" s="228"/>
      <c r="FA61" s="228"/>
      <c r="FB61" s="228"/>
      <c r="FC61" s="228"/>
      <c r="FD61" s="228"/>
      <c r="FE61" s="228"/>
      <c r="FF61" s="228"/>
      <c r="FG61" s="228" t="s">
        <v>906</v>
      </c>
      <c r="FH61" s="228"/>
      <c r="FI61" s="228"/>
      <c r="FJ61" s="228" t="s">
        <v>413</v>
      </c>
      <c r="FK61" s="228"/>
      <c r="FL61" s="228"/>
      <c r="FM61" s="228"/>
      <c r="FN61" s="228"/>
      <c r="FO61" s="228"/>
      <c r="FP61" s="228" t="s">
        <v>2353</v>
      </c>
      <c r="FQ61" s="228" t="s">
        <v>335</v>
      </c>
      <c r="FR61" s="228"/>
      <c r="FS61" s="228"/>
      <c r="FT61" s="228"/>
      <c r="FU61" s="228"/>
      <c r="FV61" s="228"/>
      <c r="FW61" s="228" t="s">
        <v>2355</v>
      </c>
      <c r="FX61" s="228" t="s">
        <v>131</v>
      </c>
      <c r="FY61" s="228"/>
      <c r="FZ61" s="228"/>
      <c r="GA61" s="228" t="s">
        <v>601</v>
      </c>
      <c r="GB61" s="228" t="s">
        <v>2350</v>
      </c>
      <c r="GC61" s="228" t="s">
        <v>2353</v>
      </c>
      <c r="GD61" s="228" t="s">
        <v>413</v>
      </c>
      <c r="GE61" s="228" t="s">
        <v>30</v>
      </c>
      <c r="GF61" s="228" t="s">
        <v>2353</v>
      </c>
      <c r="GG61" s="228" t="s">
        <v>2350</v>
      </c>
      <c r="GH61" s="228" t="s">
        <v>413</v>
      </c>
      <c r="GI61" s="228" t="s">
        <v>2353</v>
      </c>
      <c r="GJ61" s="228" t="s">
        <v>413</v>
      </c>
      <c r="GK61" s="228"/>
      <c r="GL61" s="228" t="s">
        <v>2357</v>
      </c>
      <c r="GM61" s="228" t="s">
        <v>413</v>
      </c>
      <c r="GN61" s="228" t="s">
        <v>335</v>
      </c>
      <c r="GO61" s="228" t="s">
        <v>413</v>
      </c>
      <c r="GP61" s="228"/>
      <c r="GQ61" s="228"/>
      <c r="GR61" s="228" t="s">
        <v>350</v>
      </c>
      <c r="GS61" s="228"/>
      <c r="GT61" s="228" t="s">
        <v>2353</v>
      </c>
      <c r="GU61" s="228"/>
      <c r="GV61" s="228" t="s">
        <v>413</v>
      </c>
      <c r="GW61" s="228" t="s">
        <v>2353</v>
      </c>
      <c r="GX61" s="228" t="s">
        <v>605</v>
      </c>
      <c r="GY61" s="228" t="s">
        <v>413</v>
      </c>
      <c r="GZ61" s="228"/>
      <c r="HA61" s="228" t="s">
        <v>605</v>
      </c>
      <c r="HB61" s="228" t="s">
        <v>37</v>
      </c>
      <c r="HC61" s="228"/>
      <c r="HD61" s="228"/>
      <c r="HE61" s="228"/>
      <c r="HF61" s="228"/>
      <c r="HG61" s="228"/>
      <c r="HH61" s="228"/>
      <c r="HI61" s="228"/>
      <c r="HJ61" s="228"/>
      <c r="HK61" s="228"/>
      <c r="HL61" s="228"/>
      <c r="HM61" s="228" t="s">
        <v>2358</v>
      </c>
      <c r="HN61" s="228"/>
      <c r="HO61" s="228" t="s">
        <v>37</v>
      </c>
      <c r="HP61" s="228"/>
      <c r="HQ61" s="228" t="s">
        <v>489</v>
      </c>
      <c r="HR61" s="228"/>
      <c r="HS61" s="228" t="s">
        <v>37</v>
      </c>
      <c r="HT61" s="228"/>
      <c r="HU61" s="228" t="s">
        <v>359</v>
      </c>
      <c r="HV61" s="228"/>
      <c r="HW61" s="228" t="s">
        <v>2359</v>
      </c>
      <c r="HX61" s="228"/>
      <c r="HY61" s="228" t="s">
        <v>359</v>
      </c>
      <c r="HZ61" s="228" t="s">
        <v>413</v>
      </c>
      <c r="IA61" s="228" t="s">
        <v>150</v>
      </c>
      <c r="IB61" s="228" t="s">
        <v>67</v>
      </c>
      <c r="IC61" s="228"/>
      <c r="ID61" s="228" t="s">
        <v>489</v>
      </c>
      <c r="IE61" s="228"/>
      <c r="IF61" s="228"/>
      <c r="IG61" s="228"/>
      <c r="IH61" s="228" t="s">
        <v>67</v>
      </c>
      <c r="II61" s="228"/>
      <c r="IJ61" s="228" t="s">
        <v>37</v>
      </c>
      <c r="IK61" s="228" t="s">
        <v>150</v>
      </c>
      <c r="IL61" s="228" t="s">
        <v>37</v>
      </c>
      <c r="IM61" s="228" t="s">
        <v>150</v>
      </c>
      <c r="IN61" s="228"/>
      <c r="IO61" s="228"/>
      <c r="IP61" s="228"/>
      <c r="IQ61" s="228"/>
      <c r="IR61" s="228" t="s">
        <v>37</v>
      </c>
      <c r="IS61" s="228" t="s">
        <v>2356</v>
      </c>
      <c r="IT61" s="228" t="s">
        <v>359</v>
      </c>
      <c r="IU61" s="228"/>
      <c r="IV61" s="228" t="s">
        <v>150</v>
      </c>
      <c r="IW61" s="228" t="s">
        <v>37</v>
      </c>
      <c r="IX61" s="228"/>
      <c r="IY61" s="228"/>
      <c r="IZ61" s="228"/>
      <c r="JA61" s="228" t="s">
        <v>413</v>
      </c>
      <c r="JB61" s="228" t="s">
        <v>938</v>
      </c>
      <c r="JC61" s="228" t="s">
        <v>413</v>
      </c>
      <c r="JD61" s="228" t="s">
        <v>50</v>
      </c>
      <c r="JE61" s="228"/>
      <c r="JF61" s="228" t="s">
        <v>413</v>
      </c>
      <c r="JG61" s="228"/>
      <c r="JH61" s="228"/>
      <c r="JI61" s="228"/>
      <c r="JJ61" s="228"/>
      <c r="JK61" s="228"/>
      <c r="JL61" s="228" t="s">
        <v>2359</v>
      </c>
      <c r="JM61" s="228" t="s">
        <v>30</v>
      </c>
      <c r="JN61" s="228"/>
      <c r="JO61" s="228" t="s">
        <v>933</v>
      </c>
      <c r="JP61" s="228"/>
      <c r="JQ61" s="228" t="s">
        <v>935</v>
      </c>
      <c r="JR61" s="228"/>
      <c r="JS61" s="228"/>
      <c r="JT61" s="228" t="s">
        <v>413</v>
      </c>
      <c r="JU61" s="228" t="s">
        <v>489</v>
      </c>
      <c r="JV61" s="228" t="s">
        <v>596</v>
      </c>
      <c r="JW61" s="228" t="s">
        <v>2360</v>
      </c>
      <c r="JX61" s="228"/>
      <c r="JY61" s="228" t="s">
        <v>37</v>
      </c>
      <c r="JZ61" s="228"/>
      <c r="KA61" s="228"/>
      <c r="KB61" s="228"/>
      <c r="KC61" s="228"/>
      <c r="KD61" s="228"/>
      <c r="KE61" s="228"/>
      <c r="KF61" s="228" t="s">
        <v>489</v>
      </c>
      <c r="KG61" s="228"/>
      <c r="KH61" s="228" t="s">
        <v>37</v>
      </c>
      <c r="KI61" s="228"/>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3" t="s">
        <v>2361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1"/>
      <c r="B64" s="1" t="s">
        <v>2362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2"/>
      <c r="B65" s="1" t="s">
        <v>2363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3"/>
      <c r="B66" s="1" t="s">
        <v>2364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29" t="s">
        <v>2365</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 hidden="1" customHeight="1" x14ac:dyDescent="0.35">
      <c r="A5" s="227" t="s">
        <v>1713</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27" t="s">
        <v>1714</v>
      </c>
      <c r="B6" s="227"/>
      <c r="C6" s="158" t="s">
        <v>2366</v>
      </c>
      <c r="D6" s="158" t="s">
        <v>2367</v>
      </c>
      <c r="E6" s="158" t="s">
        <v>2368</v>
      </c>
      <c r="F6" s="158" t="s">
        <v>2369</v>
      </c>
      <c r="G6" s="158" t="s">
        <v>2370</v>
      </c>
      <c r="H6" s="158" t="s">
        <v>2371</v>
      </c>
      <c r="I6" s="158" t="s">
        <v>2372</v>
      </c>
      <c r="J6" s="158"/>
      <c r="K6" s="158" t="s">
        <v>2373</v>
      </c>
      <c r="L6" s="158" t="s">
        <v>2374</v>
      </c>
      <c r="M6" s="158" t="s">
        <v>2375</v>
      </c>
      <c r="N6" s="158" t="s">
        <v>2376</v>
      </c>
      <c r="O6" s="158" t="s">
        <v>2377</v>
      </c>
      <c r="P6" s="158" t="s">
        <v>2378</v>
      </c>
      <c r="Q6" s="158" t="s">
        <v>2379</v>
      </c>
      <c r="R6" s="158" t="s">
        <v>2380</v>
      </c>
      <c r="S6" s="158" t="s">
        <v>2381</v>
      </c>
      <c r="T6" s="158" t="s">
        <v>2382</v>
      </c>
      <c r="U6" s="158" t="s">
        <v>2383</v>
      </c>
      <c r="V6" s="158" t="s">
        <v>2384</v>
      </c>
      <c r="W6" s="158" t="s">
        <v>2385</v>
      </c>
      <c r="X6" s="158" t="s">
        <v>2386</v>
      </c>
      <c r="Y6" s="158" t="s">
        <v>2387</v>
      </c>
      <c r="Z6" s="158" t="s">
        <v>2388</v>
      </c>
      <c r="AA6" s="158" t="s">
        <v>2389</v>
      </c>
      <c r="AB6" s="158" t="s">
        <v>2390</v>
      </c>
      <c r="AC6" s="158" t="s">
        <v>2391</v>
      </c>
      <c r="AD6" s="158" t="s">
        <v>2392</v>
      </c>
      <c r="AE6" s="158" t="s">
        <v>2393</v>
      </c>
      <c r="AF6" s="158" t="s">
        <v>2394</v>
      </c>
      <c r="AG6" s="158" t="s">
        <v>2395</v>
      </c>
      <c r="AH6" s="158" t="s">
        <v>2396</v>
      </c>
      <c r="AI6" s="158" t="s">
        <v>2397</v>
      </c>
      <c r="AJ6" s="158" t="s">
        <v>2398</v>
      </c>
      <c r="AK6" s="158" t="s">
        <v>2399</v>
      </c>
      <c r="AL6" s="158" t="s">
        <v>2400</v>
      </c>
      <c r="AM6" s="158" t="s">
        <v>2401</v>
      </c>
      <c r="AN6" s="158" t="s">
        <v>2402</v>
      </c>
      <c r="AO6" s="158" t="s">
        <v>2403</v>
      </c>
      <c r="AP6" s="158" t="s">
        <v>2404</v>
      </c>
      <c r="AQ6" s="158" t="s">
        <v>2405</v>
      </c>
      <c r="AR6" s="158" t="s">
        <v>2406</v>
      </c>
      <c r="AS6" s="158" t="s">
        <v>2407</v>
      </c>
      <c r="AT6" s="158" t="s">
        <v>2408</v>
      </c>
      <c r="AU6" s="158" t="s">
        <v>2409</v>
      </c>
      <c r="AV6" s="158" t="s">
        <v>2410</v>
      </c>
      <c r="AW6" s="158" t="s">
        <v>2411</v>
      </c>
      <c r="AX6" s="158" t="s">
        <v>2412</v>
      </c>
      <c r="AY6" s="158" t="s">
        <v>2413</v>
      </c>
      <c r="AZ6" s="158" t="s">
        <v>2414</v>
      </c>
      <c r="BA6" s="158" t="s">
        <v>2415</v>
      </c>
      <c r="BB6" s="158" t="s">
        <v>2416</v>
      </c>
      <c r="BC6" s="158" t="s">
        <v>2417</v>
      </c>
      <c r="BD6" s="158" t="s">
        <v>2418</v>
      </c>
      <c r="BE6" s="158" t="s">
        <v>2419</v>
      </c>
      <c r="BF6" s="158" t="s">
        <v>2420</v>
      </c>
      <c r="BG6" s="158" t="s">
        <v>2421</v>
      </c>
      <c r="BH6" s="158" t="s">
        <v>2422</v>
      </c>
      <c r="BI6" s="158" t="s">
        <v>2423</v>
      </c>
      <c r="BJ6" s="158" t="s">
        <v>2424</v>
      </c>
      <c r="BK6" s="158" t="s">
        <v>2425</v>
      </c>
      <c r="BL6" s="158" t="s">
        <v>2426</v>
      </c>
      <c r="BM6" s="158" t="s">
        <v>2427</v>
      </c>
      <c r="BN6" s="158" t="s">
        <v>2428</v>
      </c>
      <c r="BO6" s="158" t="s">
        <v>2429</v>
      </c>
      <c r="BP6" s="158" t="s">
        <v>2430</v>
      </c>
      <c r="BQ6" s="158" t="s">
        <v>2431</v>
      </c>
      <c r="BR6" s="158" t="s">
        <v>2432</v>
      </c>
      <c r="BS6" s="158" t="s">
        <v>2433</v>
      </c>
      <c r="BT6" s="158"/>
      <c r="BU6" s="158"/>
      <c r="BV6" s="158" t="s">
        <v>2434</v>
      </c>
      <c r="BW6" s="158" t="s">
        <v>2435</v>
      </c>
      <c r="BX6" s="158" t="s">
        <v>2436</v>
      </c>
      <c r="BY6" s="158" t="s">
        <v>2437</v>
      </c>
      <c r="BZ6" s="158" t="s">
        <v>2438</v>
      </c>
      <c r="CA6" s="158" t="s">
        <v>2439</v>
      </c>
      <c r="CB6" s="158" t="s">
        <v>2440</v>
      </c>
      <c r="CC6" s="158" t="s">
        <v>2441</v>
      </c>
      <c r="CD6" s="158" t="s">
        <v>2442</v>
      </c>
      <c r="CE6" s="158" t="s">
        <v>2443</v>
      </c>
      <c r="CF6" s="158" t="s">
        <v>2444</v>
      </c>
      <c r="CG6" s="158" t="s">
        <v>2445</v>
      </c>
      <c r="CH6" s="158" t="s">
        <v>1798</v>
      </c>
      <c r="CI6" s="158" t="s">
        <v>2446</v>
      </c>
      <c r="CJ6" s="158" t="s">
        <v>2447</v>
      </c>
      <c r="CK6" s="158" t="s">
        <v>2448</v>
      </c>
      <c r="CL6" s="158" t="s">
        <v>2449</v>
      </c>
      <c r="CM6" s="158" t="s">
        <v>2450</v>
      </c>
      <c r="CN6" s="158" t="s">
        <v>2451</v>
      </c>
      <c r="CO6" s="158" t="s">
        <v>2452</v>
      </c>
      <c r="CP6" s="158" t="s">
        <v>2453</v>
      </c>
      <c r="CQ6" s="158" t="s">
        <v>2454</v>
      </c>
      <c r="CR6" s="158" t="s">
        <v>2455</v>
      </c>
      <c r="CS6" s="158" t="s">
        <v>2456</v>
      </c>
      <c r="CT6" s="158" t="s">
        <v>2457</v>
      </c>
      <c r="CU6" s="158" t="s">
        <v>2458</v>
      </c>
      <c r="CV6" s="158" t="s">
        <v>2459</v>
      </c>
      <c r="CW6" s="158" t="s">
        <v>2460</v>
      </c>
      <c r="CX6" s="158" t="s">
        <v>2461</v>
      </c>
      <c r="CY6" s="158" t="s">
        <v>2462</v>
      </c>
      <c r="CZ6" s="158" t="s">
        <v>2463</v>
      </c>
      <c r="DA6" s="158" t="s">
        <v>2464</v>
      </c>
      <c r="DB6" s="158" t="s">
        <v>2465</v>
      </c>
      <c r="DC6" s="158" t="s">
        <v>2466</v>
      </c>
      <c r="DD6" s="158" t="s">
        <v>2467</v>
      </c>
      <c r="DE6" s="158" t="s">
        <v>2468</v>
      </c>
      <c r="DF6" s="158" t="s">
        <v>2469</v>
      </c>
      <c r="DG6" s="158" t="s">
        <v>2470</v>
      </c>
      <c r="DH6" s="158" t="s">
        <v>2471</v>
      </c>
      <c r="DI6" s="158" t="s">
        <v>2472</v>
      </c>
      <c r="DJ6" s="158" t="s">
        <v>2473</v>
      </c>
      <c r="DK6" s="158" t="s">
        <v>2474</v>
      </c>
      <c r="DL6" s="158" t="s">
        <v>2475</v>
      </c>
      <c r="DM6" s="158" t="s">
        <v>2476</v>
      </c>
      <c r="DN6" s="158" t="s">
        <v>2477</v>
      </c>
      <c r="DO6" s="158" t="s">
        <v>2478</v>
      </c>
      <c r="DP6" s="158" t="s">
        <v>2479</v>
      </c>
      <c r="DQ6" s="158" t="s">
        <v>2480</v>
      </c>
      <c r="DR6" s="158" t="s">
        <v>2481</v>
      </c>
      <c r="DS6" s="158" t="s">
        <v>2482</v>
      </c>
      <c r="DT6" s="158" t="s">
        <v>2483</v>
      </c>
      <c r="DU6" s="158" t="s">
        <v>2484</v>
      </c>
      <c r="DV6" s="158" t="s">
        <v>2485</v>
      </c>
      <c r="DW6" s="158" t="s">
        <v>2486</v>
      </c>
      <c r="DX6" s="158" t="s">
        <v>2487</v>
      </c>
      <c r="DY6" s="158" t="s">
        <v>2488</v>
      </c>
      <c r="DZ6" s="158" t="s">
        <v>2489</v>
      </c>
      <c r="EA6" s="158" t="s">
        <v>2490</v>
      </c>
      <c r="EB6" s="158" t="s">
        <v>2491</v>
      </c>
      <c r="EC6" s="158" t="s">
        <v>2492</v>
      </c>
      <c r="ED6" s="158" t="s">
        <v>2493</v>
      </c>
      <c r="EE6" s="158" t="s">
        <v>2494</v>
      </c>
      <c r="EF6" s="158" t="s">
        <v>2495</v>
      </c>
      <c r="EG6" s="158" t="s">
        <v>2496</v>
      </c>
      <c r="EH6" s="158" t="s">
        <v>2497</v>
      </c>
      <c r="EI6" s="158" t="s">
        <v>2498</v>
      </c>
      <c r="EJ6" s="158" t="s">
        <v>2499</v>
      </c>
      <c r="EK6" s="158" t="s">
        <v>2500</v>
      </c>
      <c r="EL6" s="158" t="s">
        <v>2501</v>
      </c>
      <c r="EM6" s="158" t="s">
        <v>2502</v>
      </c>
      <c r="EN6" s="158" t="s">
        <v>2503</v>
      </c>
      <c r="EO6" s="158" t="s">
        <v>2504</v>
      </c>
      <c r="EP6" s="158" t="s">
        <v>2505</v>
      </c>
      <c r="EQ6" s="158" t="s">
        <v>2506</v>
      </c>
      <c r="ER6" s="158" t="s">
        <v>2507</v>
      </c>
      <c r="ES6" s="158" t="s">
        <v>2508</v>
      </c>
      <c r="ET6" s="158" t="s">
        <v>2509</v>
      </c>
      <c r="EU6" s="158" t="s">
        <v>2510</v>
      </c>
      <c r="EV6" s="158" t="s">
        <v>2511</v>
      </c>
      <c r="EW6" s="158" t="s">
        <v>2512</v>
      </c>
      <c r="EX6" s="158" t="s">
        <v>2513</v>
      </c>
      <c r="EY6" s="158" t="s">
        <v>2514</v>
      </c>
      <c r="EZ6" s="158" t="s">
        <v>2515</v>
      </c>
      <c r="FA6" s="158" t="s">
        <v>2516</v>
      </c>
      <c r="FB6" s="158" t="s">
        <v>2517</v>
      </c>
      <c r="FC6" s="158" t="s">
        <v>2518</v>
      </c>
      <c r="FD6" s="158" t="s">
        <v>2519</v>
      </c>
      <c r="FE6" s="158" t="s">
        <v>2520</v>
      </c>
      <c r="FF6" s="158" t="s">
        <v>2521</v>
      </c>
      <c r="FG6" s="158" t="s">
        <v>2522</v>
      </c>
      <c r="FH6" s="158" t="s">
        <v>2523</v>
      </c>
      <c r="FI6" s="158" t="s">
        <v>2524</v>
      </c>
      <c r="FJ6" s="158" t="s">
        <v>2525</v>
      </c>
      <c r="FK6" s="158" t="s">
        <v>2526</v>
      </c>
      <c r="FL6" s="158" t="s">
        <v>2527</v>
      </c>
      <c r="FM6" s="158" t="s">
        <v>2528</v>
      </c>
      <c r="FN6" s="158" t="s">
        <v>2529</v>
      </c>
      <c r="FO6" s="158" t="s">
        <v>2530</v>
      </c>
      <c r="FP6" s="158" t="s">
        <v>2531</v>
      </c>
      <c r="FQ6" s="158" t="s">
        <v>2532</v>
      </c>
      <c r="FR6" s="158" t="s">
        <v>2533</v>
      </c>
      <c r="FS6" s="158" t="s">
        <v>2534</v>
      </c>
      <c r="FT6" s="158" t="s">
        <v>2535</v>
      </c>
      <c r="FU6" s="158" t="s">
        <v>2536</v>
      </c>
      <c r="FV6" s="158" t="s">
        <v>2537</v>
      </c>
      <c r="FW6" s="158" t="s">
        <v>2538</v>
      </c>
      <c r="FX6" s="158" t="s">
        <v>2539</v>
      </c>
      <c r="FY6" s="158" t="s">
        <v>2540</v>
      </c>
      <c r="FZ6" s="158" t="s">
        <v>2541</v>
      </c>
      <c r="GA6" s="158" t="s">
        <v>2542</v>
      </c>
      <c r="GB6" s="158" t="s">
        <v>2543</v>
      </c>
      <c r="GC6" s="158" t="s">
        <v>2544</v>
      </c>
      <c r="GD6" s="158" t="s">
        <v>2545</v>
      </c>
      <c r="GE6" s="158" t="s">
        <v>2546</v>
      </c>
      <c r="GF6" s="158" t="s">
        <v>2547</v>
      </c>
      <c r="GG6" s="158" t="s">
        <v>2548</v>
      </c>
      <c r="GH6" s="158" t="s">
        <v>2549</v>
      </c>
      <c r="GI6" s="158" t="s">
        <v>2550</v>
      </c>
      <c r="GJ6" s="158" t="s">
        <v>2551</v>
      </c>
      <c r="GK6" s="158" t="s">
        <v>2552</v>
      </c>
      <c r="GL6" s="158" t="s">
        <v>2553</v>
      </c>
      <c r="GM6" s="158"/>
      <c r="GN6" s="158" t="s">
        <v>2554</v>
      </c>
      <c r="GO6" s="158" t="s">
        <v>2555</v>
      </c>
      <c r="GP6" s="158" t="s">
        <v>2556</v>
      </c>
      <c r="GQ6" s="158" t="s">
        <v>2557</v>
      </c>
      <c r="GR6" s="158" t="s">
        <v>2558</v>
      </c>
      <c r="GS6" s="158" t="s">
        <v>2559</v>
      </c>
      <c r="GT6" s="158" t="s">
        <v>2560</v>
      </c>
      <c r="GU6" s="158" t="s">
        <v>2561</v>
      </c>
      <c r="GV6" s="158" t="s">
        <v>2562</v>
      </c>
      <c r="GW6" s="158" t="s">
        <v>2563</v>
      </c>
      <c r="GX6" s="158" t="s">
        <v>2564</v>
      </c>
      <c r="GY6" s="158" t="s">
        <v>2565</v>
      </c>
      <c r="GZ6" s="158" t="s">
        <v>2566</v>
      </c>
      <c r="HA6" s="158" t="s">
        <v>2567</v>
      </c>
      <c r="HB6" s="158" t="s">
        <v>2568</v>
      </c>
      <c r="HC6" s="158" t="s">
        <v>2569</v>
      </c>
      <c r="HD6" s="158" t="s">
        <v>2570</v>
      </c>
      <c r="HE6" s="158" t="s">
        <v>2571</v>
      </c>
      <c r="HF6" s="158" t="s">
        <v>2572</v>
      </c>
      <c r="HG6" s="158" t="s">
        <v>2573</v>
      </c>
      <c r="HH6" s="158" t="s">
        <v>2574</v>
      </c>
      <c r="HI6" s="158" t="s">
        <v>2575</v>
      </c>
      <c r="HJ6" s="158" t="s">
        <v>2576</v>
      </c>
      <c r="HK6" s="158" t="s">
        <v>2577</v>
      </c>
      <c r="HL6" s="158" t="s">
        <v>2578</v>
      </c>
      <c r="HM6" s="158" t="s">
        <v>2579</v>
      </c>
      <c r="HN6" s="158" t="s">
        <v>2580</v>
      </c>
      <c r="HO6" s="158" t="s">
        <v>2581</v>
      </c>
      <c r="HP6" s="158" t="s">
        <v>2582</v>
      </c>
      <c r="HQ6" s="158" t="s">
        <v>2583</v>
      </c>
      <c r="HR6" s="158" t="s">
        <v>2584</v>
      </c>
      <c r="HS6" s="158" t="s">
        <v>2585</v>
      </c>
      <c r="HT6" s="158" t="s">
        <v>2586</v>
      </c>
      <c r="HU6" s="158" t="s">
        <v>2587</v>
      </c>
      <c r="HV6" s="158" t="s">
        <v>2588</v>
      </c>
      <c r="HW6" s="158" t="s">
        <v>2589</v>
      </c>
      <c r="HX6" s="158" t="s">
        <v>2590</v>
      </c>
      <c r="HY6" s="158" t="s">
        <v>2591</v>
      </c>
      <c r="HZ6" s="158" t="s">
        <v>2592</v>
      </c>
      <c r="IA6" s="158" t="s">
        <v>2593</v>
      </c>
      <c r="IB6" s="158" t="s">
        <v>2594</v>
      </c>
      <c r="IC6" s="158" t="s">
        <v>2595</v>
      </c>
      <c r="ID6" s="158" t="s">
        <v>2596</v>
      </c>
      <c r="IE6" s="158" t="s">
        <v>2597</v>
      </c>
      <c r="IF6" s="158" t="s">
        <v>2598</v>
      </c>
      <c r="IG6" s="158" t="s">
        <v>2599</v>
      </c>
      <c r="IH6" s="158" t="s">
        <v>2600</v>
      </c>
      <c r="II6" s="158" t="s">
        <v>2601</v>
      </c>
      <c r="IJ6" s="158" t="s">
        <v>2602</v>
      </c>
      <c r="IK6" s="158" t="s">
        <v>2603</v>
      </c>
      <c r="IL6" s="158" t="s">
        <v>2604</v>
      </c>
      <c r="IM6" s="158" t="s">
        <v>2605</v>
      </c>
      <c r="IN6" s="158" t="s">
        <v>2606</v>
      </c>
      <c r="IO6" s="158" t="s">
        <v>2607</v>
      </c>
      <c r="IP6" s="158" t="s">
        <v>2608</v>
      </c>
      <c r="IQ6" s="158" t="s">
        <v>2609</v>
      </c>
      <c r="IR6" s="158" t="s">
        <v>2610</v>
      </c>
      <c r="IS6" s="158" t="s">
        <v>2611</v>
      </c>
      <c r="IT6" s="158" t="s">
        <v>2612</v>
      </c>
      <c r="IU6" s="158" t="s">
        <v>2613</v>
      </c>
      <c r="IV6" s="158" t="s">
        <v>2614</v>
      </c>
      <c r="IW6" s="158" t="s">
        <v>2615</v>
      </c>
      <c r="IX6" s="158" t="s">
        <v>2616</v>
      </c>
      <c r="IY6" s="158" t="s">
        <v>2617</v>
      </c>
      <c r="IZ6" s="158" t="s">
        <v>2618</v>
      </c>
      <c r="JA6" s="158" t="s">
        <v>2619</v>
      </c>
      <c r="JB6" s="158" t="s">
        <v>2620</v>
      </c>
      <c r="JC6" s="158" t="s">
        <v>2621</v>
      </c>
      <c r="JD6" s="158" t="s">
        <v>2622</v>
      </c>
      <c r="JE6" s="158" t="s">
        <v>2623</v>
      </c>
      <c r="JF6" s="158" t="s">
        <v>2624</v>
      </c>
      <c r="JG6" s="158" t="s">
        <v>2625</v>
      </c>
      <c r="JH6" s="158" t="s">
        <v>2626</v>
      </c>
      <c r="JI6" s="158" t="s">
        <v>2627</v>
      </c>
      <c r="JJ6" s="158" t="s">
        <v>2628</v>
      </c>
      <c r="JK6" s="158" t="s">
        <v>2629</v>
      </c>
      <c r="JL6" s="158" t="s">
        <v>2630</v>
      </c>
      <c r="JM6" s="158" t="s">
        <v>2631</v>
      </c>
      <c r="JN6" s="158" t="s">
        <v>2632</v>
      </c>
      <c r="JO6" s="158" t="s">
        <v>2633</v>
      </c>
      <c r="JP6" s="158" t="s">
        <v>2634</v>
      </c>
      <c r="JQ6" s="158" t="s">
        <v>2635</v>
      </c>
      <c r="JR6" s="158" t="s">
        <v>2636</v>
      </c>
      <c r="JS6" s="158" t="s">
        <v>2637</v>
      </c>
      <c r="JT6" s="158" t="s">
        <v>2638</v>
      </c>
      <c r="JU6" s="158" t="s">
        <v>2639</v>
      </c>
      <c r="JV6" s="158" t="s">
        <v>2640</v>
      </c>
      <c r="JW6" s="158" t="s">
        <v>2641</v>
      </c>
      <c r="JX6" s="158" t="s">
        <v>2642</v>
      </c>
      <c r="JY6" s="158" t="s">
        <v>2643</v>
      </c>
      <c r="JZ6" s="158" t="s">
        <v>2644</v>
      </c>
      <c r="KA6" s="158" t="s">
        <v>2645</v>
      </c>
      <c r="KB6" s="158" t="s">
        <v>2646</v>
      </c>
      <c r="KC6" s="158" t="s">
        <v>2647</v>
      </c>
      <c r="KD6" s="158" t="s">
        <v>2648</v>
      </c>
      <c r="KE6" s="158" t="s">
        <v>2649</v>
      </c>
      <c r="KF6" s="158" t="s">
        <v>2650</v>
      </c>
      <c r="KG6" s="158" t="s">
        <v>2651</v>
      </c>
      <c r="KH6" s="158" t="s">
        <v>2652</v>
      </c>
      <c r="KI6" s="158" t="s">
        <v>2653</v>
      </c>
    </row>
    <row r="7" spans="1:295" ht="27" customHeight="1" x14ac:dyDescent="0.35">
      <c r="A7" s="227" t="s">
        <v>17</v>
      </c>
      <c r="B7" s="227"/>
      <c r="C7" s="228" t="s">
        <v>2008</v>
      </c>
      <c r="D7" s="228"/>
      <c r="E7" s="228"/>
      <c r="F7" s="228" t="s">
        <v>2009</v>
      </c>
      <c r="G7" s="228" t="s">
        <v>2010</v>
      </c>
      <c r="H7" s="228"/>
      <c r="I7" s="228"/>
      <c r="J7" s="228"/>
      <c r="K7" s="228" t="s">
        <v>2011</v>
      </c>
      <c r="L7" s="228"/>
      <c r="M7" s="228"/>
      <c r="N7" s="228" t="s">
        <v>2012</v>
      </c>
      <c r="O7" s="228" t="s">
        <v>2013</v>
      </c>
      <c r="P7" s="228"/>
      <c r="Q7" s="228" t="s">
        <v>2014</v>
      </c>
      <c r="R7" s="228"/>
      <c r="S7" s="228" t="s">
        <v>2015</v>
      </c>
      <c r="T7" s="228"/>
      <c r="U7" s="228" t="s">
        <v>2016</v>
      </c>
      <c r="V7" s="228"/>
      <c r="W7" s="228"/>
      <c r="X7" s="228" t="s">
        <v>2017</v>
      </c>
      <c r="Y7" s="228"/>
      <c r="Z7" s="228"/>
      <c r="AA7" s="228" t="s">
        <v>2018</v>
      </c>
      <c r="AB7" s="228"/>
      <c r="AC7" s="228"/>
      <c r="AD7" s="228"/>
      <c r="AE7" s="228"/>
      <c r="AF7" s="228"/>
      <c r="AG7" s="228"/>
      <c r="AH7" s="228"/>
      <c r="AI7" s="228"/>
      <c r="AJ7" s="228" t="s">
        <v>2019</v>
      </c>
      <c r="AK7" s="228"/>
      <c r="AL7" s="228"/>
      <c r="AM7" s="228" t="s">
        <v>2020</v>
      </c>
      <c r="AN7" s="228"/>
      <c r="AO7" s="228" t="s">
        <v>2021</v>
      </c>
      <c r="AP7" s="228"/>
      <c r="AQ7" s="228" t="s">
        <v>2022</v>
      </c>
      <c r="AR7" s="228"/>
      <c r="AS7" s="228"/>
      <c r="AT7" s="228" t="s">
        <v>2023</v>
      </c>
      <c r="AU7" s="228"/>
      <c r="AV7" s="228" t="s">
        <v>2024</v>
      </c>
      <c r="AW7" s="228"/>
      <c r="AX7" s="228" t="s">
        <v>2023</v>
      </c>
      <c r="AY7" s="228"/>
      <c r="AZ7" s="228"/>
      <c r="BA7" s="228" t="s">
        <v>2025</v>
      </c>
      <c r="BB7" s="228" t="s">
        <v>2026</v>
      </c>
      <c r="BC7" s="228" t="s">
        <v>2027</v>
      </c>
      <c r="BD7" s="228"/>
      <c r="BE7" s="228"/>
      <c r="BF7" s="228" t="s">
        <v>2028</v>
      </c>
      <c r="BG7" s="228"/>
      <c r="BH7" s="228"/>
      <c r="BI7" s="228"/>
      <c r="BJ7" s="228"/>
      <c r="BK7" s="228" t="s">
        <v>2029</v>
      </c>
      <c r="BL7" s="228" t="s">
        <v>2030</v>
      </c>
      <c r="BM7" s="228"/>
      <c r="BN7" s="228" t="s">
        <v>2031</v>
      </c>
      <c r="BO7" s="228"/>
      <c r="BP7" s="228"/>
      <c r="BQ7" s="228" t="s">
        <v>2032</v>
      </c>
      <c r="BR7" s="228"/>
      <c r="BS7" s="228"/>
      <c r="BT7" s="228"/>
      <c r="BU7" s="228" t="s">
        <v>2033</v>
      </c>
      <c r="BV7" s="228" t="s">
        <v>2034</v>
      </c>
      <c r="BW7" s="228" t="s">
        <v>2035</v>
      </c>
      <c r="BX7" s="228"/>
      <c r="BY7" s="228"/>
      <c r="BZ7" s="228"/>
      <c r="CA7" s="228" t="s">
        <v>2036</v>
      </c>
      <c r="CB7" s="228"/>
      <c r="CC7" s="228"/>
      <c r="CD7" s="228"/>
      <c r="CE7" s="228"/>
      <c r="CF7" s="228" t="s">
        <v>2037</v>
      </c>
      <c r="CG7" s="228"/>
      <c r="CH7" s="228"/>
      <c r="CI7" s="228"/>
      <c r="CJ7" s="228" t="s">
        <v>2038</v>
      </c>
      <c r="CK7" s="228"/>
      <c r="CL7" s="228" t="s">
        <v>2039</v>
      </c>
      <c r="CM7" s="228"/>
      <c r="CN7" s="228" t="s">
        <v>2040</v>
      </c>
      <c r="CO7" s="228" t="s">
        <v>2041</v>
      </c>
      <c r="CP7" s="228"/>
      <c r="CQ7" s="228"/>
      <c r="CR7" s="228" t="s">
        <v>2042</v>
      </c>
      <c r="CS7" s="228"/>
      <c r="CT7" s="228"/>
      <c r="CU7" s="228"/>
      <c r="CV7" s="228"/>
      <c r="CW7" s="228" t="s">
        <v>2043</v>
      </c>
      <c r="CX7" s="228" t="s">
        <v>2044</v>
      </c>
      <c r="CY7" s="228"/>
      <c r="CZ7" s="228"/>
      <c r="DA7" s="228"/>
      <c r="DB7" s="228"/>
      <c r="DC7" s="228"/>
      <c r="DD7" s="228" t="s">
        <v>2045</v>
      </c>
      <c r="DE7" s="228"/>
      <c r="DF7" s="228"/>
      <c r="DG7" s="228" t="s">
        <v>2046</v>
      </c>
      <c r="DH7" s="228"/>
      <c r="DI7" s="228" t="s">
        <v>2047</v>
      </c>
      <c r="DJ7" s="228"/>
      <c r="DK7" s="228" t="s">
        <v>2048</v>
      </c>
      <c r="DL7" s="228" t="s">
        <v>2049</v>
      </c>
      <c r="DM7" s="228"/>
      <c r="DN7" s="228"/>
      <c r="DO7" s="228"/>
      <c r="DP7" s="228"/>
      <c r="DQ7" s="228" t="s">
        <v>2050</v>
      </c>
      <c r="DR7" s="228" t="s">
        <v>2051</v>
      </c>
      <c r="DS7" s="228" t="s">
        <v>2052</v>
      </c>
      <c r="DT7" s="228"/>
      <c r="DU7" s="228"/>
      <c r="DV7" s="228"/>
      <c r="DW7" s="228"/>
      <c r="DX7" s="228"/>
      <c r="DY7" s="228"/>
      <c r="DZ7" s="228"/>
      <c r="EA7" s="228" t="s">
        <v>2053</v>
      </c>
      <c r="EB7" s="228" t="s">
        <v>2054</v>
      </c>
      <c r="EC7" s="228"/>
      <c r="ED7" s="228"/>
      <c r="EE7" s="228" t="s">
        <v>2053</v>
      </c>
      <c r="EF7" s="228"/>
      <c r="EG7" s="228" t="s">
        <v>2055</v>
      </c>
      <c r="EH7" s="228" t="s">
        <v>2056</v>
      </c>
      <c r="EI7" s="228"/>
      <c r="EJ7" s="228" t="s">
        <v>2057</v>
      </c>
      <c r="EK7" s="228"/>
      <c r="EL7" s="228"/>
      <c r="EM7" s="228"/>
      <c r="EN7" s="228"/>
      <c r="EO7" s="228"/>
      <c r="EP7" s="228"/>
      <c r="EQ7" s="228"/>
      <c r="ER7" s="228"/>
      <c r="ES7" s="228"/>
      <c r="ET7" s="228" t="s">
        <v>2058</v>
      </c>
      <c r="EU7" s="228" t="s">
        <v>2059</v>
      </c>
      <c r="EV7" s="228" t="s">
        <v>2060</v>
      </c>
      <c r="EW7" s="228" t="s">
        <v>2061</v>
      </c>
      <c r="EX7" s="228" t="s">
        <v>2062</v>
      </c>
      <c r="EY7" s="228" t="s">
        <v>2063</v>
      </c>
      <c r="EZ7" s="228" t="s">
        <v>2064</v>
      </c>
      <c r="FA7" s="228"/>
      <c r="FB7" s="228" t="s">
        <v>2065</v>
      </c>
      <c r="FC7" s="228"/>
      <c r="FD7" s="228" t="s">
        <v>2066</v>
      </c>
      <c r="FE7" s="228"/>
      <c r="FF7" s="228"/>
      <c r="FG7" s="228" t="s">
        <v>2067</v>
      </c>
      <c r="FH7" s="228"/>
      <c r="FI7" s="228"/>
      <c r="FJ7" s="228" t="s">
        <v>2068</v>
      </c>
      <c r="FK7" s="228"/>
      <c r="FL7" s="228"/>
      <c r="FM7" s="228" t="s">
        <v>2069</v>
      </c>
      <c r="FN7" s="228"/>
      <c r="FO7" s="228"/>
      <c r="FP7" s="228" t="s">
        <v>2070</v>
      </c>
      <c r="FQ7" s="228"/>
      <c r="FR7" s="228"/>
      <c r="FS7" s="228" t="s">
        <v>2071</v>
      </c>
      <c r="FT7" s="228" t="s">
        <v>2070</v>
      </c>
      <c r="FU7" s="228"/>
      <c r="FV7" s="228"/>
      <c r="FW7" s="228"/>
      <c r="FX7" s="228" t="s">
        <v>2072</v>
      </c>
      <c r="FY7" s="228" t="s">
        <v>2073</v>
      </c>
      <c r="FZ7" s="228" t="s">
        <v>2074</v>
      </c>
      <c r="GA7" s="228" t="s">
        <v>2075</v>
      </c>
      <c r="GB7" s="228" t="s">
        <v>2076</v>
      </c>
      <c r="GC7" s="228" t="s">
        <v>2077</v>
      </c>
      <c r="GD7" s="228"/>
      <c r="GE7" s="228" t="s">
        <v>2078</v>
      </c>
      <c r="GF7" s="228" t="s">
        <v>2079</v>
      </c>
      <c r="GG7" s="228" t="s">
        <v>2080</v>
      </c>
      <c r="GH7" s="228" t="s">
        <v>2081</v>
      </c>
      <c r="GI7" s="228" t="s">
        <v>2082</v>
      </c>
      <c r="GJ7" s="228"/>
      <c r="GK7" s="228" t="s">
        <v>2081</v>
      </c>
      <c r="GL7" s="228" t="s">
        <v>2083</v>
      </c>
      <c r="GM7" s="228"/>
      <c r="GN7" s="228" t="s">
        <v>2084</v>
      </c>
      <c r="GO7" s="228" t="s">
        <v>2085</v>
      </c>
      <c r="GP7" s="228" t="s">
        <v>2080</v>
      </c>
      <c r="GQ7" s="228"/>
      <c r="GR7" s="228" t="s">
        <v>2086</v>
      </c>
      <c r="GS7" s="228"/>
      <c r="GT7" s="228"/>
      <c r="GU7" s="228" t="s">
        <v>2087</v>
      </c>
      <c r="GV7" s="228" t="s">
        <v>2082</v>
      </c>
      <c r="GW7" s="228"/>
      <c r="GX7" s="228" t="s">
        <v>2088</v>
      </c>
      <c r="GY7" s="228" t="s">
        <v>2089</v>
      </c>
      <c r="GZ7" s="228"/>
      <c r="HA7" s="228" t="s">
        <v>2088</v>
      </c>
      <c r="HB7" s="228" t="s">
        <v>2090</v>
      </c>
      <c r="HC7" s="228"/>
      <c r="HD7" s="228" t="s">
        <v>2091</v>
      </c>
      <c r="HE7" s="228" t="s">
        <v>2092</v>
      </c>
      <c r="HF7" s="228" t="s">
        <v>2093</v>
      </c>
      <c r="HG7" s="228" t="s">
        <v>2094</v>
      </c>
      <c r="HH7" s="228" t="s">
        <v>2092</v>
      </c>
      <c r="HI7" s="228" t="s">
        <v>2095</v>
      </c>
      <c r="HJ7" s="228"/>
      <c r="HK7" s="228"/>
      <c r="HL7" s="228"/>
      <c r="HM7" s="228"/>
      <c r="HN7" s="228"/>
      <c r="HO7" s="228" t="s">
        <v>2096</v>
      </c>
      <c r="HP7" s="228"/>
      <c r="HQ7" s="228"/>
      <c r="HR7" s="228"/>
      <c r="HS7" s="228"/>
      <c r="HT7" s="228"/>
      <c r="HU7" s="228"/>
      <c r="HV7" s="228"/>
      <c r="HW7" s="228"/>
      <c r="HX7" s="228"/>
      <c r="HY7" s="228" t="s">
        <v>2097</v>
      </c>
      <c r="HZ7" s="228"/>
      <c r="IA7" s="228" t="s">
        <v>2098</v>
      </c>
      <c r="IB7" s="228"/>
      <c r="IC7" s="228"/>
      <c r="ID7" s="228"/>
      <c r="IE7" s="228"/>
      <c r="IF7" s="228"/>
      <c r="IG7" s="228"/>
      <c r="IH7" s="228"/>
      <c r="II7" s="228"/>
      <c r="IJ7" s="228" t="s">
        <v>2099</v>
      </c>
      <c r="IK7" s="228"/>
      <c r="IL7" s="228"/>
      <c r="IM7" s="228"/>
      <c r="IN7" s="228"/>
      <c r="IO7" s="228" t="s">
        <v>2100</v>
      </c>
      <c r="IP7" s="228"/>
      <c r="IQ7" s="228" t="s">
        <v>2101</v>
      </c>
      <c r="IR7" s="228"/>
      <c r="IS7" s="228" t="s">
        <v>2102</v>
      </c>
      <c r="IT7" s="228"/>
      <c r="IU7" s="228"/>
      <c r="IV7" s="228"/>
      <c r="IW7" s="228" t="s">
        <v>2103</v>
      </c>
      <c r="IX7" s="228"/>
      <c r="IY7" s="228" t="s">
        <v>2104</v>
      </c>
      <c r="IZ7" s="228" t="s">
        <v>2105</v>
      </c>
      <c r="JA7" s="228" t="s">
        <v>2106</v>
      </c>
      <c r="JB7" s="228" t="s">
        <v>2107</v>
      </c>
      <c r="JC7" s="228"/>
      <c r="JD7" s="228" t="s">
        <v>2108</v>
      </c>
      <c r="JE7" s="228"/>
      <c r="JF7" s="228" t="s">
        <v>2109</v>
      </c>
      <c r="JG7" s="228"/>
      <c r="JH7" s="228"/>
      <c r="JI7" s="228" t="s">
        <v>2110</v>
      </c>
      <c r="JJ7" s="228"/>
      <c r="JK7" s="228"/>
      <c r="JL7" s="228"/>
      <c r="JM7" s="228"/>
      <c r="JN7" s="228"/>
      <c r="JO7" s="228" t="s">
        <v>2111</v>
      </c>
      <c r="JP7" s="228"/>
      <c r="JQ7" s="228" t="s">
        <v>2112</v>
      </c>
      <c r="JR7" s="228"/>
      <c r="JS7" s="228"/>
      <c r="JT7" s="228" t="s">
        <v>2113</v>
      </c>
      <c r="JU7" s="228" t="s">
        <v>2114</v>
      </c>
      <c r="JV7" s="228" t="s">
        <v>2115</v>
      </c>
      <c r="JW7" s="228" t="s">
        <v>2098</v>
      </c>
      <c r="JX7" s="228" t="s">
        <v>2116</v>
      </c>
      <c r="JY7" s="228" t="s">
        <v>2117</v>
      </c>
      <c r="JZ7" s="228" t="s">
        <v>2118</v>
      </c>
      <c r="KA7" s="228"/>
      <c r="KB7" s="228"/>
      <c r="KC7" s="228" t="s">
        <v>2119</v>
      </c>
      <c r="KD7" s="228"/>
      <c r="KE7" s="228"/>
      <c r="KF7" s="228" t="s">
        <v>2114</v>
      </c>
      <c r="KG7" s="228" t="s">
        <v>2120</v>
      </c>
      <c r="KH7" s="228" t="s">
        <v>2121</v>
      </c>
      <c r="KI7" s="228"/>
    </row>
    <row r="8" spans="1:295" ht="27" customHeight="1" x14ac:dyDescent="0.35">
      <c r="A8" s="157" t="s">
        <v>43</v>
      </c>
      <c r="B8" s="157" t="s">
        <v>583</v>
      </c>
      <c r="C8" s="158" t="s">
        <v>415</v>
      </c>
      <c r="D8" s="158" t="s">
        <v>2122</v>
      </c>
      <c r="E8" s="158" t="s">
        <v>2123</v>
      </c>
      <c r="F8" s="158" t="s">
        <v>2124</v>
      </c>
      <c r="G8" s="158" t="s">
        <v>2125</v>
      </c>
      <c r="H8" s="158" t="s">
        <v>467</v>
      </c>
      <c r="I8" s="158" t="s">
        <v>2126</v>
      </c>
      <c r="J8" s="158" t="s">
        <v>2127</v>
      </c>
      <c r="K8" s="158" t="s">
        <v>2128</v>
      </c>
      <c r="L8" s="158" t="s">
        <v>2129</v>
      </c>
      <c r="M8" s="158" t="s">
        <v>432</v>
      </c>
      <c r="N8" s="158" t="s">
        <v>2130</v>
      </c>
      <c r="O8" s="159" t="s">
        <v>2131</v>
      </c>
      <c r="P8" s="158" t="s">
        <v>2132</v>
      </c>
      <c r="Q8" s="158" t="s">
        <v>2133</v>
      </c>
      <c r="R8" s="158" t="s">
        <v>2132</v>
      </c>
      <c r="S8" s="158" t="s">
        <v>2134</v>
      </c>
      <c r="T8" s="158" t="s">
        <v>2127</v>
      </c>
      <c r="U8" s="158" t="s">
        <v>2135</v>
      </c>
      <c r="V8" s="158" t="s">
        <v>2136</v>
      </c>
      <c r="W8" s="158" t="s">
        <v>2137</v>
      </c>
      <c r="X8" s="158" t="s">
        <v>2138</v>
      </c>
      <c r="Y8" s="158" t="s">
        <v>2139</v>
      </c>
      <c r="Z8" s="158" t="s">
        <v>2140</v>
      </c>
      <c r="AA8" s="158" t="s">
        <v>2141</v>
      </c>
      <c r="AB8" s="158" t="s">
        <v>2142</v>
      </c>
      <c r="AC8" s="158" t="s">
        <v>2143</v>
      </c>
      <c r="AD8" s="158" t="s">
        <v>2144</v>
      </c>
      <c r="AE8" s="158" t="s">
        <v>2145</v>
      </c>
      <c r="AF8" s="158" t="s">
        <v>2130</v>
      </c>
      <c r="AG8" s="158" t="s">
        <v>2131</v>
      </c>
      <c r="AH8" s="158" t="s">
        <v>2146</v>
      </c>
      <c r="AI8" s="158" t="s">
        <v>2147</v>
      </c>
      <c r="AJ8" s="159" t="s">
        <v>2148</v>
      </c>
      <c r="AK8" s="159" t="s">
        <v>2149</v>
      </c>
      <c r="AL8" s="158" t="s">
        <v>2150</v>
      </c>
      <c r="AM8" s="158" t="s">
        <v>2148</v>
      </c>
      <c r="AN8" s="158" t="s">
        <v>2149</v>
      </c>
      <c r="AO8" s="158" t="s">
        <v>2151</v>
      </c>
      <c r="AP8" s="158" t="s">
        <v>2152</v>
      </c>
      <c r="AQ8" s="158" t="s">
        <v>2153</v>
      </c>
      <c r="AR8" s="158" t="s">
        <v>2154</v>
      </c>
      <c r="AS8" s="158" t="s">
        <v>2155</v>
      </c>
      <c r="AT8" s="159" t="s">
        <v>2156</v>
      </c>
      <c r="AU8" s="159" t="s">
        <v>2157</v>
      </c>
      <c r="AV8" s="158" t="s">
        <v>2158</v>
      </c>
      <c r="AW8" s="158" t="s">
        <v>2159</v>
      </c>
      <c r="AX8" s="158" t="s">
        <v>2160</v>
      </c>
      <c r="AY8" s="158" t="s">
        <v>2161</v>
      </c>
      <c r="AZ8" s="158" t="s">
        <v>435</v>
      </c>
      <c r="BA8" s="158" t="s">
        <v>2162</v>
      </c>
      <c r="BB8" s="159" t="s">
        <v>2163</v>
      </c>
      <c r="BC8" s="158" t="s">
        <v>342</v>
      </c>
      <c r="BD8" s="158" t="s">
        <v>2164</v>
      </c>
      <c r="BE8" s="158" t="s">
        <v>2165</v>
      </c>
      <c r="BF8" s="158" t="s">
        <v>2156</v>
      </c>
      <c r="BG8" s="158" t="s">
        <v>2157</v>
      </c>
      <c r="BH8" s="158" t="s">
        <v>2166</v>
      </c>
      <c r="BI8" s="158" t="s">
        <v>2167</v>
      </c>
      <c r="BJ8" s="158" t="s">
        <v>2168</v>
      </c>
      <c r="BK8" s="158" t="s">
        <v>2169</v>
      </c>
      <c r="BL8" s="158" t="s">
        <v>2170</v>
      </c>
      <c r="BM8" s="158" t="s">
        <v>2171</v>
      </c>
      <c r="BN8" s="158" t="s">
        <v>2163</v>
      </c>
      <c r="BO8" s="158" t="s">
        <v>2172</v>
      </c>
      <c r="BP8" s="158" t="s">
        <v>2173</v>
      </c>
      <c r="BQ8" s="158" t="s">
        <v>2174</v>
      </c>
      <c r="BR8" s="158" t="s">
        <v>2175</v>
      </c>
      <c r="BS8" s="158" t="s">
        <v>537</v>
      </c>
      <c r="BT8" s="158" t="s">
        <v>2176</v>
      </c>
      <c r="BU8" s="158" t="s">
        <v>2176</v>
      </c>
      <c r="BV8" s="158" t="s">
        <v>2177</v>
      </c>
      <c r="BW8" s="158" t="s">
        <v>2178</v>
      </c>
      <c r="BX8" s="158" t="s">
        <v>2179</v>
      </c>
      <c r="BY8" s="158" t="s">
        <v>2180</v>
      </c>
      <c r="BZ8" s="158" t="s">
        <v>2181</v>
      </c>
      <c r="CA8" s="158" t="s">
        <v>2182</v>
      </c>
      <c r="CB8" s="158" t="s">
        <v>2183</v>
      </c>
      <c r="CC8" s="158" t="s">
        <v>2184</v>
      </c>
      <c r="CD8" s="158" t="s">
        <v>2185</v>
      </c>
      <c r="CE8" s="158" t="s">
        <v>2186</v>
      </c>
      <c r="CF8" s="158" t="s">
        <v>206</v>
      </c>
      <c r="CG8" s="158" t="s">
        <v>2187</v>
      </c>
      <c r="CH8" s="158" t="s">
        <v>2188</v>
      </c>
      <c r="CI8" s="158" t="s">
        <v>2189</v>
      </c>
      <c r="CJ8" s="158" t="s">
        <v>2190</v>
      </c>
      <c r="CK8" s="158" t="s">
        <v>2191</v>
      </c>
      <c r="CL8" s="158" t="s">
        <v>2192</v>
      </c>
      <c r="CM8" s="158" t="s">
        <v>2193</v>
      </c>
      <c r="CN8" s="158" t="s">
        <v>2194</v>
      </c>
      <c r="CO8" s="158" t="s">
        <v>2195</v>
      </c>
      <c r="CP8" s="158" t="s">
        <v>2196</v>
      </c>
      <c r="CQ8" s="158" t="s">
        <v>2197</v>
      </c>
      <c r="CR8" s="158" t="s">
        <v>2198</v>
      </c>
      <c r="CS8" s="158" t="s">
        <v>2199</v>
      </c>
      <c r="CT8" s="158" t="s">
        <v>2200</v>
      </c>
      <c r="CU8" s="158" t="s">
        <v>2201</v>
      </c>
      <c r="CV8" s="158" t="s">
        <v>2202</v>
      </c>
      <c r="CW8" s="158" t="s">
        <v>2203</v>
      </c>
      <c r="CX8" s="158" t="s">
        <v>2204</v>
      </c>
      <c r="CY8" s="158" t="s">
        <v>346</v>
      </c>
      <c r="CZ8" s="158" t="s">
        <v>2205</v>
      </c>
      <c r="DA8" s="158" t="s">
        <v>2206</v>
      </c>
      <c r="DB8" s="158" t="s">
        <v>2207</v>
      </c>
      <c r="DC8" s="158" t="s">
        <v>2208</v>
      </c>
      <c r="DD8" s="158" t="s">
        <v>2188</v>
      </c>
      <c r="DE8" s="158" t="s">
        <v>2189</v>
      </c>
      <c r="DF8" s="158" t="s">
        <v>2209</v>
      </c>
      <c r="DG8" s="158" t="s">
        <v>2210</v>
      </c>
      <c r="DH8" s="158" t="s">
        <v>2211</v>
      </c>
      <c r="DI8" s="158" t="s">
        <v>2212</v>
      </c>
      <c r="DJ8" s="158" t="s">
        <v>2213</v>
      </c>
      <c r="DK8" s="158" t="s">
        <v>2214</v>
      </c>
      <c r="DL8" s="158" t="s">
        <v>346</v>
      </c>
      <c r="DM8" s="158" t="s">
        <v>2205</v>
      </c>
      <c r="DN8" s="158" t="s">
        <v>2206</v>
      </c>
      <c r="DO8" s="158" t="s">
        <v>2215</v>
      </c>
      <c r="DP8" s="158" t="s">
        <v>2216</v>
      </c>
      <c r="DQ8" s="158" t="s">
        <v>2217</v>
      </c>
      <c r="DR8" s="158" t="s">
        <v>2218</v>
      </c>
      <c r="DS8" s="158" t="s">
        <v>2219</v>
      </c>
      <c r="DT8" s="158" t="s">
        <v>2220</v>
      </c>
      <c r="DU8" s="158" t="s">
        <v>2204</v>
      </c>
      <c r="DV8" s="158" t="s">
        <v>346</v>
      </c>
      <c r="DW8" s="158" t="s">
        <v>2209</v>
      </c>
      <c r="DX8" s="158" t="s">
        <v>2218</v>
      </c>
      <c r="DY8" s="158" t="s">
        <v>2221</v>
      </c>
      <c r="DZ8" s="158" t="s">
        <v>2222</v>
      </c>
      <c r="EA8" s="158" t="s">
        <v>2223</v>
      </c>
      <c r="EB8" s="158" t="s">
        <v>2224</v>
      </c>
      <c r="EC8" s="158" t="s">
        <v>2225</v>
      </c>
      <c r="ED8" s="158" t="s">
        <v>2226</v>
      </c>
      <c r="EE8" s="158" t="s">
        <v>2227</v>
      </c>
      <c r="EF8" s="158" t="s">
        <v>2228</v>
      </c>
      <c r="EG8" s="158" t="s">
        <v>2164</v>
      </c>
      <c r="EH8" s="158" t="s">
        <v>2174</v>
      </c>
      <c r="EI8" s="158" t="s">
        <v>2229</v>
      </c>
      <c r="EJ8" s="158" t="s">
        <v>2230</v>
      </c>
      <c r="EK8" s="158" t="s">
        <v>2231</v>
      </c>
      <c r="EL8" s="158" t="s">
        <v>2232</v>
      </c>
      <c r="EM8" s="158" t="s">
        <v>2233</v>
      </c>
      <c r="EN8" s="158" t="s">
        <v>2234</v>
      </c>
      <c r="EO8" s="158" t="s">
        <v>2235</v>
      </c>
      <c r="EP8" s="158" t="s">
        <v>2236</v>
      </c>
      <c r="EQ8" s="158" t="s">
        <v>2237</v>
      </c>
      <c r="ER8" s="158" t="s">
        <v>2238</v>
      </c>
      <c r="ES8" s="158" t="s">
        <v>2239</v>
      </c>
      <c r="ET8" s="158" t="s">
        <v>33</v>
      </c>
      <c r="EU8" s="158" t="s">
        <v>2240</v>
      </c>
      <c r="EV8" s="158" t="s">
        <v>2241</v>
      </c>
      <c r="EW8" s="158" t="s">
        <v>2242</v>
      </c>
      <c r="EX8" s="158" t="s">
        <v>2243</v>
      </c>
      <c r="EY8" s="158" t="s">
        <v>457</v>
      </c>
      <c r="EZ8" s="158" t="s">
        <v>2244</v>
      </c>
      <c r="FA8" s="158" t="s">
        <v>2245</v>
      </c>
      <c r="FB8" s="158" t="s">
        <v>2228</v>
      </c>
      <c r="FC8" s="158" t="s">
        <v>2233</v>
      </c>
      <c r="FD8" s="158" t="s">
        <v>2246</v>
      </c>
      <c r="FE8" s="158" t="s">
        <v>2247</v>
      </c>
      <c r="FF8" s="158" t="s">
        <v>2248</v>
      </c>
      <c r="FG8" s="158" t="s">
        <v>2249</v>
      </c>
      <c r="FH8" s="158" t="s">
        <v>2250</v>
      </c>
      <c r="FI8" s="158" t="s">
        <v>2251</v>
      </c>
      <c r="FJ8" s="158" t="s">
        <v>2182</v>
      </c>
      <c r="FK8" s="158" t="s">
        <v>2183</v>
      </c>
      <c r="FL8" s="158" t="s">
        <v>2252</v>
      </c>
      <c r="FM8" s="158" t="s">
        <v>2221</v>
      </c>
      <c r="FN8" s="158" t="s">
        <v>2222</v>
      </c>
      <c r="FO8" s="158" t="s">
        <v>2253</v>
      </c>
      <c r="FP8" s="158" t="s">
        <v>2254</v>
      </c>
      <c r="FQ8" s="159" t="s">
        <v>2255</v>
      </c>
      <c r="FR8" s="158" t="s">
        <v>2256</v>
      </c>
      <c r="FS8" s="158" t="s">
        <v>2257</v>
      </c>
      <c r="FT8" s="158" t="s">
        <v>2258</v>
      </c>
      <c r="FU8" s="158" t="s">
        <v>2259</v>
      </c>
      <c r="FV8" s="158" t="s">
        <v>2260</v>
      </c>
      <c r="FW8" s="158" t="s">
        <v>2261</v>
      </c>
      <c r="FX8" s="158" t="s">
        <v>2262</v>
      </c>
      <c r="FY8" s="158" t="s">
        <v>134</v>
      </c>
      <c r="FZ8" s="158" t="s">
        <v>2263</v>
      </c>
      <c r="GA8" s="158" t="s">
        <v>2230</v>
      </c>
      <c r="GB8" s="159" t="s">
        <v>2264</v>
      </c>
      <c r="GC8" s="158" t="s">
        <v>2254</v>
      </c>
      <c r="GD8" s="158" t="s">
        <v>2253</v>
      </c>
      <c r="GE8" s="158" t="s">
        <v>2265</v>
      </c>
      <c r="GF8" s="159" t="s">
        <v>2266</v>
      </c>
      <c r="GG8" s="158" t="s">
        <v>2267</v>
      </c>
      <c r="GH8" s="158" t="s">
        <v>2268</v>
      </c>
      <c r="GI8" s="158" t="s">
        <v>2204</v>
      </c>
      <c r="GJ8" s="158" t="s">
        <v>2269</v>
      </c>
      <c r="GK8" s="158" t="s">
        <v>2270</v>
      </c>
      <c r="GL8" s="158" t="s">
        <v>2271</v>
      </c>
      <c r="GM8" s="158" t="s">
        <v>2272</v>
      </c>
      <c r="GN8" s="158" t="s">
        <v>2273</v>
      </c>
      <c r="GO8" s="158" t="s">
        <v>2274</v>
      </c>
      <c r="GP8" s="158" t="s">
        <v>2275</v>
      </c>
      <c r="GQ8" s="159" t="s">
        <v>2274</v>
      </c>
      <c r="GR8" s="158" t="s">
        <v>2276</v>
      </c>
      <c r="GS8" s="158" t="s">
        <v>2277</v>
      </c>
      <c r="GT8" s="158" t="s">
        <v>2278</v>
      </c>
      <c r="GU8" s="158" t="s">
        <v>2279</v>
      </c>
      <c r="GV8" s="158" t="s">
        <v>2280</v>
      </c>
      <c r="GW8" s="158" t="s">
        <v>2281</v>
      </c>
      <c r="GX8" s="158" t="s">
        <v>2282</v>
      </c>
      <c r="GY8" s="158" t="s">
        <v>2283</v>
      </c>
      <c r="GZ8" s="158" t="s">
        <v>2284</v>
      </c>
      <c r="HA8" s="158" t="s">
        <v>2285</v>
      </c>
      <c r="HB8" s="159" t="s">
        <v>2286</v>
      </c>
      <c r="HC8" s="159" t="s">
        <v>2287</v>
      </c>
      <c r="HD8" s="158" t="s">
        <v>2288</v>
      </c>
      <c r="HE8" s="158" t="s">
        <v>2288</v>
      </c>
      <c r="HF8" s="158" t="s">
        <v>549</v>
      </c>
      <c r="HG8" s="158" t="s">
        <v>549</v>
      </c>
      <c r="HH8" s="158" t="s">
        <v>2289</v>
      </c>
      <c r="HI8" s="159" t="s">
        <v>2286</v>
      </c>
      <c r="HJ8" s="159" t="s">
        <v>2287</v>
      </c>
      <c r="HK8" s="158" t="s">
        <v>2290</v>
      </c>
      <c r="HL8" s="158" t="s">
        <v>2291</v>
      </c>
      <c r="HM8" s="158" t="s">
        <v>2292</v>
      </c>
      <c r="HN8" s="158" t="s">
        <v>2293</v>
      </c>
      <c r="HO8" s="158" t="s">
        <v>2294</v>
      </c>
      <c r="HP8" s="158" t="s">
        <v>2295</v>
      </c>
      <c r="HQ8" s="158" t="s">
        <v>2296</v>
      </c>
      <c r="HR8" s="158" t="s">
        <v>2297</v>
      </c>
      <c r="HS8" s="158" t="s">
        <v>2298</v>
      </c>
      <c r="HT8" s="158" t="s">
        <v>2299</v>
      </c>
      <c r="HU8" s="158" t="s">
        <v>2300</v>
      </c>
      <c r="HV8" s="158" t="s">
        <v>2301</v>
      </c>
      <c r="HW8" s="158" t="s">
        <v>2302</v>
      </c>
      <c r="HX8" s="158" t="s">
        <v>2303</v>
      </c>
      <c r="HY8" s="158" t="s">
        <v>2304</v>
      </c>
      <c r="HZ8" s="158" t="s">
        <v>2305</v>
      </c>
      <c r="IA8" s="158" t="s">
        <v>2306</v>
      </c>
      <c r="IB8" s="158" t="s">
        <v>297</v>
      </c>
      <c r="IC8" s="158" t="s">
        <v>2307</v>
      </c>
      <c r="ID8" s="158" t="s">
        <v>2308</v>
      </c>
      <c r="IE8" s="158" t="s">
        <v>2309</v>
      </c>
      <c r="IF8" s="158" t="s">
        <v>2296</v>
      </c>
      <c r="IG8" s="158" t="s">
        <v>2297</v>
      </c>
      <c r="IH8" s="158" t="s">
        <v>2310</v>
      </c>
      <c r="II8" s="158" t="s">
        <v>2311</v>
      </c>
      <c r="IJ8" s="158" t="s">
        <v>2289</v>
      </c>
      <c r="IK8" s="158" t="s">
        <v>2229</v>
      </c>
      <c r="IL8" s="159" t="s">
        <v>2312</v>
      </c>
      <c r="IM8" s="159" t="s">
        <v>2313</v>
      </c>
      <c r="IN8" s="158" t="s">
        <v>2314</v>
      </c>
      <c r="IO8" s="158" t="s">
        <v>2313</v>
      </c>
      <c r="IP8" s="158" t="s">
        <v>162</v>
      </c>
      <c r="IQ8" s="158" t="s">
        <v>2315</v>
      </c>
      <c r="IR8" s="158" t="s">
        <v>2316</v>
      </c>
      <c r="IS8" s="159" t="s">
        <v>162</v>
      </c>
      <c r="IT8" s="158" t="s">
        <v>2317</v>
      </c>
      <c r="IU8" s="158" t="s">
        <v>2318</v>
      </c>
      <c r="IV8" s="158" t="s">
        <v>2315</v>
      </c>
      <c r="IW8" s="159" t="s">
        <v>2312</v>
      </c>
      <c r="IX8" s="158" t="s">
        <v>2316</v>
      </c>
      <c r="IY8" s="158" t="s">
        <v>571</v>
      </c>
      <c r="IZ8" s="158" t="s">
        <v>571</v>
      </c>
      <c r="JA8" s="158" t="s">
        <v>2319</v>
      </c>
      <c r="JB8" s="158" t="s">
        <v>2320</v>
      </c>
      <c r="JC8" s="158" t="s">
        <v>2321</v>
      </c>
      <c r="JD8" s="158" t="s">
        <v>2322</v>
      </c>
      <c r="JE8" s="158" t="s">
        <v>2323</v>
      </c>
      <c r="JF8" s="158" t="s">
        <v>2321</v>
      </c>
      <c r="JG8" s="158" t="s">
        <v>2324</v>
      </c>
      <c r="JH8" s="158" t="s">
        <v>2325</v>
      </c>
      <c r="JI8" s="158" t="s">
        <v>2324</v>
      </c>
      <c r="JJ8" s="158" t="s">
        <v>2326</v>
      </c>
      <c r="JK8" s="158" t="s">
        <v>2327</v>
      </c>
      <c r="JL8" s="158" t="s">
        <v>2328</v>
      </c>
      <c r="JM8" s="158" t="s">
        <v>2329</v>
      </c>
      <c r="JN8" s="158" t="s">
        <v>2330</v>
      </c>
      <c r="JO8" s="158" t="s">
        <v>2331</v>
      </c>
      <c r="JP8" s="158" t="s">
        <v>2332</v>
      </c>
      <c r="JQ8" s="158" t="s">
        <v>2333</v>
      </c>
      <c r="JR8" s="158" t="s">
        <v>2334</v>
      </c>
      <c r="JS8" s="158" t="s">
        <v>2335</v>
      </c>
      <c r="JT8" s="158" t="s">
        <v>2336</v>
      </c>
      <c r="JU8" s="158" t="s">
        <v>2309</v>
      </c>
      <c r="JV8" s="158" t="s">
        <v>2337</v>
      </c>
      <c r="JW8" s="158" t="s">
        <v>2338</v>
      </c>
      <c r="JX8" s="158" t="s">
        <v>2339</v>
      </c>
      <c r="JY8" s="158" t="s">
        <v>2340</v>
      </c>
      <c r="JZ8" s="158" t="s">
        <v>2341</v>
      </c>
      <c r="KA8" s="158" t="s">
        <v>2290</v>
      </c>
      <c r="KB8" s="158" t="s">
        <v>2342</v>
      </c>
      <c r="KC8" s="158" t="s">
        <v>2341</v>
      </c>
      <c r="KD8" s="158" t="s">
        <v>2291</v>
      </c>
      <c r="KE8" s="158" t="s">
        <v>2343</v>
      </c>
      <c r="KF8" s="158" t="s">
        <v>2344</v>
      </c>
      <c r="KG8" s="158" t="s">
        <v>2344</v>
      </c>
      <c r="KH8" s="158" t="s">
        <v>2345</v>
      </c>
      <c r="KI8" s="158" t="s">
        <v>537</v>
      </c>
    </row>
    <row r="9" spans="1:295" ht="18" customHeight="1" x14ac:dyDescent="0.35">
      <c r="A9" s="160" t="s">
        <v>47</v>
      </c>
      <c r="B9" s="160" t="s">
        <v>803</v>
      </c>
      <c r="C9" s="161"/>
      <c r="D9" s="162">
        <v>1.5891</v>
      </c>
      <c r="E9" s="162">
        <v>-6.2916999999999996</v>
      </c>
      <c r="F9" s="162">
        <v>2.2621000000000002</v>
      </c>
      <c r="G9" s="162">
        <v>9.2218</v>
      </c>
      <c r="H9" s="162">
        <v>0</v>
      </c>
      <c r="I9" s="162">
        <v>11.226100000000001</v>
      </c>
      <c r="J9" s="161"/>
      <c r="K9" s="162">
        <v>7.8582999999999998</v>
      </c>
      <c r="L9" s="162">
        <v>2.3559000000000001</v>
      </c>
      <c r="M9" s="162">
        <v>2.0960000000000001</v>
      </c>
      <c r="N9" s="162">
        <v>-8.8800000000000008</v>
      </c>
      <c r="O9" s="161"/>
      <c r="P9" s="162">
        <v>0</v>
      </c>
      <c r="Q9" s="162">
        <v>1.6559999999999999</v>
      </c>
      <c r="R9" s="161"/>
      <c r="S9" s="162">
        <v>3.2402000000000002</v>
      </c>
      <c r="T9" s="162">
        <v>-3.3361000000000001</v>
      </c>
      <c r="U9" s="162">
        <v>3.4371999999999998</v>
      </c>
      <c r="V9" s="162">
        <v>3.4922</v>
      </c>
      <c r="W9" s="162">
        <v>6.2557999999999998</v>
      </c>
      <c r="X9" s="162">
        <v>4.3491</v>
      </c>
      <c r="Y9" s="162">
        <v>0.13930000000000001</v>
      </c>
      <c r="Z9" s="162">
        <v>2.8494000000000002</v>
      </c>
      <c r="AA9" s="161"/>
      <c r="AB9" s="162">
        <v>-0.63629999999999998</v>
      </c>
      <c r="AC9" s="162">
        <v>-1.52</v>
      </c>
      <c r="AD9" s="162">
        <v>-1.5149999999999999</v>
      </c>
      <c r="AE9" s="162">
        <v>-3.3860000000000001</v>
      </c>
      <c r="AF9" s="162">
        <v>-11.1</v>
      </c>
      <c r="AG9" s="161"/>
      <c r="AH9" s="161"/>
      <c r="AI9" s="161"/>
      <c r="AJ9" s="162">
        <v>-15.73</v>
      </c>
      <c r="AK9" s="162">
        <v>-15.8</v>
      </c>
      <c r="AL9" s="161"/>
      <c r="AM9" s="162">
        <v>-11.19</v>
      </c>
      <c r="AN9" s="162">
        <v>-11.3</v>
      </c>
      <c r="AO9" s="162">
        <v>3.5748000000000002</v>
      </c>
      <c r="AP9" s="162">
        <v>4.1760000000000002</v>
      </c>
      <c r="AQ9" s="162">
        <v>26.095700000000001</v>
      </c>
      <c r="AR9" s="161"/>
      <c r="AS9" s="162">
        <v>-21.1967</v>
      </c>
      <c r="AT9" s="162">
        <v>-14.467599999999999</v>
      </c>
      <c r="AU9" s="162">
        <v>-14.2539</v>
      </c>
      <c r="AV9" s="162">
        <v>20.8733</v>
      </c>
      <c r="AW9" s="162">
        <v>15.4131</v>
      </c>
      <c r="AX9" s="162">
        <v>-18.754300000000001</v>
      </c>
      <c r="AY9" s="162">
        <v>-16.610900000000001</v>
      </c>
      <c r="AZ9" s="161"/>
      <c r="BA9" s="162">
        <v>19.385100000000001</v>
      </c>
      <c r="BB9" s="162">
        <v>50.173699999999997</v>
      </c>
      <c r="BC9" s="162">
        <v>4.6308999999999996</v>
      </c>
      <c r="BD9" s="162">
        <v>-4.3</v>
      </c>
      <c r="BE9" s="162">
        <v>-4.7</v>
      </c>
      <c r="BF9" s="162">
        <v>-22.343</v>
      </c>
      <c r="BG9" s="162">
        <v>-21.3278</v>
      </c>
      <c r="BH9" s="162">
        <v>-1.7125999999999999</v>
      </c>
      <c r="BI9" s="161"/>
      <c r="BJ9" s="162">
        <v>8.7631999999999994</v>
      </c>
      <c r="BK9" s="162">
        <v>2.2164999999999999</v>
      </c>
      <c r="BL9" s="162">
        <v>0.51019999999999999</v>
      </c>
      <c r="BM9" s="162">
        <v>0.79090000000000005</v>
      </c>
      <c r="BN9" s="162">
        <v>-74.129400000000004</v>
      </c>
      <c r="BO9" s="162">
        <v>30.3964</v>
      </c>
      <c r="BP9" s="162">
        <v>30.671099999999999</v>
      </c>
      <c r="BQ9" s="162">
        <v>63.441699999999997</v>
      </c>
      <c r="BR9" s="162">
        <v>-142.98310000000001</v>
      </c>
      <c r="BS9" s="161"/>
      <c r="BT9" s="161"/>
      <c r="BU9" s="161"/>
      <c r="BV9" s="162">
        <v>10.9077</v>
      </c>
      <c r="BW9" s="162">
        <v>6.63</v>
      </c>
      <c r="BX9" s="162">
        <v>4.8899999999999997</v>
      </c>
      <c r="BY9" s="162">
        <v>-13.18</v>
      </c>
      <c r="BZ9" s="162">
        <v>0.47</v>
      </c>
      <c r="CA9" s="162">
        <v>-29.868200000000002</v>
      </c>
      <c r="CB9" s="162">
        <v>-29.734300000000001</v>
      </c>
      <c r="CC9" s="162">
        <v>36.687399999999997</v>
      </c>
      <c r="CD9" s="162">
        <v>36.708500000000001</v>
      </c>
      <c r="CE9" s="162">
        <v>-3.9466000000000001</v>
      </c>
      <c r="CF9" s="161"/>
      <c r="CG9" s="162">
        <v>1.6000000000000001E-3</v>
      </c>
      <c r="CH9" s="162">
        <v>7.9565000000000001</v>
      </c>
      <c r="CI9" s="161"/>
      <c r="CJ9" s="161"/>
      <c r="CK9" s="161"/>
      <c r="CL9" s="162">
        <v>13.2</v>
      </c>
      <c r="CM9" s="162">
        <v>10.3</v>
      </c>
      <c r="CN9" s="162">
        <v>-2.08</v>
      </c>
      <c r="CO9" s="162">
        <v>30.8765</v>
      </c>
      <c r="CP9" s="162">
        <v>31.086099999999998</v>
      </c>
      <c r="CQ9" s="162">
        <v>29.310199999999998</v>
      </c>
      <c r="CR9" s="162">
        <v>77.536699999999996</v>
      </c>
      <c r="CS9" s="162">
        <v>78.028499999999994</v>
      </c>
      <c r="CT9" s="162">
        <v>-27.307600000000001</v>
      </c>
      <c r="CU9" s="162">
        <v>-52.880200000000002</v>
      </c>
      <c r="CV9" s="162">
        <v>-28.409099999999999</v>
      </c>
      <c r="CW9" s="162">
        <v>3.0354999999999999</v>
      </c>
      <c r="CX9" s="162">
        <v>19.27</v>
      </c>
      <c r="CY9" s="162">
        <v>6.89</v>
      </c>
      <c r="CZ9" s="162">
        <v>10.786099999999999</v>
      </c>
      <c r="DA9" s="162">
        <v>10.8429</v>
      </c>
      <c r="DB9" s="162">
        <v>-6.26</v>
      </c>
      <c r="DC9" s="161"/>
      <c r="DD9" s="161"/>
      <c r="DE9" s="161"/>
      <c r="DF9" s="162">
        <v>32.733199999999997</v>
      </c>
      <c r="DG9" s="162">
        <v>-13.521599999999999</v>
      </c>
      <c r="DH9" s="162">
        <v>-3.1303999999999998</v>
      </c>
      <c r="DI9" s="162">
        <v>9.6</v>
      </c>
      <c r="DJ9" s="162">
        <v>9.5</v>
      </c>
      <c r="DK9" s="162">
        <v>-4.1919000000000004</v>
      </c>
      <c r="DL9" s="162">
        <v>-3.1791</v>
      </c>
      <c r="DM9" s="162">
        <v>3.1591999999999998</v>
      </c>
      <c r="DN9" s="162">
        <v>2.4178999999999999</v>
      </c>
      <c r="DO9" s="162">
        <v>-2.9</v>
      </c>
      <c r="DP9" s="162">
        <v>-1.21</v>
      </c>
      <c r="DQ9" s="162">
        <v>6.1379999999999999</v>
      </c>
      <c r="DR9" s="162">
        <v>-32.151800000000001</v>
      </c>
      <c r="DS9" s="162">
        <v>-4.79</v>
      </c>
      <c r="DT9" s="162">
        <v>-4.75</v>
      </c>
      <c r="DU9" s="162">
        <v>13.39</v>
      </c>
      <c r="DV9" s="162">
        <v>17.87</v>
      </c>
      <c r="DW9" s="162">
        <v>-30.363600000000002</v>
      </c>
      <c r="DX9" s="162">
        <v>-15.1273</v>
      </c>
      <c r="DY9" s="162">
        <v>-45.2425</v>
      </c>
      <c r="DZ9" s="162">
        <v>-44.8</v>
      </c>
      <c r="EA9" s="162">
        <v>-10.085900000000001</v>
      </c>
      <c r="EB9" s="162">
        <v>-25.994700000000002</v>
      </c>
      <c r="EC9" s="162">
        <v>-35.258600000000001</v>
      </c>
      <c r="ED9" s="162">
        <v>-35.239600000000003</v>
      </c>
      <c r="EE9" s="162">
        <v>-15.025600000000001</v>
      </c>
      <c r="EF9" s="162">
        <v>-18.154599999999999</v>
      </c>
      <c r="EG9" s="162">
        <v>-11.766999999999999</v>
      </c>
      <c r="EH9" s="162">
        <v>-124.4391</v>
      </c>
      <c r="EI9" s="162">
        <v>-18.921800000000001</v>
      </c>
      <c r="EJ9" s="161"/>
      <c r="EK9" s="162">
        <v>-9.2345000000000006</v>
      </c>
      <c r="EL9" s="162">
        <v>-8.5454000000000008</v>
      </c>
      <c r="EM9" s="162">
        <v>22.838100000000001</v>
      </c>
      <c r="EN9" s="162">
        <v>-17.559899999999999</v>
      </c>
      <c r="EO9" s="162">
        <v>-17.2698</v>
      </c>
      <c r="EP9" s="162">
        <v>3.6</v>
      </c>
      <c r="EQ9" s="162">
        <v>-31.280999999999999</v>
      </c>
      <c r="ER9" s="162">
        <v>-31.2699</v>
      </c>
      <c r="ES9" s="162">
        <v>14.859</v>
      </c>
      <c r="ET9" s="162">
        <v>6.33</v>
      </c>
      <c r="EU9" s="162">
        <v>-10.49</v>
      </c>
      <c r="EV9" s="162">
        <v>0.3</v>
      </c>
      <c r="EW9" s="162">
        <v>2.8460000000000001</v>
      </c>
      <c r="EX9" s="162">
        <v>-25.057200000000002</v>
      </c>
      <c r="EY9" s="162">
        <v>-9.2555999999999994</v>
      </c>
      <c r="EZ9" s="162">
        <v>-9.3495000000000008</v>
      </c>
      <c r="FA9" s="162">
        <v>9.5008999999999997</v>
      </c>
      <c r="FB9" s="162">
        <v>13.68</v>
      </c>
      <c r="FC9" s="162">
        <v>-30.615100000000002</v>
      </c>
      <c r="FD9" s="162">
        <v>4.0374999999999996</v>
      </c>
      <c r="FE9" s="161"/>
      <c r="FF9" s="162">
        <v>3.8464999999999998</v>
      </c>
      <c r="FG9" s="162">
        <v>0</v>
      </c>
      <c r="FH9" s="162">
        <v>3.3166000000000002</v>
      </c>
      <c r="FI9" s="162">
        <v>0</v>
      </c>
      <c r="FJ9" s="162">
        <v>17.248000000000001</v>
      </c>
      <c r="FK9" s="162">
        <v>17.415500000000002</v>
      </c>
      <c r="FL9" s="162">
        <v>-41.026800000000001</v>
      </c>
      <c r="FM9" s="162">
        <v>31.936699999999998</v>
      </c>
      <c r="FN9" s="162">
        <v>31.939399999999999</v>
      </c>
      <c r="FO9" s="162">
        <v>-24.5886</v>
      </c>
      <c r="FP9" s="162">
        <v>-12.986700000000001</v>
      </c>
      <c r="FQ9" s="162">
        <v>27.609100000000002</v>
      </c>
      <c r="FR9" s="162">
        <v>-21.85</v>
      </c>
      <c r="FS9" s="162">
        <v>-1.4168000000000001</v>
      </c>
      <c r="FT9" s="162">
        <v>0.17419999999999999</v>
      </c>
      <c r="FU9" s="162">
        <v>0.7</v>
      </c>
      <c r="FV9" s="162">
        <v>0.41</v>
      </c>
      <c r="FW9" s="162">
        <v>-27.932700000000001</v>
      </c>
      <c r="FX9" s="161"/>
      <c r="FY9" s="162">
        <v>0.75700000000000001</v>
      </c>
      <c r="FZ9" s="162">
        <v>0.625</v>
      </c>
      <c r="GA9" s="161"/>
      <c r="GB9" s="162">
        <v>6.85</v>
      </c>
      <c r="GC9" s="162">
        <v>6.7030000000000003</v>
      </c>
      <c r="GD9" s="162">
        <v>15.590999999999999</v>
      </c>
      <c r="GE9" s="162">
        <v>-3.3</v>
      </c>
      <c r="GF9" s="162">
        <v>24.6081</v>
      </c>
      <c r="GG9" s="161"/>
      <c r="GH9" s="162">
        <v>19.922699999999999</v>
      </c>
      <c r="GI9" s="162">
        <v>-4.5934999999999997</v>
      </c>
      <c r="GJ9" s="162">
        <v>-5.0114999999999998</v>
      </c>
      <c r="GK9" s="162">
        <v>2.085</v>
      </c>
      <c r="GL9" s="161"/>
      <c r="GM9" s="161"/>
      <c r="GN9" s="162">
        <v>-11.363300000000001</v>
      </c>
      <c r="GO9" s="162">
        <v>-8.8338000000000001</v>
      </c>
      <c r="GP9" s="162">
        <v>1.3855</v>
      </c>
      <c r="GQ9" s="162">
        <v>-24.267299999999999</v>
      </c>
      <c r="GR9" s="162">
        <v>7.5033000000000003</v>
      </c>
      <c r="GS9" s="162">
        <v>7.1143999999999998</v>
      </c>
      <c r="GT9" s="162">
        <v>109.41249999999999</v>
      </c>
      <c r="GU9" s="162">
        <v>-14.9053</v>
      </c>
      <c r="GV9" s="162">
        <v>-7.7591999999999999</v>
      </c>
      <c r="GW9" s="162">
        <v>-14.6875</v>
      </c>
      <c r="GX9" s="162">
        <v>0.77880000000000005</v>
      </c>
      <c r="GY9" s="162">
        <v>6.5049999999999999</v>
      </c>
      <c r="GZ9" s="162">
        <v>6.5111999999999997</v>
      </c>
      <c r="HA9" s="161"/>
      <c r="HB9" s="162">
        <v>12.130100000000001</v>
      </c>
      <c r="HC9" s="162">
        <v>14.3363</v>
      </c>
      <c r="HD9" s="162">
        <v>2.1</v>
      </c>
      <c r="HE9" s="162">
        <v>-8.8213000000000008</v>
      </c>
      <c r="HF9" s="162">
        <v>14.3658</v>
      </c>
      <c r="HG9" s="162">
        <v>7.6913</v>
      </c>
      <c r="HH9" s="162">
        <v>84.316199999999995</v>
      </c>
      <c r="HI9" s="162">
        <v>21.390999999999998</v>
      </c>
      <c r="HJ9" s="162">
        <v>21.7836</v>
      </c>
      <c r="HK9" s="162">
        <v>-9.7956000000000003</v>
      </c>
      <c r="HL9" s="161"/>
      <c r="HM9" s="162">
        <v>-11.9482</v>
      </c>
      <c r="HN9" s="162">
        <v>-10.972200000000001</v>
      </c>
      <c r="HO9" s="161"/>
      <c r="HP9" s="161"/>
      <c r="HQ9" s="162">
        <v>-12.105700000000001</v>
      </c>
      <c r="HR9" s="162">
        <v>-11.5344</v>
      </c>
      <c r="HS9" s="162">
        <v>-3.0985999999999998</v>
      </c>
      <c r="HT9" s="162">
        <v>-2.8993000000000002</v>
      </c>
      <c r="HU9" s="162">
        <v>19.829999999999998</v>
      </c>
      <c r="HV9" s="162">
        <v>19.78</v>
      </c>
      <c r="HW9" s="162">
        <v>-35.6</v>
      </c>
      <c r="HX9" s="162">
        <v>-35.799999999999997</v>
      </c>
      <c r="HY9" s="162">
        <v>0.4587</v>
      </c>
      <c r="HZ9" s="162">
        <v>-11.52</v>
      </c>
      <c r="IA9" s="162">
        <v>70.756699999999995</v>
      </c>
      <c r="IB9" s="161"/>
      <c r="IC9" s="162">
        <v>55.223500000000001</v>
      </c>
      <c r="ID9" s="162">
        <v>-19.899999999999999</v>
      </c>
      <c r="IE9" s="162">
        <v>-39.299999999999997</v>
      </c>
      <c r="IF9" s="162">
        <v>-2.5</v>
      </c>
      <c r="IG9" s="162">
        <v>-3</v>
      </c>
      <c r="IH9" s="161"/>
      <c r="II9" s="161"/>
      <c r="IJ9" s="162">
        <v>-126.5141</v>
      </c>
      <c r="IK9" s="162">
        <v>52.045400000000001</v>
      </c>
      <c r="IL9" s="162">
        <v>-276.97149999999999</v>
      </c>
      <c r="IM9" s="162">
        <v>-28.342500000000001</v>
      </c>
      <c r="IN9" s="162">
        <v>-29.3858</v>
      </c>
      <c r="IO9" s="162">
        <v>119.7084</v>
      </c>
      <c r="IP9" s="162">
        <v>51.116799999999998</v>
      </c>
      <c r="IQ9" s="162">
        <v>128.61150000000001</v>
      </c>
      <c r="IR9" s="162">
        <v>109.86409999999999</v>
      </c>
      <c r="IS9" s="162">
        <v>50.727899999999998</v>
      </c>
      <c r="IT9" s="162">
        <v>21.878399999999999</v>
      </c>
      <c r="IU9" s="162">
        <v>21.972799999999999</v>
      </c>
      <c r="IV9" s="162">
        <v>-17.313800000000001</v>
      </c>
      <c r="IW9" s="162">
        <v>208.46860000000001</v>
      </c>
      <c r="IX9" s="162">
        <v>-212.8109</v>
      </c>
      <c r="IY9" s="162">
        <v>-3.3755999999999999</v>
      </c>
      <c r="IZ9" s="162">
        <v>9.5425000000000004</v>
      </c>
      <c r="JA9" s="162">
        <v>0.28199999999999997</v>
      </c>
      <c r="JB9" s="161"/>
      <c r="JC9" s="162">
        <v>-10.72</v>
      </c>
      <c r="JD9" s="162">
        <v>-1.665</v>
      </c>
      <c r="JE9" s="162">
        <v>-1.67</v>
      </c>
      <c r="JF9" s="162">
        <v>6.08</v>
      </c>
      <c r="JG9" s="162">
        <v>-4.96</v>
      </c>
      <c r="JH9" s="162">
        <v>-1.8445</v>
      </c>
      <c r="JI9" s="162">
        <v>-0.90790000000000004</v>
      </c>
      <c r="JJ9" s="162">
        <v>4.4846000000000004</v>
      </c>
      <c r="JK9" s="162">
        <v>-3.6027</v>
      </c>
      <c r="JL9" s="162">
        <v>-6.2</v>
      </c>
      <c r="JM9" s="162">
        <v>10.314</v>
      </c>
      <c r="JN9" s="162">
        <v>9.7189999999999994</v>
      </c>
      <c r="JO9" s="162">
        <v>2.7122999999999999</v>
      </c>
      <c r="JP9" s="161"/>
      <c r="JQ9" s="162">
        <v>3.7164000000000001</v>
      </c>
      <c r="JR9" s="162">
        <v>4.1997</v>
      </c>
      <c r="JS9" s="162">
        <v>3.3778999999999999</v>
      </c>
      <c r="JT9" s="161"/>
      <c r="JU9" s="162">
        <v>24.6</v>
      </c>
      <c r="JV9" s="162">
        <v>1.8126</v>
      </c>
      <c r="JW9" s="162">
        <v>0.02</v>
      </c>
      <c r="JX9" s="161"/>
      <c r="JY9" s="162">
        <v>-13.2052</v>
      </c>
      <c r="JZ9" s="162">
        <v>2.0996000000000001</v>
      </c>
      <c r="KA9" s="162">
        <v>-22.342500000000001</v>
      </c>
      <c r="KB9" s="162">
        <v>-11.703099999999999</v>
      </c>
      <c r="KC9" s="162">
        <v>-9.1587999999999994</v>
      </c>
      <c r="KD9" s="162">
        <v>-22.6355</v>
      </c>
      <c r="KE9" s="162">
        <v>1.3671</v>
      </c>
      <c r="KF9" s="162">
        <v>-25.9</v>
      </c>
      <c r="KG9" s="162">
        <v>8.5</v>
      </c>
      <c r="KH9" s="162">
        <v>39.043799999999997</v>
      </c>
      <c r="KI9" s="162">
        <v>-96.467799999999997</v>
      </c>
    </row>
    <row r="10" spans="1:295" ht="18" customHeight="1" x14ac:dyDescent="0.35">
      <c r="A10" s="160" t="s">
        <v>47</v>
      </c>
      <c r="B10" s="160" t="s">
        <v>804</v>
      </c>
      <c r="C10" s="164"/>
      <c r="D10" s="165">
        <v>1.5509999999999999</v>
      </c>
      <c r="E10" s="165">
        <v>-6.1516999999999999</v>
      </c>
      <c r="F10" s="165">
        <v>2.2252000000000001</v>
      </c>
      <c r="G10" s="165">
        <v>9.7060999999999993</v>
      </c>
      <c r="H10" s="165">
        <v>0</v>
      </c>
      <c r="I10" s="165">
        <v>11.2638</v>
      </c>
      <c r="J10" s="164"/>
      <c r="K10" s="165">
        <v>7.4185999999999996</v>
      </c>
      <c r="L10" s="165">
        <v>2.1339000000000001</v>
      </c>
      <c r="M10" s="165">
        <v>1.7788999999999999</v>
      </c>
      <c r="N10" s="165">
        <v>-8.8800000000000008</v>
      </c>
      <c r="O10" s="164"/>
      <c r="P10" s="165">
        <v>0</v>
      </c>
      <c r="Q10" s="165">
        <v>1.6559999999999999</v>
      </c>
      <c r="R10" s="164"/>
      <c r="S10" s="165">
        <v>3.0152000000000001</v>
      </c>
      <c r="T10" s="165">
        <v>-3.0072999999999999</v>
      </c>
      <c r="U10" s="165">
        <v>3.8308</v>
      </c>
      <c r="V10" s="165">
        <v>3.7183000000000002</v>
      </c>
      <c r="W10" s="165">
        <v>6.6239999999999997</v>
      </c>
      <c r="X10" s="165">
        <v>4.2267999999999999</v>
      </c>
      <c r="Y10" s="165">
        <v>0.13450000000000001</v>
      </c>
      <c r="Z10" s="165">
        <v>2.6692999999999998</v>
      </c>
      <c r="AA10" s="164"/>
      <c r="AB10" s="165">
        <v>-0.6764</v>
      </c>
      <c r="AC10" s="165">
        <v>-1.5149999999999999</v>
      </c>
      <c r="AD10" s="165">
        <v>-1.512</v>
      </c>
      <c r="AE10" s="165">
        <v>-3.4569999999999999</v>
      </c>
      <c r="AF10" s="165">
        <v>-11.1</v>
      </c>
      <c r="AG10" s="164"/>
      <c r="AH10" s="164"/>
      <c r="AI10" s="164"/>
      <c r="AJ10" s="165">
        <v>-15.7</v>
      </c>
      <c r="AK10" s="165">
        <v>-15.87</v>
      </c>
      <c r="AL10" s="164"/>
      <c r="AM10" s="165">
        <v>-11.14</v>
      </c>
      <c r="AN10" s="165">
        <v>-11.16</v>
      </c>
      <c r="AO10" s="165">
        <v>4.0853000000000002</v>
      </c>
      <c r="AP10" s="165">
        <v>3.9702999999999999</v>
      </c>
      <c r="AQ10" s="165">
        <v>28.029800000000002</v>
      </c>
      <c r="AR10" s="164"/>
      <c r="AS10" s="165">
        <v>-20.6432</v>
      </c>
      <c r="AT10" s="165">
        <v>-14.467599999999999</v>
      </c>
      <c r="AU10" s="165">
        <v>-14.3269</v>
      </c>
      <c r="AV10" s="165">
        <v>17.621500000000001</v>
      </c>
      <c r="AW10" s="165">
        <v>11.995200000000001</v>
      </c>
      <c r="AX10" s="165">
        <v>-18.352399999999999</v>
      </c>
      <c r="AY10" s="165">
        <v>-15.9411</v>
      </c>
      <c r="AZ10" s="164"/>
      <c r="BA10" s="165">
        <v>27.389199999999999</v>
      </c>
      <c r="BB10" s="165">
        <v>48.733699999999999</v>
      </c>
      <c r="BC10" s="165">
        <v>4.4496000000000002</v>
      </c>
      <c r="BD10" s="165">
        <v>-4.4000000000000004</v>
      </c>
      <c r="BE10" s="165">
        <v>-4.8</v>
      </c>
      <c r="BF10" s="165">
        <v>-21.881599999999999</v>
      </c>
      <c r="BG10" s="165">
        <v>-21.7638</v>
      </c>
      <c r="BH10" s="165">
        <v>-1.7735000000000001</v>
      </c>
      <c r="BI10" s="164"/>
      <c r="BJ10" s="165">
        <v>8.5157000000000007</v>
      </c>
      <c r="BK10" s="165">
        <v>1.9681</v>
      </c>
      <c r="BL10" s="165">
        <v>0</v>
      </c>
      <c r="BM10" s="165">
        <v>0.37509999999999999</v>
      </c>
      <c r="BN10" s="165">
        <v>-77.059200000000004</v>
      </c>
      <c r="BO10" s="165">
        <v>29.206199999999999</v>
      </c>
      <c r="BP10" s="165">
        <v>29.419799999999999</v>
      </c>
      <c r="BQ10" s="165">
        <v>68.914900000000003</v>
      </c>
      <c r="BR10" s="165">
        <v>-145.6293</v>
      </c>
      <c r="BS10" s="164"/>
      <c r="BT10" s="164"/>
      <c r="BU10" s="164"/>
      <c r="BV10" s="165">
        <v>9.8498000000000001</v>
      </c>
      <c r="BW10" s="165">
        <v>6.53</v>
      </c>
      <c r="BX10" s="165">
        <v>4.76</v>
      </c>
      <c r="BY10" s="165">
        <v>-13.66</v>
      </c>
      <c r="BZ10" s="165">
        <v>0.31</v>
      </c>
      <c r="CA10" s="165">
        <v>-30.136199999999999</v>
      </c>
      <c r="CB10" s="165">
        <v>-30.672000000000001</v>
      </c>
      <c r="CC10" s="165">
        <v>37.365600000000001</v>
      </c>
      <c r="CD10" s="165">
        <v>37.5124</v>
      </c>
      <c r="CE10" s="165">
        <v>-3.3313000000000001</v>
      </c>
      <c r="CF10" s="164"/>
      <c r="CG10" s="165">
        <v>3.1955</v>
      </c>
      <c r="CH10" s="165">
        <v>7.9309000000000003</v>
      </c>
      <c r="CI10" s="164"/>
      <c r="CJ10" s="164"/>
      <c r="CK10" s="164"/>
      <c r="CL10" s="165">
        <v>12.2</v>
      </c>
      <c r="CM10" s="165">
        <v>9.4</v>
      </c>
      <c r="CN10" s="165">
        <v>-2.15</v>
      </c>
      <c r="CO10" s="165">
        <v>30.745200000000001</v>
      </c>
      <c r="CP10" s="165">
        <v>30.5185</v>
      </c>
      <c r="CQ10" s="165">
        <v>29.278199999999998</v>
      </c>
      <c r="CR10" s="165">
        <v>78.433400000000006</v>
      </c>
      <c r="CS10" s="165">
        <v>78.158100000000005</v>
      </c>
      <c r="CT10" s="165">
        <v>-28.692499999999999</v>
      </c>
      <c r="CU10" s="165">
        <v>-53.529400000000003</v>
      </c>
      <c r="CV10" s="165">
        <v>-28.754999999999999</v>
      </c>
      <c r="CW10" s="165">
        <v>2.6656</v>
      </c>
      <c r="CX10" s="165">
        <v>18.37</v>
      </c>
      <c r="CY10" s="165">
        <v>6.55</v>
      </c>
      <c r="CZ10" s="165">
        <v>10.786099999999999</v>
      </c>
      <c r="DA10" s="165">
        <v>10.647600000000001</v>
      </c>
      <c r="DB10" s="165">
        <v>-6.61</v>
      </c>
      <c r="DC10" s="164"/>
      <c r="DD10" s="164"/>
      <c r="DE10" s="164"/>
      <c r="DF10" s="165">
        <v>33.932499999999997</v>
      </c>
      <c r="DG10" s="165">
        <v>-12.7532</v>
      </c>
      <c r="DH10" s="165">
        <v>-3.1486999999999998</v>
      </c>
      <c r="DI10" s="164"/>
      <c r="DJ10" s="164"/>
      <c r="DK10" s="165">
        <v>-3.8622999999999998</v>
      </c>
      <c r="DL10" s="165">
        <v>-3.3660999999999999</v>
      </c>
      <c r="DM10" s="165">
        <v>1.8975</v>
      </c>
      <c r="DN10" s="165">
        <v>1.8613</v>
      </c>
      <c r="DO10" s="165">
        <v>-3.16</v>
      </c>
      <c r="DP10" s="165">
        <v>-0.83</v>
      </c>
      <c r="DQ10" s="165">
        <v>7.3624999999999998</v>
      </c>
      <c r="DR10" s="165">
        <v>-32.4818</v>
      </c>
      <c r="DS10" s="165">
        <v>-4.63</v>
      </c>
      <c r="DT10" s="165">
        <v>-4.67</v>
      </c>
      <c r="DU10" s="165">
        <v>13.25</v>
      </c>
      <c r="DV10" s="165">
        <v>17.690000000000001</v>
      </c>
      <c r="DW10" s="165">
        <v>-30.054500000000001</v>
      </c>
      <c r="DX10" s="165">
        <v>-16.354500000000002</v>
      </c>
      <c r="DY10" s="165">
        <v>-45.505499999999998</v>
      </c>
      <c r="DZ10" s="165">
        <v>-45.172699999999999</v>
      </c>
      <c r="EA10" s="165">
        <v>-10.319000000000001</v>
      </c>
      <c r="EB10" s="165">
        <v>-26.737400000000001</v>
      </c>
      <c r="EC10" s="165">
        <v>-36.058100000000003</v>
      </c>
      <c r="ED10" s="165">
        <v>-36.6252</v>
      </c>
      <c r="EE10" s="165">
        <v>-11.1713</v>
      </c>
      <c r="EF10" s="165">
        <v>-14.592499999999999</v>
      </c>
      <c r="EG10" s="165">
        <v>-11.412000000000001</v>
      </c>
      <c r="EH10" s="165">
        <v>-127.8223</v>
      </c>
      <c r="EI10" s="165">
        <v>-12.204700000000001</v>
      </c>
      <c r="EJ10" s="164"/>
      <c r="EK10" s="165">
        <v>-8.9442000000000004</v>
      </c>
      <c r="EL10" s="165">
        <v>-7.9566999999999997</v>
      </c>
      <c r="EM10" s="165">
        <v>18.760899999999999</v>
      </c>
      <c r="EN10" s="165">
        <v>-19.211600000000001</v>
      </c>
      <c r="EO10" s="165">
        <v>-18.6675</v>
      </c>
      <c r="EP10" s="165">
        <v>23.568000000000001</v>
      </c>
      <c r="EQ10" s="165">
        <v>-33.667400000000001</v>
      </c>
      <c r="ER10" s="165">
        <v>-33.460099999999997</v>
      </c>
      <c r="ES10" s="165">
        <v>11.2957</v>
      </c>
      <c r="ET10" s="165">
        <v>-11.26</v>
      </c>
      <c r="EU10" s="165">
        <v>-12.31</v>
      </c>
      <c r="EV10" s="165">
        <v>0.8</v>
      </c>
      <c r="EW10" s="165">
        <v>2.694</v>
      </c>
      <c r="EX10" s="165">
        <v>-28.295300000000001</v>
      </c>
      <c r="EY10" s="165">
        <v>-9.4451000000000001</v>
      </c>
      <c r="EZ10" s="165">
        <v>-9.7599</v>
      </c>
      <c r="FA10" s="165">
        <v>9.2476000000000003</v>
      </c>
      <c r="FB10" s="165">
        <v>9.2105999999999995</v>
      </c>
      <c r="FC10" s="165">
        <v>-26.193300000000001</v>
      </c>
      <c r="FD10" s="165">
        <v>4.4820000000000002</v>
      </c>
      <c r="FE10" s="164"/>
      <c r="FF10" s="165">
        <v>4.2617000000000003</v>
      </c>
      <c r="FG10" s="165">
        <v>3.3005</v>
      </c>
      <c r="FH10" s="165">
        <v>3.2544</v>
      </c>
      <c r="FI10" s="165">
        <v>0</v>
      </c>
      <c r="FJ10" s="165">
        <v>17.582899999999999</v>
      </c>
      <c r="FK10" s="165">
        <v>17.9178</v>
      </c>
      <c r="FL10" s="165">
        <v>-39.5197</v>
      </c>
      <c r="FM10" s="165">
        <v>33.224299999999999</v>
      </c>
      <c r="FN10" s="165">
        <v>33.305500000000002</v>
      </c>
      <c r="FO10" s="165">
        <v>-24.9849</v>
      </c>
      <c r="FP10" s="165">
        <v>-12.8195</v>
      </c>
      <c r="FQ10" s="165">
        <v>25.421500000000002</v>
      </c>
      <c r="FR10" s="165">
        <v>-22.31</v>
      </c>
      <c r="FS10" s="165">
        <v>-0.90590000000000004</v>
      </c>
      <c r="FT10" s="165">
        <v>0.16689999999999999</v>
      </c>
      <c r="FU10" s="165">
        <v>0.14000000000000001</v>
      </c>
      <c r="FV10" s="165">
        <v>2.7</v>
      </c>
      <c r="FW10" s="165">
        <v>-25.7714</v>
      </c>
      <c r="FX10" s="164"/>
      <c r="FY10" s="165">
        <v>0.76</v>
      </c>
      <c r="FZ10" s="165">
        <v>0.63500000000000001</v>
      </c>
      <c r="GA10" s="164"/>
      <c r="GB10" s="165">
        <v>7.78</v>
      </c>
      <c r="GC10" s="165">
        <v>7.2653999999999996</v>
      </c>
      <c r="GD10" s="165">
        <v>15.7561</v>
      </c>
      <c r="GE10" s="165">
        <v>-3.34</v>
      </c>
      <c r="GF10" s="165">
        <v>25.130299999999998</v>
      </c>
      <c r="GG10" s="165">
        <v>-0.1</v>
      </c>
      <c r="GH10" s="165">
        <v>20.335899999999999</v>
      </c>
      <c r="GI10" s="165">
        <v>-4.4420999999999999</v>
      </c>
      <c r="GJ10" s="165">
        <v>-4.9253999999999998</v>
      </c>
      <c r="GK10" s="165">
        <v>2.0062000000000002</v>
      </c>
      <c r="GL10" s="164"/>
      <c r="GM10" s="164"/>
      <c r="GN10" s="165">
        <v>-11.5504</v>
      </c>
      <c r="GO10" s="165">
        <v>-8.8341999999999992</v>
      </c>
      <c r="GP10" s="165">
        <v>1.7027000000000001</v>
      </c>
      <c r="GQ10" s="165">
        <v>-24.687100000000001</v>
      </c>
      <c r="GR10" s="165">
        <v>7.5574000000000003</v>
      </c>
      <c r="GS10" s="165">
        <v>7.4782000000000002</v>
      </c>
      <c r="GT10" s="165">
        <v>109.2582</v>
      </c>
      <c r="GU10" s="165">
        <v>-15.1798</v>
      </c>
      <c r="GV10" s="165">
        <v>-7.9953000000000003</v>
      </c>
      <c r="GW10" s="165">
        <v>-14.538600000000001</v>
      </c>
      <c r="GX10" s="165">
        <v>1.5579000000000001</v>
      </c>
      <c r="GY10" s="165">
        <v>6.3878000000000004</v>
      </c>
      <c r="GZ10" s="165">
        <v>6.4717000000000002</v>
      </c>
      <c r="HA10" s="165">
        <v>1</v>
      </c>
      <c r="HB10" s="165">
        <v>12.006399999999999</v>
      </c>
      <c r="HC10" s="165">
        <v>13.686400000000001</v>
      </c>
      <c r="HD10" s="165">
        <v>1.68</v>
      </c>
      <c r="HE10" s="165">
        <v>-7.9043999999999999</v>
      </c>
      <c r="HF10" s="165">
        <v>16.381</v>
      </c>
      <c r="HG10" s="165">
        <v>7.6795</v>
      </c>
      <c r="HH10" s="165">
        <v>84.056100000000001</v>
      </c>
      <c r="HI10" s="165">
        <v>23.033899999999999</v>
      </c>
      <c r="HJ10" s="165">
        <v>22.9558</v>
      </c>
      <c r="HK10" s="165">
        <v>-8.9398999999999997</v>
      </c>
      <c r="HL10" s="164"/>
      <c r="HM10" s="165">
        <v>-12.7331</v>
      </c>
      <c r="HN10" s="165">
        <v>-13.5303</v>
      </c>
      <c r="HO10" s="164"/>
      <c r="HP10" s="164"/>
      <c r="HQ10" s="165">
        <v>-11.199400000000001</v>
      </c>
      <c r="HR10" s="165">
        <v>-10.683</v>
      </c>
      <c r="HS10" s="165">
        <v>6.7474999999999996</v>
      </c>
      <c r="HT10" s="165">
        <v>6.6360999999999999</v>
      </c>
      <c r="HU10" s="165">
        <v>19.899999999999999</v>
      </c>
      <c r="HV10" s="165">
        <v>19.89</v>
      </c>
      <c r="HW10" s="165">
        <v>-37.5</v>
      </c>
      <c r="HX10" s="165">
        <v>-37.700000000000003</v>
      </c>
      <c r="HY10" s="165">
        <v>0.47520000000000001</v>
      </c>
      <c r="HZ10" s="165">
        <v>-11.92</v>
      </c>
      <c r="IA10" s="165">
        <v>68.806100000000001</v>
      </c>
      <c r="IB10" s="164"/>
      <c r="IC10" s="165">
        <v>55.1417</v>
      </c>
      <c r="ID10" s="165">
        <v>-19.5</v>
      </c>
      <c r="IE10" s="165">
        <v>-39.299999999999997</v>
      </c>
      <c r="IF10" s="165">
        <v>-4.2</v>
      </c>
      <c r="IG10" s="165">
        <v>-5.0999999999999996</v>
      </c>
      <c r="IH10" s="165">
        <v>-17.9727</v>
      </c>
      <c r="II10" s="164"/>
      <c r="IJ10" s="165">
        <v>-125.1027</v>
      </c>
      <c r="IK10" s="165">
        <v>57.881799999999998</v>
      </c>
      <c r="IL10" s="165">
        <v>-278.91199999999998</v>
      </c>
      <c r="IM10" s="165">
        <v>-28.607800000000001</v>
      </c>
      <c r="IN10" s="165">
        <v>-28.92</v>
      </c>
      <c r="IO10" s="165">
        <v>116.90940000000001</v>
      </c>
      <c r="IP10" s="165">
        <v>46.952100000000002</v>
      </c>
      <c r="IQ10" s="165">
        <v>127.34439999999999</v>
      </c>
      <c r="IR10" s="165">
        <v>111.1784</v>
      </c>
      <c r="IS10" s="165">
        <v>53.679600000000001</v>
      </c>
      <c r="IT10" s="165">
        <v>21.284199999999998</v>
      </c>
      <c r="IU10" s="165">
        <v>20.6843</v>
      </c>
      <c r="IV10" s="165">
        <v>-18.536200000000001</v>
      </c>
      <c r="IW10" s="165">
        <v>212.18369999999999</v>
      </c>
      <c r="IX10" s="165">
        <v>-211.4924</v>
      </c>
      <c r="IY10" s="165">
        <v>-1.1142000000000001</v>
      </c>
      <c r="IZ10" s="165">
        <v>6.9981999999999998</v>
      </c>
      <c r="JA10" s="165">
        <v>0.18920000000000001</v>
      </c>
      <c r="JB10" s="164"/>
      <c r="JC10" s="165">
        <v>-9.36</v>
      </c>
      <c r="JD10" s="165">
        <v>-1.177</v>
      </c>
      <c r="JE10" s="165">
        <v>-1.1859999999999999</v>
      </c>
      <c r="JF10" s="165">
        <v>4.72</v>
      </c>
      <c r="JG10" s="165">
        <v>-3.76</v>
      </c>
      <c r="JH10" s="165">
        <v>-2.3172999999999999</v>
      </c>
      <c r="JI10" s="165">
        <v>-2.4308000000000001</v>
      </c>
      <c r="JJ10" s="165">
        <v>2.9007000000000001</v>
      </c>
      <c r="JK10" s="165">
        <v>-7.2648000000000001</v>
      </c>
      <c r="JL10" s="165">
        <v>1.7</v>
      </c>
      <c r="JM10" s="165">
        <v>9.14</v>
      </c>
      <c r="JN10" s="165">
        <v>8.3469999999999995</v>
      </c>
      <c r="JO10" s="164"/>
      <c r="JP10" s="164"/>
      <c r="JQ10" s="165">
        <v>3.6355</v>
      </c>
      <c r="JR10" s="165">
        <v>2.8403999999999998</v>
      </c>
      <c r="JS10" s="165">
        <v>3.3751000000000002</v>
      </c>
      <c r="JT10" s="164"/>
      <c r="JU10" s="165">
        <v>23.5</v>
      </c>
      <c r="JV10" s="165">
        <v>-9.7699999999999995E-2</v>
      </c>
      <c r="JW10" s="165">
        <v>0.02</v>
      </c>
      <c r="JX10" s="164"/>
      <c r="JY10" s="165">
        <v>-13.412800000000001</v>
      </c>
      <c r="JZ10" s="165">
        <v>2.2218</v>
      </c>
      <c r="KA10" s="165">
        <v>-22.950099999999999</v>
      </c>
      <c r="KB10" s="165">
        <v>-11.8895</v>
      </c>
      <c r="KC10" s="165">
        <v>-8.5686</v>
      </c>
      <c r="KD10" s="165">
        <v>-23.774799999999999</v>
      </c>
      <c r="KE10" s="165">
        <v>1.698</v>
      </c>
      <c r="KF10" s="165">
        <v>-25.5</v>
      </c>
      <c r="KG10" s="165">
        <v>8.1</v>
      </c>
      <c r="KH10" s="165">
        <v>41.829099999999997</v>
      </c>
      <c r="KI10" s="165">
        <v>-95.234700000000004</v>
      </c>
    </row>
    <row r="11" spans="1:295" ht="18" customHeight="1" x14ac:dyDescent="0.35">
      <c r="A11" s="160" t="s">
        <v>47</v>
      </c>
      <c r="B11" s="160" t="s">
        <v>805</v>
      </c>
      <c r="C11" s="164"/>
      <c r="D11" s="165">
        <v>1.446</v>
      </c>
      <c r="E11" s="165">
        <v>-6.1052999999999997</v>
      </c>
      <c r="F11" s="165">
        <v>2.0952999999999999</v>
      </c>
      <c r="G11" s="165">
        <v>9.6973000000000003</v>
      </c>
      <c r="H11" s="165">
        <v>0</v>
      </c>
      <c r="I11" s="165">
        <v>11.3497</v>
      </c>
      <c r="J11" s="164"/>
      <c r="K11" s="165">
        <v>7.1677</v>
      </c>
      <c r="L11" s="165">
        <v>1.9669000000000001</v>
      </c>
      <c r="M11" s="165">
        <v>1.77</v>
      </c>
      <c r="N11" s="165">
        <v>-2.2200000000000002</v>
      </c>
      <c r="O11" s="164"/>
      <c r="P11" s="165">
        <v>-2.2000000000000002</v>
      </c>
      <c r="Q11" s="165">
        <v>1.6559999999999999</v>
      </c>
      <c r="R11" s="164"/>
      <c r="S11" s="165">
        <v>3.1486000000000001</v>
      </c>
      <c r="T11" s="165">
        <v>-2.7585999999999999</v>
      </c>
      <c r="U11" s="165">
        <v>3.7012999999999998</v>
      </c>
      <c r="V11" s="165">
        <v>3.4737</v>
      </c>
      <c r="W11" s="165">
        <v>6.2282000000000002</v>
      </c>
      <c r="X11" s="165">
        <v>4.016</v>
      </c>
      <c r="Y11" s="165">
        <v>7.7100000000000002E-2</v>
      </c>
      <c r="Z11" s="165">
        <v>2.6936</v>
      </c>
      <c r="AA11" s="164"/>
      <c r="AB11" s="165">
        <v>-0.68799999999999994</v>
      </c>
      <c r="AC11" s="165">
        <v>-1.33</v>
      </c>
      <c r="AD11" s="165">
        <v>-1.3340000000000001</v>
      </c>
      <c r="AE11" s="165">
        <v>-3.03</v>
      </c>
      <c r="AF11" s="165">
        <v>-17.760000000000002</v>
      </c>
      <c r="AG11" s="164"/>
      <c r="AH11" s="164"/>
      <c r="AI11" s="164"/>
      <c r="AJ11" s="165">
        <v>-15.23</v>
      </c>
      <c r="AK11" s="165">
        <v>-15.32</v>
      </c>
      <c r="AL11" s="164"/>
      <c r="AM11" s="165">
        <v>-10.69</v>
      </c>
      <c r="AN11" s="165">
        <v>-11.14</v>
      </c>
      <c r="AO11" s="165">
        <v>3.7452999999999999</v>
      </c>
      <c r="AP11" s="165">
        <v>3.6703000000000001</v>
      </c>
      <c r="AQ11" s="165">
        <v>25.898299999999999</v>
      </c>
      <c r="AR11" s="164"/>
      <c r="AS11" s="165">
        <v>-21.131900000000002</v>
      </c>
      <c r="AT11" s="165">
        <v>-14.1997</v>
      </c>
      <c r="AU11" s="165">
        <v>-13.8637</v>
      </c>
      <c r="AV11" s="165">
        <v>12.9704</v>
      </c>
      <c r="AW11" s="165">
        <v>25.7896</v>
      </c>
      <c r="AX11" s="165">
        <v>-19.022200000000002</v>
      </c>
      <c r="AY11" s="165">
        <v>-16.878799999999998</v>
      </c>
      <c r="AZ11" s="164"/>
      <c r="BA11" s="165">
        <v>32.010899999999999</v>
      </c>
      <c r="BB11" s="165">
        <v>51.06</v>
      </c>
      <c r="BC11" s="165">
        <v>4.5513000000000003</v>
      </c>
      <c r="BD11" s="165">
        <v>-3.9</v>
      </c>
      <c r="BE11" s="165">
        <v>-4.2</v>
      </c>
      <c r="BF11" s="165">
        <v>-21.899100000000001</v>
      </c>
      <c r="BG11" s="165">
        <v>-20.893899999999999</v>
      </c>
      <c r="BH11" s="165">
        <v>-1.915</v>
      </c>
      <c r="BI11" s="164"/>
      <c r="BJ11" s="165">
        <v>7.5826000000000002</v>
      </c>
      <c r="BK11" s="165">
        <v>2.0228000000000002</v>
      </c>
      <c r="BL11" s="164"/>
      <c r="BM11" s="165">
        <v>0.25330000000000003</v>
      </c>
      <c r="BN11" s="165">
        <v>-69.429599999999994</v>
      </c>
      <c r="BO11" s="165">
        <v>26.642700000000001</v>
      </c>
      <c r="BP11" s="165">
        <v>26.734200000000001</v>
      </c>
      <c r="BQ11" s="165">
        <v>62.906999999999996</v>
      </c>
      <c r="BR11" s="165">
        <v>-140.7834</v>
      </c>
      <c r="BS11" s="164"/>
      <c r="BT11" s="164"/>
      <c r="BU11" s="164"/>
      <c r="BV11" s="165">
        <v>8.7620000000000005</v>
      </c>
      <c r="BW11" s="165">
        <v>6.48</v>
      </c>
      <c r="BX11" s="165">
        <v>4.58</v>
      </c>
      <c r="BY11" s="165">
        <v>-14.18</v>
      </c>
      <c r="BZ11" s="165">
        <v>0.11</v>
      </c>
      <c r="CA11" s="165">
        <v>-30.002199999999998</v>
      </c>
      <c r="CB11" s="165">
        <v>-29.734300000000001</v>
      </c>
      <c r="CC11" s="165">
        <v>36.8812</v>
      </c>
      <c r="CD11" s="165">
        <v>37.285400000000003</v>
      </c>
      <c r="CE11" s="165">
        <v>-3.2168000000000001</v>
      </c>
      <c r="CF11" s="165">
        <v>0</v>
      </c>
      <c r="CG11" s="165">
        <v>1.4296</v>
      </c>
      <c r="CH11" s="165">
        <v>8.1448</v>
      </c>
      <c r="CI11" s="165">
        <v>0</v>
      </c>
      <c r="CJ11" s="164"/>
      <c r="CK11" s="164"/>
      <c r="CL11" s="165">
        <v>12.1</v>
      </c>
      <c r="CM11" s="165">
        <v>9</v>
      </c>
      <c r="CN11" s="165">
        <v>-2.08</v>
      </c>
      <c r="CO11" s="165">
        <v>29.700500000000002</v>
      </c>
      <c r="CP11" s="165">
        <v>29.947900000000001</v>
      </c>
      <c r="CQ11" s="165">
        <v>28.2668</v>
      </c>
      <c r="CR11" s="165">
        <v>77.528499999999994</v>
      </c>
      <c r="CS11" s="165">
        <v>77.669399999999996</v>
      </c>
      <c r="CT11" s="165">
        <v>-29.173500000000001</v>
      </c>
      <c r="CU11" s="165">
        <v>-52.778100000000002</v>
      </c>
      <c r="CV11" s="165">
        <v>-27.080500000000001</v>
      </c>
      <c r="CW11" s="165">
        <v>2.3717000000000001</v>
      </c>
      <c r="CX11" s="165">
        <v>19.41</v>
      </c>
      <c r="CY11" s="165">
        <v>6.95</v>
      </c>
      <c r="CZ11" s="165">
        <v>10.629899999999999</v>
      </c>
      <c r="DA11" s="165">
        <v>10.549899999999999</v>
      </c>
      <c r="DB11" s="165">
        <v>-6.27</v>
      </c>
      <c r="DC11" s="164"/>
      <c r="DD11" s="164"/>
      <c r="DE11" s="164"/>
      <c r="DF11" s="165">
        <v>31.232099999999999</v>
      </c>
      <c r="DG11" s="165">
        <v>-13.1782</v>
      </c>
      <c r="DH11" s="165">
        <v>-2.9912999999999998</v>
      </c>
      <c r="DI11" s="164"/>
      <c r="DJ11" s="164"/>
      <c r="DK11" s="165">
        <v>-3.9832000000000001</v>
      </c>
      <c r="DL11" s="165">
        <v>-3.9272</v>
      </c>
      <c r="DM11" s="165">
        <v>1.7398</v>
      </c>
      <c r="DN11" s="165">
        <v>1.1191</v>
      </c>
      <c r="DO11" s="165">
        <v>-3.66</v>
      </c>
      <c r="DP11" s="165">
        <v>-0.8</v>
      </c>
      <c r="DQ11" s="165">
        <v>7.6879999999999997</v>
      </c>
      <c r="DR11" s="165">
        <v>-31.286799999999999</v>
      </c>
      <c r="DS11" s="165">
        <v>-4.78</v>
      </c>
      <c r="DT11" s="165">
        <v>-4.91</v>
      </c>
      <c r="DU11" s="165">
        <v>12.73</v>
      </c>
      <c r="DV11" s="165">
        <v>17.27</v>
      </c>
      <c r="DW11" s="165">
        <v>-30.418199999999999</v>
      </c>
      <c r="DX11" s="165">
        <v>-14.6364</v>
      </c>
      <c r="DY11" s="165">
        <v>-44.583799999999997</v>
      </c>
      <c r="DZ11" s="165">
        <v>-43.8</v>
      </c>
      <c r="EA11" s="165">
        <v>-10.972</v>
      </c>
      <c r="EB11" s="165">
        <v>-28.187799999999999</v>
      </c>
      <c r="EC11" s="165">
        <v>-38.337299999999999</v>
      </c>
      <c r="ED11" s="165">
        <v>-38.893000000000001</v>
      </c>
      <c r="EE11" s="165">
        <v>-14.138299999999999</v>
      </c>
      <c r="EF11" s="165">
        <v>-20.358599999999999</v>
      </c>
      <c r="EG11" s="165">
        <v>-11.534000000000001</v>
      </c>
      <c r="EH11" s="165">
        <v>-128.4769</v>
      </c>
      <c r="EI11" s="165">
        <v>-8.8604000000000003</v>
      </c>
      <c r="EJ11" s="164"/>
      <c r="EK11" s="165">
        <v>-9.4945000000000004</v>
      </c>
      <c r="EL11" s="165">
        <v>-8.6996000000000002</v>
      </c>
      <c r="EM11" s="165">
        <v>25.984000000000002</v>
      </c>
      <c r="EN11" s="165">
        <v>-18.2331</v>
      </c>
      <c r="EO11" s="165">
        <v>-17.195399999999999</v>
      </c>
      <c r="EP11" s="165">
        <v>-0.51600000000000001</v>
      </c>
      <c r="EQ11" s="165">
        <v>-32.248199999999997</v>
      </c>
      <c r="ER11" s="165">
        <v>-31.900500000000001</v>
      </c>
      <c r="ES11" s="165">
        <v>15.4017</v>
      </c>
      <c r="ET11" s="165">
        <v>6.28</v>
      </c>
      <c r="EU11" s="165">
        <v>-10.43</v>
      </c>
      <c r="EV11" s="165">
        <v>6.5</v>
      </c>
      <c r="EW11" s="165">
        <v>2.9211999999999998</v>
      </c>
      <c r="EX11" s="165">
        <v>-25.7468</v>
      </c>
      <c r="EY11" s="165">
        <v>-8.9411000000000005</v>
      </c>
      <c r="EZ11" s="165">
        <v>-8.9661000000000008</v>
      </c>
      <c r="FA11" s="165">
        <v>8.8629999999999995</v>
      </c>
      <c r="FB11" s="165">
        <v>10.9056</v>
      </c>
      <c r="FC11" s="165">
        <v>-33.369799999999998</v>
      </c>
      <c r="FD11" s="165">
        <v>4.4119999999999999</v>
      </c>
      <c r="FE11" s="164"/>
      <c r="FF11" s="165">
        <v>4.4432</v>
      </c>
      <c r="FG11" s="165">
        <v>0</v>
      </c>
      <c r="FH11" s="165">
        <v>0</v>
      </c>
      <c r="FI11" s="165">
        <v>0</v>
      </c>
      <c r="FJ11" s="165">
        <v>17.080500000000001</v>
      </c>
      <c r="FK11" s="165">
        <v>17.750399999999999</v>
      </c>
      <c r="FL11" s="165">
        <v>-36.338000000000001</v>
      </c>
      <c r="FM11" s="165">
        <v>33.170499999999997</v>
      </c>
      <c r="FN11" s="165">
        <v>33.4069</v>
      </c>
      <c r="FO11" s="165">
        <v>-23.875499999999999</v>
      </c>
      <c r="FP11" s="165">
        <v>-14.802</v>
      </c>
      <c r="FQ11" s="165">
        <v>24.488900000000001</v>
      </c>
      <c r="FR11" s="165">
        <v>-22.82</v>
      </c>
      <c r="FS11" s="165">
        <v>-1.5229999999999999</v>
      </c>
      <c r="FT11" s="165">
        <v>0.19980000000000001</v>
      </c>
      <c r="FU11" s="165">
        <v>0.28999999999999998</v>
      </c>
      <c r="FV11" s="165">
        <v>2.5499999999999998</v>
      </c>
      <c r="FW11" s="165">
        <v>-24.257400000000001</v>
      </c>
      <c r="FX11" s="164"/>
      <c r="FY11" s="165">
        <v>0.74099999999999999</v>
      </c>
      <c r="FZ11" s="165">
        <v>0.627</v>
      </c>
      <c r="GA11" s="164"/>
      <c r="GB11" s="165">
        <v>7.06</v>
      </c>
      <c r="GC11" s="165">
        <v>7.468</v>
      </c>
      <c r="GD11" s="165">
        <v>15.3528</v>
      </c>
      <c r="GE11" s="164"/>
      <c r="GF11" s="165">
        <v>24.196899999999999</v>
      </c>
      <c r="GG11" s="165">
        <v>-0.1</v>
      </c>
      <c r="GH11" s="165">
        <v>20.2273</v>
      </c>
      <c r="GI11" s="165">
        <v>-4.4058999999999999</v>
      </c>
      <c r="GJ11" s="165">
        <v>-4.7110000000000003</v>
      </c>
      <c r="GK11" s="165">
        <v>1.9561999999999999</v>
      </c>
      <c r="GL11" s="164"/>
      <c r="GM11" s="164"/>
      <c r="GN11" s="165">
        <v>-12.0716</v>
      </c>
      <c r="GO11" s="165">
        <v>-9.7510999999999992</v>
      </c>
      <c r="GP11" s="165">
        <v>1.4765999999999999</v>
      </c>
      <c r="GQ11" s="165">
        <v>-24.872599999999998</v>
      </c>
      <c r="GR11" s="165">
        <v>8.6257999999999999</v>
      </c>
      <c r="GS11" s="165">
        <v>8.0831999999999997</v>
      </c>
      <c r="GT11" s="165">
        <v>109.7666</v>
      </c>
      <c r="GU11" s="165">
        <v>-15.1119</v>
      </c>
      <c r="GV11" s="165">
        <v>-8.2908000000000008</v>
      </c>
      <c r="GW11" s="165">
        <v>-14.8264</v>
      </c>
      <c r="GX11" s="165">
        <v>2.1110000000000002</v>
      </c>
      <c r="GY11" s="165">
        <v>6.3365999999999998</v>
      </c>
      <c r="GZ11" s="165">
        <v>6.3925999999999998</v>
      </c>
      <c r="HA11" s="165">
        <v>1.468</v>
      </c>
      <c r="HB11" s="165">
        <v>15.913</v>
      </c>
      <c r="HC11" s="165">
        <v>17.094799999999999</v>
      </c>
      <c r="HD11" s="165">
        <v>2.5099999999999998</v>
      </c>
      <c r="HE11" s="165">
        <v>-9.1271000000000004</v>
      </c>
      <c r="HF11" s="165">
        <v>8.9169</v>
      </c>
      <c r="HG11" s="165">
        <v>10.088699999999999</v>
      </c>
      <c r="HH11" s="165">
        <v>90.161500000000004</v>
      </c>
      <c r="HI11" s="165">
        <v>24.4938</v>
      </c>
      <c r="HJ11" s="165">
        <v>23.707100000000001</v>
      </c>
      <c r="HK11" s="165">
        <v>-10.38</v>
      </c>
      <c r="HL11" s="164"/>
      <c r="HM11" s="165">
        <v>-12.019399999999999</v>
      </c>
      <c r="HN11" s="165">
        <v>-11.8619</v>
      </c>
      <c r="HO11" s="164"/>
      <c r="HP11" s="164"/>
      <c r="HQ11" s="165">
        <v>-9.8535000000000004</v>
      </c>
      <c r="HR11" s="165">
        <v>-9.1119000000000003</v>
      </c>
      <c r="HS11" s="165">
        <v>7.0643000000000002</v>
      </c>
      <c r="HT11" s="165">
        <v>7.3963000000000001</v>
      </c>
      <c r="HU11" s="165">
        <v>18.84</v>
      </c>
      <c r="HV11" s="165">
        <v>18.829999999999998</v>
      </c>
      <c r="HW11" s="165">
        <v>-37.299999999999997</v>
      </c>
      <c r="HX11" s="165">
        <v>-37.200000000000003</v>
      </c>
      <c r="HY11" s="165">
        <v>0.21149999999999999</v>
      </c>
      <c r="HZ11" s="165">
        <v>-11.44</v>
      </c>
      <c r="IA11" s="165">
        <v>71.3553</v>
      </c>
      <c r="IB11" s="164"/>
      <c r="IC11" s="165">
        <v>57.876600000000003</v>
      </c>
      <c r="ID11" s="165">
        <v>-19.899999999999999</v>
      </c>
      <c r="IE11" s="165">
        <v>-42.2</v>
      </c>
      <c r="IF11" s="165">
        <v>-3.8</v>
      </c>
      <c r="IG11" s="165">
        <v>-4.7</v>
      </c>
      <c r="IH11" s="165">
        <v>-17.939900000000002</v>
      </c>
      <c r="II11" s="164"/>
      <c r="IJ11" s="165">
        <v>-121.10209999999999</v>
      </c>
      <c r="IK11" s="165">
        <v>59.547899999999998</v>
      </c>
      <c r="IL11" s="165">
        <v>-273.99329999999998</v>
      </c>
      <c r="IM11" s="165">
        <v>-28.398399999999999</v>
      </c>
      <c r="IN11" s="165">
        <v>-27.2315</v>
      </c>
      <c r="IO11" s="165">
        <v>124.73950000000001</v>
      </c>
      <c r="IP11" s="165">
        <v>43.646000000000001</v>
      </c>
      <c r="IQ11" s="165">
        <v>123.1425</v>
      </c>
      <c r="IR11" s="165">
        <v>113.696</v>
      </c>
      <c r="IS11" s="165">
        <v>57.647199999999998</v>
      </c>
      <c r="IT11" s="165">
        <v>22.092099999999999</v>
      </c>
      <c r="IU11" s="165">
        <v>20.779900000000001</v>
      </c>
      <c r="IV11" s="165">
        <v>-17.282800000000002</v>
      </c>
      <c r="IW11" s="165">
        <v>222.19970000000001</v>
      </c>
      <c r="IX11" s="165">
        <v>-214.32040000000001</v>
      </c>
      <c r="IY11" s="165">
        <v>7.0922000000000001</v>
      </c>
      <c r="IZ11" s="165">
        <v>6.59E-2</v>
      </c>
      <c r="JA11" s="165">
        <v>9.4E-2</v>
      </c>
      <c r="JB11" s="164"/>
      <c r="JC11" s="165">
        <v>-9.92</v>
      </c>
      <c r="JD11" s="165">
        <v>-0.58199999999999996</v>
      </c>
      <c r="JE11" s="165">
        <v>-0.59099999999999997</v>
      </c>
      <c r="JF11" s="165">
        <v>5.04</v>
      </c>
      <c r="JG11" s="165">
        <v>-4.24</v>
      </c>
      <c r="JH11" s="165">
        <v>-1.9144000000000001</v>
      </c>
      <c r="JI11" s="165">
        <v>-1.6403000000000001</v>
      </c>
      <c r="JJ11" s="165">
        <v>4.5121000000000002</v>
      </c>
      <c r="JK11" s="165">
        <v>-9.4040999999999997</v>
      </c>
      <c r="JL11" s="165">
        <v>2.2999999999999998</v>
      </c>
      <c r="JM11" s="165">
        <v>11.138</v>
      </c>
      <c r="JN11" s="165">
        <v>12.646000000000001</v>
      </c>
      <c r="JO11" s="165">
        <v>2.7122999999999999</v>
      </c>
      <c r="JP11" s="165">
        <v>3.0731000000000002</v>
      </c>
      <c r="JQ11" s="165">
        <v>3.7414999999999998</v>
      </c>
      <c r="JR11" s="165">
        <v>3.5063</v>
      </c>
      <c r="JS11" s="165">
        <v>3.6480000000000001</v>
      </c>
      <c r="JT11" s="164"/>
      <c r="JU11" s="165">
        <v>26.9</v>
      </c>
      <c r="JV11" s="165">
        <v>0.1618</v>
      </c>
      <c r="JW11" s="165">
        <v>0</v>
      </c>
      <c r="JX11" s="164"/>
      <c r="JY11" s="165">
        <v>-14.540900000000001</v>
      </c>
      <c r="JZ11" s="165">
        <v>2.3666</v>
      </c>
      <c r="KA11" s="165">
        <v>-21.9328</v>
      </c>
      <c r="KB11" s="165">
        <v>-13.622299999999999</v>
      </c>
      <c r="KC11" s="165">
        <v>-9.2584999999999997</v>
      </c>
      <c r="KD11" s="165">
        <v>-22.216999999999999</v>
      </c>
      <c r="KE11" s="165">
        <v>0</v>
      </c>
      <c r="KF11" s="165">
        <v>-28.1</v>
      </c>
      <c r="KG11" s="165">
        <v>10.7</v>
      </c>
      <c r="KH11" s="165">
        <v>41.680700000000002</v>
      </c>
      <c r="KI11" s="165">
        <v>-96.485200000000006</v>
      </c>
    </row>
    <row r="12" spans="1:295" ht="18" customHeight="1" x14ac:dyDescent="0.35">
      <c r="A12" s="160" t="s">
        <v>47</v>
      </c>
      <c r="B12" s="160" t="s">
        <v>806</v>
      </c>
      <c r="C12" s="164"/>
      <c r="D12" s="165">
        <v>1.5485</v>
      </c>
      <c r="E12" s="165">
        <v>-6.2157999999999998</v>
      </c>
      <c r="F12" s="165">
        <v>2.13</v>
      </c>
      <c r="G12" s="165">
        <v>8.5015000000000001</v>
      </c>
      <c r="H12" s="165">
        <v>0</v>
      </c>
      <c r="I12" s="165">
        <v>10.821199999999999</v>
      </c>
      <c r="J12" s="164"/>
      <c r="K12" s="165">
        <v>5.5079000000000002</v>
      </c>
      <c r="L12" s="165">
        <v>1.405</v>
      </c>
      <c r="M12" s="165">
        <v>2.8698999999999999</v>
      </c>
      <c r="N12" s="165">
        <v>0</v>
      </c>
      <c r="O12" s="164"/>
      <c r="P12" s="165">
        <v>0</v>
      </c>
      <c r="Q12" s="165">
        <v>1.6559999999999999</v>
      </c>
      <c r="R12" s="164"/>
      <c r="S12" s="165">
        <v>3.1562000000000001</v>
      </c>
      <c r="T12" s="165">
        <v>-2.6326999999999998</v>
      </c>
      <c r="U12" s="165">
        <v>3.7145000000000001</v>
      </c>
      <c r="V12" s="165">
        <v>3.4659</v>
      </c>
      <c r="W12" s="165">
        <v>6.4920999999999998</v>
      </c>
      <c r="X12" s="165">
        <v>4.0061999999999998</v>
      </c>
      <c r="Y12" s="165">
        <v>0.106</v>
      </c>
      <c r="Z12" s="165">
        <v>2.5587</v>
      </c>
      <c r="AA12" s="164"/>
      <c r="AB12" s="165">
        <v>-1.1483000000000001</v>
      </c>
      <c r="AC12" s="165">
        <v>-1.4930000000000001</v>
      </c>
      <c r="AD12" s="165">
        <v>-1.482</v>
      </c>
      <c r="AE12" s="165">
        <v>-3.2789999999999999</v>
      </c>
      <c r="AF12" s="165">
        <v>-19.98</v>
      </c>
      <c r="AG12" s="164"/>
      <c r="AH12" s="164"/>
      <c r="AI12" s="164"/>
      <c r="AJ12" s="165">
        <v>-15.71</v>
      </c>
      <c r="AK12" s="165">
        <v>-15.76</v>
      </c>
      <c r="AL12" s="164"/>
      <c r="AM12" s="165">
        <v>-11.5</v>
      </c>
      <c r="AN12" s="165">
        <v>-11.6</v>
      </c>
      <c r="AO12" s="165">
        <v>4.0812999999999997</v>
      </c>
      <c r="AP12" s="165">
        <v>3.8967000000000001</v>
      </c>
      <c r="AQ12" s="165">
        <v>30.840599999999998</v>
      </c>
      <c r="AR12" s="164"/>
      <c r="AS12" s="165">
        <v>-21.586200000000002</v>
      </c>
      <c r="AT12" s="165">
        <v>-14.333600000000001</v>
      </c>
      <c r="AU12" s="165">
        <v>-13.5875</v>
      </c>
      <c r="AV12" s="165">
        <v>2.032</v>
      </c>
      <c r="AW12" s="165">
        <v>2.1779000000000002</v>
      </c>
      <c r="AX12" s="165">
        <v>-16.744900000000001</v>
      </c>
      <c r="AY12" s="165">
        <v>-13.6638</v>
      </c>
      <c r="AZ12" s="164"/>
      <c r="BA12" s="165">
        <v>10.121700000000001</v>
      </c>
      <c r="BB12" s="165">
        <v>50.783099999999997</v>
      </c>
      <c r="BC12" s="165">
        <v>6.0159000000000002</v>
      </c>
      <c r="BD12" s="165">
        <v>-4.9000000000000004</v>
      </c>
      <c r="BE12" s="165">
        <v>-5.0999999999999996</v>
      </c>
      <c r="BF12" s="165">
        <v>-23.129100000000001</v>
      </c>
      <c r="BG12" s="165">
        <v>-23.5303</v>
      </c>
      <c r="BH12" s="165">
        <v>-1.8248</v>
      </c>
      <c r="BI12" s="164"/>
      <c r="BJ12" s="165">
        <v>8.3283000000000005</v>
      </c>
      <c r="BK12" s="165">
        <v>2.2671000000000001</v>
      </c>
      <c r="BL12" s="164"/>
      <c r="BM12" s="165">
        <v>0.2324</v>
      </c>
      <c r="BN12" s="165">
        <v>-89.419200000000004</v>
      </c>
      <c r="BO12" s="165">
        <v>27.466699999999999</v>
      </c>
      <c r="BP12" s="165">
        <v>27.3446</v>
      </c>
      <c r="BQ12" s="165">
        <v>74.566900000000004</v>
      </c>
      <c r="BR12" s="165">
        <v>-157.92320000000001</v>
      </c>
      <c r="BS12" s="164"/>
      <c r="BT12" s="164"/>
      <c r="BU12" s="164"/>
      <c r="BV12" s="164"/>
      <c r="BW12" s="165">
        <v>6.22</v>
      </c>
      <c r="BX12" s="165">
        <v>4.1900000000000004</v>
      </c>
      <c r="BY12" s="165">
        <v>-15</v>
      </c>
      <c r="BZ12" s="165">
        <v>-0.33</v>
      </c>
      <c r="CA12" s="165">
        <v>-29.3324</v>
      </c>
      <c r="CB12" s="165">
        <v>-30.136199999999999</v>
      </c>
      <c r="CC12" s="165">
        <v>36.8309</v>
      </c>
      <c r="CD12" s="165">
        <v>36.741700000000002</v>
      </c>
      <c r="CE12" s="165">
        <v>-2.1594000000000002</v>
      </c>
      <c r="CF12" s="164"/>
      <c r="CG12" s="165">
        <v>4.0907999999999998</v>
      </c>
      <c r="CH12" s="165">
        <v>8.4468999999999994</v>
      </c>
      <c r="CI12" s="164"/>
      <c r="CJ12" s="164"/>
      <c r="CK12" s="164"/>
      <c r="CL12" s="165">
        <v>12</v>
      </c>
      <c r="CM12" s="165">
        <v>9.1</v>
      </c>
      <c r="CN12" s="165">
        <v>-2.06</v>
      </c>
      <c r="CO12" s="165">
        <v>30.021699999999999</v>
      </c>
      <c r="CP12" s="165">
        <v>29.72</v>
      </c>
      <c r="CQ12" s="165">
        <v>27.938300000000002</v>
      </c>
      <c r="CR12" s="165">
        <v>80.545100000000005</v>
      </c>
      <c r="CS12" s="165">
        <v>80.886600000000001</v>
      </c>
      <c r="CT12" s="165">
        <v>-29.740100000000002</v>
      </c>
      <c r="CU12" s="165">
        <v>-54.396000000000001</v>
      </c>
      <c r="CV12" s="165">
        <v>-30.0885</v>
      </c>
      <c r="CW12" s="165">
        <v>2.7797000000000001</v>
      </c>
      <c r="CX12" s="165">
        <v>19.7</v>
      </c>
      <c r="CY12" s="165">
        <v>7.09</v>
      </c>
      <c r="CZ12" s="165">
        <v>10.161099999999999</v>
      </c>
      <c r="DA12" s="165">
        <v>10.257</v>
      </c>
      <c r="DB12" s="165">
        <v>-6.25</v>
      </c>
      <c r="DC12" s="164"/>
      <c r="DD12" s="164"/>
      <c r="DE12" s="164"/>
      <c r="DF12" s="165">
        <v>32.244300000000003</v>
      </c>
      <c r="DG12" s="165">
        <v>-12.8354</v>
      </c>
      <c r="DH12" s="165">
        <v>-2.9430000000000001</v>
      </c>
      <c r="DI12" s="164"/>
      <c r="DJ12" s="165">
        <v>11.8</v>
      </c>
      <c r="DK12" s="165">
        <v>-3.9159999999999999</v>
      </c>
      <c r="DL12" s="165">
        <v>-2.9921000000000002</v>
      </c>
      <c r="DM12" s="165">
        <v>1.4244000000000001</v>
      </c>
      <c r="DN12" s="165">
        <v>2.7890000000000001</v>
      </c>
      <c r="DO12" s="165">
        <v>-2.59</v>
      </c>
      <c r="DP12" s="165">
        <v>-0.82</v>
      </c>
      <c r="DQ12" s="165">
        <v>6.3860000000000001</v>
      </c>
      <c r="DR12" s="165">
        <v>-32.4268</v>
      </c>
      <c r="DS12" s="165">
        <v>-4.6900000000000004</v>
      </c>
      <c r="DT12" s="165">
        <v>-4.66</v>
      </c>
      <c r="DU12" s="165">
        <v>12.36</v>
      </c>
      <c r="DV12" s="165">
        <v>17.18</v>
      </c>
      <c r="DW12" s="165">
        <v>-32.163600000000002</v>
      </c>
      <c r="DX12" s="165">
        <v>-15.3</v>
      </c>
      <c r="DY12" s="165">
        <v>-45.810600000000001</v>
      </c>
      <c r="DZ12" s="165">
        <v>-44.2545</v>
      </c>
      <c r="EA12" s="165">
        <v>-11.4283</v>
      </c>
      <c r="EB12" s="165">
        <v>-29.921900000000001</v>
      </c>
      <c r="EC12" s="165">
        <v>-38.239800000000002</v>
      </c>
      <c r="ED12" s="165">
        <v>-38.791699999999999</v>
      </c>
      <c r="EE12" s="165">
        <v>-11.8284</v>
      </c>
      <c r="EF12" s="165">
        <v>-14.8786</v>
      </c>
      <c r="EG12" s="165">
        <v>-11.175000000000001</v>
      </c>
      <c r="EH12" s="165">
        <v>-138.2174</v>
      </c>
      <c r="EI12" s="165">
        <v>-2.4695</v>
      </c>
      <c r="EJ12" s="164"/>
      <c r="EK12" s="165">
        <v>-8.9894999999999996</v>
      </c>
      <c r="EL12" s="165">
        <v>-8.0167999999999999</v>
      </c>
      <c r="EM12" s="165">
        <v>21.669699999999999</v>
      </c>
      <c r="EN12" s="165">
        <v>-22.081800000000001</v>
      </c>
      <c r="EO12" s="165">
        <v>-20.633299999999998</v>
      </c>
      <c r="EP12" s="165">
        <v>19.984000000000002</v>
      </c>
      <c r="EQ12" s="165">
        <v>-34.063200000000002</v>
      </c>
      <c r="ER12" s="165">
        <v>-33.7164</v>
      </c>
      <c r="ES12" s="165">
        <v>13.3185</v>
      </c>
      <c r="ET12" s="165">
        <v>-12.8</v>
      </c>
      <c r="EU12" s="165">
        <v>-9.57</v>
      </c>
      <c r="EV12" s="165">
        <v>2.2000000000000002</v>
      </c>
      <c r="EW12" s="165">
        <v>2.7703000000000002</v>
      </c>
      <c r="EX12" s="165">
        <v>-33.665799999999997</v>
      </c>
      <c r="EY12" s="165">
        <v>-8.9582999999999995</v>
      </c>
      <c r="EZ12" s="165">
        <v>-9.1992999999999991</v>
      </c>
      <c r="FA12" s="165">
        <v>9.0536999999999992</v>
      </c>
      <c r="FB12" s="165">
        <v>12.905099999999999</v>
      </c>
      <c r="FC12" s="165">
        <v>-33.134399999999999</v>
      </c>
      <c r="FD12" s="165">
        <v>4.7519</v>
      </c>
      <c r="FE12" s="164"/>
      <c r="FF12" s="165">
        <v>4.4694000000000003</v>
      </c>
      <c r="FG12" s="165">
        <v>0</v>
      </c>
      <c r="FH12" s="165">
        <v>2.4569999999999999</v>
      </c>
      <c r="FI12" s="165">
        <v>0</v>
      </c>
      <c r="FJ12" s="165">
        <v>18.587599999999998</v>
      </c>
      <c r="FK12" s="165">
        <v>18.420200000000001</v>
      </c>
      <c r="FL12" s="165">
        <v>-39.352200000000003</v>
      </c>
      <c r="FM12" s="165">
        <v>33.604100000000003</v>
      </c>
      <c r="FN12" s="165">
        <v>33.953400000000002</v>
      </c>
      <c r="FO12" s="165">
        <v>-23.628699999999998</v>
      </c>
      <c r="FP12" s="165">
        <v>-12.7051</v>
      </c>
      <c r="FQ12" s="165">
        <v>23.6051</v>
      </c>
      <c r="FR12" s="165">
        <v>-22.32</v>
      </c>
      <c r="FS12" s="165">
        <v>-1.4168000000000001</v>
      </c>
      <c r="FT12" s="165">
        <v>0.16500000000000001</v>
      </c>
      <c r="FU12" s="165">
        <v>0.06</v>
      </c>
      <c r="FV12" s="165">
        <v>3.13</v>
      </c>
      <c r="FW12" s="165">
        <v>-24.23</v>
      </c>
      <c r="FX12" s="164"/>
      <c r="FY12" s="165">
        <v>0.745</v>
      </c>
      <c r="FZ12" s="165">
        <v>0.63500000000000001</v>
      </c>
      <c r="GA12" s="164"/>
      <c r="GB12" s="165">
        <v>8.41</v>
      </c>
      <c r="GC12" s="165">
        <v>6.0723000000000003</v>
      </c>
      <c r="GD12" s="165">
        <v>14.276400000000001</v>
      </c>
      <c r="GE12" s="165">
        <v>-3.24</v>
      </c>
      <c r="GF12" s="165">
        <v>26.007200000000001</v>
      </c>
      <c r="GG12" s="164"/>
      <c r="GH12" s="165">
        <v>18.255299999999998</v>
      </c>
      <c r="GI12" s="165">
        <v>-3.1789999999999998</v>
      </c>
      <c r="GJ12" s="165">
        <v>-3.5400999999999998</v>
      </c>
      <c r="GK12" s="165">
        <v>1.8547</v>
      </c>
      <c r="GL12" s="164"/>
      <c r="GM12" s="164"/>
      <c r="GN12" s="165">
        <v>-12.2111</v>
      </c>
      <c r="GO12" s="165">
        <v>-10.5381</v>
      </c>
      <c r="GP12" s="165">
        <v>2.0243000000000002</v>
      </c>
      <c r="GQ12" s="165">
        <v>-23.703199999999999</v>
      </c>
      <c r="GR12" s="165">
        <v>7.5460000000000003</v>
      </c>
      <c r="GS12" s="165">
        <v>9.2116000000000007</v>
      </c>
      <c r="GT12" s="165">
        <v>106.5065</v>
      </c>
      <c r="GU12" s="165">
        <v>-15.623900000000001</v>
      </c>
      <c r="GV12" s="165">
        <v>-8.6241000000000003</v>
      </c>
      <c r="GW12" s="165">
        <v>-13.295400000000001</v>
      </c>
      <c r="GX12" s="165">
        <v>1.6492</v>
      </c>
      <c r="GY12" s="165">
        <v>5.5162000000000004</v>
      </c>
      <c r="GZ12" s="165">
        <v>5.5620000000000003</v>
      </c>
      <c r="HA12" s="165">
        <v>1.0286999999999999</v>
      </c>
      <c r="HB12" s="165">
        <v>13.894399999999999</v>
      </c>
      <c r="HC12" s="165">
        <v>17.412400000000002</v>
      </c>
      <c r="HD12" s="165">
        <v>2.5099999999999998</v>
      </c>
      <c r="HE12" s="165">
        <v>-9.4446999999999992</v>
      </c>
      <c r="HF12" s="165">
        <v>0</v>
      </c>
      <c r="HG12" s="165">
        <v>11.4274</v>
      </c>
      <c r="HH12" s="165">
        <v>86.260999999999996</v>
      </c>
      <c r="HI12" s="165">
        <v>22.5549</v>
      </c>
      <c r="HJ12" s="165">
        <v>22.6891</v>
      </c>
      <c r="HK12" s="165">
        <v>-9.7147000000000006</v>
      </c>
      <c r="HL12" s="164"/>
      <c r="HM12" s="165">
        <v>-10.6257</v>
      </c>
      <c r="HN12" s="165">
        <v>-12.216699999999999</v>
      </c>
      <c r="HO12" s="165">
        <v>49.5852</v>
      </c>
      <c r="HP12" s="165">
        <v>47.710900000000002</v>
      </c>
      <c r="HQ12" s="165">
        <v>-12.5617</v>
      </c>
      <c r="HR12" s="165">
        <v>-11.968400000000001</v>
      </c>
      <c r="HS12" s="165">
        <v>7.2737999999999996</v>
      </c>
      <c r="HT12" s="165">
        <v>7.36</v>
      </c>
      <c r="HU12" s="165">
        <v>19.43</v>
      </c>
      <c r="HV12" s="165">
        <v>19.399999999999999</v>
      </c>
      <c r="HW12" s="165">
        <v>-37.4</v>
      </c>
      <c r="HX12" s="165">
        <v>-38</v>
      </c>
      <c r="HY12" s="165">
        <v>0.28289999999999998</v>
      </c>
      <c r="HZ12" s="165">
        <v>-11.04</v>
      </c>
      <c r="IA12" s="165">
        <v>78.708600000000004</v>
      </c>
      <c r="IB12" s="164"/>
      <c r="IC12" s="165">
        <v>48.863</v>
      </c>
      <c r="ID12" s="165">
        <v>-19.5</v>
      </c>
      <c r="IE12" s="165">
        <v>-41.4</v>
      </c>
      <c r="IF12" s="165">
        <v>-2.9</v>
      </c>
      <c r="IG12" s="165">
        <v>-3.4</v>
      </c>
      <c r="IH12" s="164"/>
      <c r="II12" s="165">
        <v>-17.9468</v>
      </c>
      <c r="IJ12" s="165">
        <v>-127.9735</v>
      </c>
      <c r="IK12" s="165">
        <v>65.722499999999997</v>
      </c>
      <c r="IL12" s="165">
        <v>-277.4982</v>
      </c>
      <c r="IM12" s="165">
        <v>-29.0563</v>
      </c>
      <c r="IN12" s="165">
        <v>-27.3078</v>
      </c>
      <c r="IO12" s="165">
        <v>122.10590000000001</v>
      </c>
      <c r="IP12" s="165">
        <v>43.356499999999997</v>
      </c>
      <c r="IQ12" s="165">
        <v>132.2988</v>
      </c>
      <c r="IR12" s="165">
        <v>116.87520000000001</v>
      </c>
      <c r="IS12" s="165">
        <v>57.542900000000003</v>
      </c>
      <c r="IT12" s="165">
        <v>21.602699999999999</v>
      </c>
      <c r="IU12" s="165">
        <v>22.121300000000002</v>
      </c>
      <c r="IV12" s="165">
        <v>-23.0564</v>
      </c>
      <c r="IW12" s="165">
        <v>218.85380000000001</v>
      </c>
      <c r="IX12" s="165">
        <v>-216.1396</v>
      </c>
      <c r="IY12" s="165">
        <v>2.2627000000000002</v>
      </c>
      <c r="IZ12" s="165">
        <v>6.1078000000000001</v>
      </c>
      <c r="JA12" s="165">
        <v>0.84599999999999997</v>
      </c>
      <c r="JB12" s="164"/>
      <c r="JC12" s="165">
        <v>-9.6</v>
      </c>
      <c r="JD12" s="165">
        <v>-0.59799999999999998</v>
      </c>
      <c r="JE12" s="165">
        <v>-0.60599999999999998</v>
      </c>
      <c r="JF12" s="165">
        <v>4.8</v>
      </c>
      <c r="JG12" s="165">
        <v>-4.08</v>
      </c>
      <c r="JH12" s="165">
        <v>-1.5463</v>
      </c>
      <c r="JI12" s="165">
        <v>-1.3748</v>
      </c>
      <c r="JJ12" s="165">
        <v>4.9516</v>
      </c>
      <c r="JK12" s="165">
        <v>-9.9321000000000002</v>
      </c>
      <c r="JL12" s="165">
        <v>1.4</v>
      </c>
      <c r="JM12" s="165">
        <v>11.255000000000001</v>
      </c>
      <c r="JN12" s="165">
        <v>12.119</v>
      </c>
      <c r="JO12" s="164"/>
      <c r="JP12" s="164"/>
      <c r="JQ12" s="165">
        <v>3.7021000000000002</v>
      </c>
      <c r="JR12" s="165">
        <v>3.3151999999999999</v>
      </c>
      <c r="JS12" s="165">
        <v>3.3288000000000002</v>
      </c>
      <c r="JT12" s="164"/>
      <c r="JU12" s="165">
        <v>26.1</v>
      </c>
      <c r="JV12" s="165">
        <v>0.36399999999999999</v>
      </c>
      <c r="JW12" s="165">
        <v>7.0000000000000007E-2</v>
      </c>
      <c r="JX12" s="164"/>
      <c r="JY12" s="165">
        <v>-13.594200000000001</v>
      </c>
      <c r="JZ12" s="165">
        <v>2.2233000000000001</v>
      </c>
      <c r="KA12" s="165">
        <v>-22.7056</v>
      </c>
      <c r="KB12" s="165">
        <v>-11.71</v>
      </c>
      <c r="KC12" s="165">
        <v>-8.4138999999999999</v>
      </c>
      <c r="KD12" s="165">
        <v>-23.777200000000001</v>
      </c>
      <c r="KE12" s="165">
        <v>1.3991</v>
      </c>
      <c r="KF12" s="165">
        <v>-28.1</v>
      </c>
      <c r="KG12" s="165">
        <v>10.199999999999999</v>
      </c>
      <c r="KH12" s="165">
        <v>42.795699999999997</v>
      </c>
      <c r="KI12" s="165">
        <v>-96.192899999999995</v>
      </c>
    </row>
    <row r="13" spans="1:295" ht="18" customHeight="1" x14ac:dyDescent="0.35">
      <c r="A13" s="160" t="s">
        <v>47</v>
      </c>
      <c r="B13" s="160" t="s">
        <v>807</v>
      </c>
      <c r="C13" s="164"/>
      <c r="D13" s="165">
        <v>1.5011000000000001</v>
      </c>
      <c r="E13" s="165">
        <v>-5.984</v>
      </c>
      <c r="F13" s="165">
        <v>1.8913</v>
      </c>
      <c r="G13" s="165">
        <v>6.9246999999999996</v>
      </c>
      <c r="H13" s="165">
        <v>0</v>
      </c>
      <c r="I13" s="165">
        <v>10.325799999999999</v>
      </c>
      <c r="J13" s="164"/>
      <c r="K13" s="165">
        <v>4.9286000000000003</v>
      </c>
      <c r="L13" s="165">
        <v>0.99</v>
      </c>
      <c r="M13" s="165">
        <v>4.5162000000000004</v>
      </c>
      <c r="N13" s="165">
        <v>-4.4400000000000004</v>
      </c>
      <c r="O13" s="164"/>
      <c r="P13" s="165">
        <v>0</v>
      </c>
      <c r="Q13" s="165">
        <v>0.82799999999999996</v>
      </c>
      <c r="R13" s="164"/>
      <c r="S13" s="165">
        <v>3.2018</v>
      </c>
      <c r="T13" s="165">
        <v>-9.8757999999999999</v>
      </c>
      <c r="U13" s="165">
        <v>3.5567000000000002</v>
      </c>
      <c r="V13" s="165">
        <v>3.4119000000000002</v>
      </c>
      <c r="W13" s="165">
        <v>6.3296999999999999</v>
      </c>
      <c r="X13" s="165">
        <v>4.1071</v>
      </c>
      <c r="Y13" s="165">
        <v>0.18190000000000001</v>
      </c>
      <c r="Z13" s="165">
        <v>2.6067</v>
      </c>
      <c r="AA13" s="164"/>
      <c r="AB13" s="165">
        <v>-1.2201</v>
      </c>
      <c r="AC13" s="165">
        <v>-1.44</v>
      </c>
      <c r="AD13" s="165">
        <v>-1.427</v>
      </c>
      <c r="AE13" s="165">
        <v>-3.4590000000000001</v>
      </c>
      <c r="AF13" s="165">
        <v>-15.54</v>
      </c>
      <c r="AG13" s="164"/>
      <c r="AH13" s="164"/>
      <c r="AI13" s="164"/>
      <c r="AJ13" s="165">
        <v>-16.07</v>
      </c>
      <c r="AK13" s="165">
        <v>-15.75</v>
      </c>
      <c r="AL13" s="164"/>
      <c r="AM13" s="165">
        <v>-10.74</v>
      </c>
      <c r="AN13" s="165">
        <v>-10.86</v>
      </c>
      <c r="AO13" s="165">
        <v>4.1490999999999998</v>
      </c>
      <c r="AP13" s="165">
        <v>3.8429000000000002</v>
      </c>
      <c r="AQ13" s="165">
        <v>25.992100000000001</v>
      </c>
      <c r="AR13" s="164"/>
      <c r="AS13" s="165">
        <v>-19.006499999999999</v>
      </c>
      <c r="AT13" s="165">
        <v>-14.1997</v>
      </c>
      <c r="AU13" s="165">
        <v>-14.141400000000001</v>
      </c>
      <c r="AV13" s="165">
        <v>18.741299999999999</v>
      </c>
      <c r="AW13" s="165">
        <v>25.835699999999999</v>
      </c>
      <c r="AX13" s="165">
        <v>-17.816600000000001</v>
      </c>
      <c r="AY13" s="165">
        <v>-17.950500000000002</v>
      </c>
      <c r="AZ13" s="164"/>
      <c r="BA13" s="165">
        <v>30.886299999999999</v>
      </c>
      <c r="BB13" s="165">
        <v>46.903199999999998</v>
      </c>
      <c r="BC13" s="165">
        <v>5.0948000000000002</v>
      </c>
      <c r="BD13" s="165">
        <v>-4.5999999999999996</v>
      </c>
      <c r="BE13" s="165">
        <v>-5.0999999999999996</v>
      </c>
      <c r="BF13" s="165">
        <v>-21.3704</v>
      </c>
      <c r="BG13" s="165">
        <v>-22.133500000000002</v>
      </c>
      <c r="BH13" s="165">
        <v>-1.7918000000000001</v>
      </c>
      <c r="BI13" s="164"/>
      <c r="BJ13" s="165">
        <v>7.3407999999999998</v>
      </c>
      <c r="BK13" s="165">
        <v>2.4247999999999998</v>
      </c>
      <c r="BL13" s="164"/>
      <c r="BM13" s="165">
        <v>6.1100000000000002E-2</v>
      </c>
      <c r="BN13" s="165">
        <v>-69.765299999999996</v>
      </c>
      <c r="BO13" s="165">
        <v>25.7271</v>
      </c>
      <c r="BP13" s="165">
        <v>26.184899999999999</v>
      </c>
      <c r="BQ13" s="165">
        <v>73.472499999999997</v>
      </c>
      <c r="BR13" s="165">
        <v>-143.52889999999999</v>
      </c>
      <c r="BS13" s="164"/>
      <c r="BT13" s="164"/>
      <c r="BU13" s="164"/>
      <c r="BV13" s="165">
        <v>7.8438999999999997</v>
      </c>
      <c r="BW13" s="165">
        <v>6.43</v>
      </c>
      <c r="BX13" s="165">
        <v>4.6100000000000003</v>
      </c>
      <c r="BY13" s="165">
        <v>-15.38</v>
      </c>
      <c r="BZ13" s="165">
        <v>-0.43</v>
      </c>
      <c r="CA13" s="165">
        <v>-30.136199999999999</v>
      </c>
      <c r="CB13" s="165">
        <v>-29.868200000000002</v>
      </c>
      <c r="CC13" s="165">
        <v>38.013800000000003</v>
      </c>
      <c r="CD13" s="165">
        <v>37.727400000000003</v>
      </c>
      <c r="CE13" s="165">
        <v>-3.0423</v>
      </c>
      <c r="CF13" s="164"/>
      <c r="CG13" s="165">
        <v>1.0141</v>
      </c>
      <c r="CH13" s="165">
        <v>7.6608999999999998</v>
      </c>
      <c r="CI13" s="164"/>
      <c r="CJ13" s="164"/>
      <c r="CK13" s="164"/>
      <c r="CL13" s="165">
        <v>10.9</v>
      </c>
      <c r="CM13" s="165">
        <v>8</v>
      </c>
      <c r="CN13" s="165">
        <v>-2.02</v>
      </c>
      <c r="CO13" s="165">
        <v>28.401700000000002</v>
      </c>
      <c r="CP13" s="165">
        <v>28.6023</v>
      </c>
      <c r="CQ13" s="165">
        <v>26.664999999999999</v>
      </c>
      <c r="CR13" s="165">
        <v>79.588300000000004</v>
      </c>
      <c r="CS13" s="165">
        <v>78.990600000000001</v>
      </c>
      <c r="CT13" s="165">
        <v>-28.127800000000001</v>
      </c>
      <c r="CU13" s="165">
        <v>-53.765599999999999</v>
      </c>
      <c r="CV13" s="165">
        <v>-27.935400000000001</v>
      </c>
      <c r="CW13" s="165">
        <v>2.8605999999999998</v>
      </c>
      <c r="CX13" s="165">
        <v>18.899999999999999</v>
      </c>
      <c r="CY13" s="165">
        <v>6.65</v>
      </c>
      <c r="CZ13" s="165">
        <v>10.317399999999999</v>
      </c>
      <c r="DA13" s="165">
        <v>10.3546</v>
      </c>
      <c r="DB13" s="165">
        <v>-6.27</v>
      </c>
      <c r="DC13" s="164"/>
      <c r="DD13" s="164"/>
      <c r="DE13" s="164"/>
      <c r="DF13" s="165">
        <v>31.950600000000001</v>
      </c>
      <c r="DG13" s="165">
        <v>-12.8162</v>
      </c>
      <c r="DH13" s="165">
        <v>-2.8917999999999999</v>
      </c>
      <c r="DI13" s="165">
        <v>11.9</v>
      </c>
      <c r="DJ13" s="164"/>
      <c r="DK13" s="165">
        <v>-4.01</v>
      </c>
      <c r="DL13" s="165">
        <v>-2.9921000000000002</v>
      </c>
      <c r="DM13" s="165">
        <v>0.79349999999999998</v>
      </c>
      <c r="DN13" s="165">
        <v>2.4178999999999999</v>
      </c>
      <c r="DO13" s="165">
        <v>-2.7</v>
      </c>
      <c r="DP13" s="165">
        <v>-0.56999999999999995</v>
      </c>
      <c r="DQ13" s="165">
        <v>5.5955000000000004</v>
      </c>
      <c r="DR13" s="165">
        <v>-32.266800000000003</v>
      </c>
      <c r="DS13" s="165">
        <v>-4.5999999999999996</v>
      </c>
      <c r="DT13" s="165">
        <v>-4.68</v>
      </c>
      <c r="DU13" s="165">
        <v>12.29</v>
      </c>
      <c r="DV13" s="165">
        <v>17.03</v>
      </c>
      <c r="DW13" s="165">
        <v>-31.2364</v>
      </c>
      <c r="DX13" s="165">
        <v>-15.072699999999999</v>
      </c>
      <c r="DY13" s="165">
        <v>-44.995199999999997</v>
      </c>
      <c r="DZ13" s="165">
        <v>-44.154499999999999</v>
      </c>
      <c r="EA13" s="165">
        <v>-11.604699999999999</v>
      </c>
      <c r="EB13" s="165">
        <v>-29.234999999999999</v>
      </c>
      <c r="EC13" s="165">
        <v>-38.542999999999999</v>
      </c>
      <c r="ED13" s="165">
        <v>-38.591700000000003</v>
      </c>
      <c r="EE13" s="165">
        <v>-16.393799999999999</v>
      </c>
      <c r="EF13" s="165">
        <v>-19.7103</v>
      </c>
      <c r="EG13" s="165">
        <v>-11.48</v>
      </c>
      <c r="EH13" s="165">
        <v>-134.42740000000001</v>
      </c>
      <c r="EI13" s="165">
        <v>-8.8697999999999997</v>
      </c>
      <c r="EJ13" s="164"/>
      <c r="EK13" s="165">
        <v>-9.1742000000000008</v>
      </c>
      <c r="EL13" s="165">
        <v>-8.2141999999999999</v>
      </c>
      <c r="EM13" s="165">
        <v>26.4053</v>
      </c>
      <c r="EN13" s="165">
        <v>-20.960699999999999</v>
      </c>
      <c r="EO13" s="165">
        <v>-19.7119</v>
      </c>
      <c r="EP13" s="165">
        <v>0</v>
      </c>
      <c r="EQ13" s="165">
        <v>-31.8748</v>
      </c>
      <c r="ER13" s="165">
        <v>-31.578299999999999</v>
      </c>
      <c r="ES13" s="165">
        <v>16.968699999999998</v>
      </c>
      <c r="ET13" s="165">
        <v>6.34</v>
      </c>
      <c r="EU13" s="165">
        <v>-12.81</v>
      </c>
      <c r="EV13" s="165">
        <v>0.2</v>
      </c>
      <c r="EW13" s="165">
        <v>2.9350999999999998</v>
      </c>
      <c r="EX13" s="165">
        <v>-32.705199999999998</v>
      </c>
      <c r="EY13" s="165">
        <v>-8.4080999999999992</v>
      </c>
      <c r="EZ13" s="165">
        <v>-8.7114999999999991</v>
      </c>
      <c r="FA13" s="165">
        <v>7.5415999999999999</v>
      </c>
      <c r="FB13" s="165">
        <v>14.851800000000001</v>
      </c>
      <c r="FC13" s="165">
        <v>-35.469799999999999</v>
      </c>
      <c r="FD13" s="165">
        <v>4.851</v>
      </c>
      <c r="FE13" s="164"/>
      <c r="FF13" s="165">
        <v>4.6319999999999997</v>
      </c>
      <c r="FG13" s="165">
        <v>0</v>
      </c>
      <c r="FH13" s="165">
        <v>2.5196999999999998</v>
      </c>
      <c r="FI13" s="165">
        <v>0</v>
      </c>
      <c r="FJ13" s="165">
        <v>18.252700000000001</v>
      </c>
      <c r="FK13" s="165">
        <v>18.0853</v>
      </c>
      <c r="FL13" s="165">
        <v>-38.012599999999999</v>
      </c>
      <c r="FM13" s="165">
        <v>33.412300000000002</v>
      </c>
      <c r="FN13" s="165">
        <v>33.299799999999998</v>
      </c>
      <c r="FO13" s="165">
        <v>-24.055</v>
      </c>
      <c r="FP13" s="165">
        <v>-14.200699999999999</v>
      </c>
      <c r="FQ13" s="165">
        <v>23.6051</v>
      </c>
      <c r="FR13" s="165">
        <v>-22.72</v>
      </c>
      <c r="FS13" s="165">
        <v>-1.2043999999999999</v>
      </c>
      <c r="FT13" s="165">
        <v>0.16500000000000001</v>
      </c>
      <c r="FU13" s="165">
        <v>0.82</v>
      </c>
      <c r="FV13" s="165">
        <v>3.12</v>
      </c>
      <c r="FW13" s="165">
        <v>-23.7256</v>
      </c>
      <c r="FX13" s="164"/>
      <c r="FY13" s="165">
        <v>0.72</v>
      </c>
      <c r="FZ13" s="165">
        <v>0.61799999999999999</v>
      </c>
      <c r="GA13" s="164"/>
      <c r="GB13" s="165">
        <v>8.52</v>
      </c>
      <c r="GC13" s="165">
        <v>7.3487999999999998</v>
      </c>
      <c r="GD13" s="165">
        <v>15.3734</v>
      </c>
      <c r="GE13" s="165">
        <v>-2.97</v>
      </c>
      <c r="GF13" s="165">
        <v>26.5227</v>
      </c>
      <c r="GG13" s="164"/>
      <c r="GH13" s="165">
        <v>18.341999999999999</v>
      </c>
      <c r="GI13" s="165">
        <v>-3.2347999999999999</v>
      </c>
      <c r="GJ13" s="165">
        <v>-3.5470000000000002</v>
      </c>
      <c r="GK13" s="165">
        <v>1.8798999999999999</v>
      </c>
      <c r="GL13" s="164"/>
      <c r="GM13" s="164"/>
      <c r="GN13" s="164"/>
      <c r="GO13" s="165">
        <v>-10.1191</v>
      </c>
      <c r="GP13" s="165">
        <v>2.6406999999999998</v>
      </c>
      <c r="GQ13" s="165">
        <v>-23.382300000000001</v>
      </c>
      <c r="GR13" s="165">
        <v>7.0587999999999997</v>
      </c>
      <c r="GS13" s="165">
        <v>8.0465999999999998</v>
      </c>
      <c r="GT13" s="165">
        <v>108.9893</v>
      </c>
      <c r="GU13" s="165">
        <v>-15.902100000000001</v>
      </c>
      <c r="GV13" s="165">
        <v>-8.5681999999999992</v>
      </c>
      <c r="GW13" s="165">
        <v>-13.2652</v>
      </c>
      <c r="GX13" s="165">
        <v>1.6682999999999999</v>
      </c>
      <c r="GY13" s="165">
        <v>5.4649000000000001</v>
      </c>
      <c r="GZ13" s="165">
        <v>5.4987000000000004</v>
      </c>
      <c r="HA13" s="165">
        <v>1</v>
      </c>
      <c r="HB13" s="165">
        <v>13.654299999999999</v>
      </c>
      <c r="HC13" s="165">
        <v>15.034700000000001</v>
      </c>
      <c r="HD13" s="165">
        <v>2.1</v>
      </c>
      <c r="HE13" s="165">
        <v>-8.1936999999999998</v>
      </c>
      <c r="HF13" s="165">
        <v>4.5077999999999996</v>
      </c>
      <c r="HG13" s="165">
        <v>6.1605999999999996</v>
      </c>
      <c r="HH13" s="165">
        <v>85.99</v>
      </c>
      <c r="HI13" s="165">
        <v>21.028400000000001</v>
      </c>
      <c r="HJ13" s="165">
        <v>20.6769</v>
      </c>
      <c r="HK13" s="165">
        <v>-8.5178999999999991</v>
      </c>
      <c r="HL13" s="164"/>
      <c r="HM13" s="165">
        <v>-11.4932</v>
      </c>
      <c r="HN13" s="165">
        <v>-13.341799999999999</v>
      </c>
      <c r="HO13" s="164"/>
      <c r="HP13" s="164"/>
      <c r="HQ13" s="165">
        <v>-14.9293</v>
      </c>
      <c r="HR13" s="165">
        <v>-14.4953</v>
      </c>
      <c r="HS13" s="165">
        <v>7.7626999999999997</v>
      </c>
      <c r="HT13" s="165">
        <v>7.8198999999999996</v>
      </c>
      <c r="HU13" s="165">
        <v>19.899999999999999</v>
      </c>
      <c r="HV13" s="165">
        <v>19.84</v>
      </c>
      <c r="HW13" s="165">
        <v>-37.5</v>
      </c>
      <c r="HX13" s="165">
        <v>-37.5</v>
      </c>
      <c r="HY13" s="165">
        <v>0.35249999999999998</v>
      </c>
      <c r="HZ13" s="165">
        <v>-10.88</v>
      </c>
      <c r="IA13" s="165">
        <v>86.238</v>
      </c>
      <c r="IB13" s="164"/>
      <c r="IC13" s="165">
        <v>33.842700000000001</v>
      </c>
      <c r="ID13" s="165">
        <v>-19.899999999999999</v>
      </c>
      <c r="IE13" s="165">
        <v>-41</v>
      </c>
      <c r="IF13" s="165">
        <v>-1.1000000000000001</v>
      </c>
      <c r="IG13" s="165">
        <v>-1.7</v>
      </c>
      <c r="IH13" s="165">
        <v>-18.146599999999999</v>
      </c>
      <c r="II13" s="164"/>
      <c r="IJ13" s="165">
        <v>-127.56310000000001</v>
      </c>
      <c r="IK13" s="165">
        <v>65.495099999999994</v>
      </c>
      <c r="IL13" s="165">
        <v>-277.52769999999998</v>
      </c>
      <c r="IM13" s="165">
        <v>-30.029399999999999</v>
      </c>
      <c r="IN13" s="165">
        <v>-28.007899999999999</v>
      </c>
      <c r="IO13" s="165">
        <v>120.0059</v>
      </c>
      <c r="IP13" s="165">
        <v>48.913400000000003</v>
      </c>
      <c r="IQ13" s="165">
        <v>137.24510000000001</v>
      </c>
      <c r="IR13" s="165">
        <v>116.83540000000001</v>
      </c>
      <c r="IS13" s="165">
        <v>55.3476</v>
      </c>
      <c r="IT13" s="165">
        <v>21.669599999999999</v>
      </c>
      <c r="IU13" s="165">
        <v>22.716999999999999</v>
      </c>
      <c r="IV13" s="165">
        <v>-28.660699999999999</v>
      </c>
      <c r="IW13" s="165">
        <v>217.41820000000001</v>
      </c>
      <c r="IX13" s="165">
        <v>-219.87190000000001</v>
      </c>
      <c r="IY13" s="165">
        <v>-5.8299000000000003</v>
      </c>
      <c r="IZ13" s="165">
        <v>11.4094</v>
      </c>
      <c r="JA13" s="165">
        <v>0.18920000000000001</v>
      </c>
      <c r="JB13" s="164"/>
      <c r="JC13" s="165">
        <v>-9.1999999999999993</v>
      </c>
      <c r="JD13" s="165">
        <v>-1.0109999999999999</v>
      </c>
      <c r="JE13" s="165">
        <v>-1.02</v>
      </c>
      <c r="JF13" s="165">
        <v>5.04</v>
      </c>
      <c r="JG13" s="165">
        <v>-4.32</v>
      </c>
      <c r="JH13" s="165">
        <v>-1.7404999999999999</v>
      </c>
      <c r="JI13" s="165">
        <v>-1.4939</v>
      </c>
      <c r="JJ13" s="165">
        <v>5.0125999999999999</v>
      </c>
      <c r="JK13" s="165">
        <v>-9.7856000000000005</v>
      </c>
      <c r="JL13" s="165">
        <v>1.4</v>
      </c>
      <c r="JM13" s="165">
        <v>11.773</v>
      </c>
      <c r="JN13" s="165">
        <v>11.186</v>
      </c>
      <c r="JO13" s="164"/>
      <c r="JP13" s="164"/>
      <c r="JQ13" s="165">
        <v>3.5905</v>
      </c>
      <c r="JR13" s="165">
        <v>3.4472999999999998</v>
      </c>
      <c r="JS13" s="165">
        <v>3.4022999999999999</v>
      </c>
      <c r="JT13" s="164"/>
      <c r="JU13" s="165">
        <v>25.3</v>
      </c>
      <c r="JV13" s="165">
        <v>-8.5599999999999996E-2</v>
      </c>
      <c r="JW13" s="165">
        <v>0</v>
      </c>
      <c r="JX13" s="164"/>
      <c r="JY13" s="165">
        <v>-12.2728</v>
      </c>
      <c r="JZ13" s="165">
        <v>0.93569999999999998</v>
      </c>
      <c r="KA13" s="165">
        <v>-22.9831</v>
      </c>
      <c r="KB13" s="165">
        <v>-10.670400000000001</v>
      </c>
      <c r="KC13" s="165">
        <v>-7.8028000000000004</v>
      </c>
      <c r="KD13" s="165">
        <v>-24.426500000000001</v>
      </c>
      <c r="KE13" s="165">
        <v>0</v>
      </c>
      <c r="KF13" s="165">
        <v>-27.2</v>
      </c>
      <c r="KG13" s="165">
        <v>9.1</v>
      </c>
      <c r="KH13" s="165">
        <v>39.010599999999997</v>
      </c>
      <c r="KI13" s="165">
        <v>-93.342799999999997</v>
      </c>
    </row>
    <row r="14" spans="1:295" ht="18" customHeight="1" x14ac:dyDescent="0.35">
      <c r="A14" s="160" t="s">
        <v>47</v>
      </c>
      <c r="B14" s="160" t="s">
        <v>808</v>
      </c>
      <c r="C14" s="164"/>
      <c r="D14" s="165">
        <v>1.4112</v>
      </c>
      <c r="E14" s="165">
        <v>-5.9863999999999997</v>
      </c>
      <c r="F14" s="165">
        <v>1.8338000000000001</v>
      </c>
      <c r="G14" s="165">
        <v>7.5606999999999998</v>
      </c>
      <c r="H14" s="165">
        <v>0</v>
      </c>
      <c r="I14" s="165">
        <v>10.3691</v>
      </c>
      <c r="J14" s="164"/>
      <c r="K14" s="165">
        <v>4.9743000000000004</v>
      </c>
      <c r="L14" s="165">
        <v>1.0920000000000001</v>
      </c>
      <c r="M14" s="165">
        <v>4.6627000000000001</v>
      </c>
      <c r="N14" s="164"/>
      <c r="O14" s="164"/>
      <c r="P14" s="165">
        <v>0</v>
      </c>
      <c r="Q14" s="165">
        <v>0.82799999999999996</v>
      </c>
      <c r="R14" s="164"/>
      <c r="S14" s="165">
        <v>3.2498</v>
      </c>
      <c r="T14" s="165">
        <v>-9.4289000000000005</v>
      </c>
      <c r="U14" s="165">
        <v>3.0276000000000001</v>
      </c>
      <c r="V14" s="165">
        <v>2.8597999999999999</v>
      </c>
      <c r="W14" s="165">
        <v>5.1258999999999997</v>
      </c>
      <c r="X14" s="165">
        <v>2.6225000000000001</v>
      </c>
      <c r="Y14" s="165">
        <v>0.20180000000000001</v>
      </c>
      <c r="Z14" s="165">
        <v>2.5983000000000001</v>
      </c>
      <c r="AA14" s="164"/>
      <c r="AB14" s="165">
        <v>-1.0925</v>
      </c>
      <c r="AC14" s="165">
        <v>-1.462</v>
      </c>
      <c r="AD14" s="165">
        <v>-1.452</v>
      </c>
      <c r="AE14" s="165">
        <v>-3.2240000000000002</v>
      </c>
      <c r="AF14" s="165">
        <v>-15.54</v>
      </c>
      <c r="AG14" s="164"/>
      <c r="AH14" s="164"/>
      <c r="AI14" s="164"/>
      <c r="AJ14" s="165">
        <v>-15.58</v>
      </c>
      <c r="AK14" s="165">
        <v>-15.54</v>
      </c>
      <c r="AL14" s="164"/>
      <c r="AM14" s="165">
        <v>-10.88</v>
      </c>
      <c r="AN14" s="165">
        <v>-11.03</v>
      </c>
      <c r="AO14" s="165">
        <v>4.4710000000000001</v>
      </c>
      <c r="AP14" s="165">
        <v>3.9611999999999998</v>
      </c>
      <c r="AQ14" s="165">
        <v>28.707000000000001</v>
      </c>
      <c r="AR14" s="164"/>
      <c r="AS14" s="165">
        <v>-19.283799999999999</v>
      </c>
      <c r="AT14" s="165">
        <v>-14.467599999999999</v>
      </c>
      <c r="AU14" s="165">
        <v>-14.3049</v>
      </c>
      <c r="AV14" s="165">
        <v>11.638</v>
      </c>
      <c r="AW14" s="165">
        <v>14.4285</v>
      </c>
      <c r="AX14" s="165">
        <v>-17.816600000000001</v>
      </c>
      <c r="AY14" s="165">
        <v>-15.1374</v>
      </c>
      <c r="AZ14" s="164"/>
      <c r="BA14" s="165">
        <v>25.934100000000001</v>
      </c>
      <c r="BB14" s="165">
        <v>47.611499999999999</v>
      </c>
      <c r="BC14" s="165">
        <v>5.0346000000000002</v>
      </c>
      <c r="BD14" s="165">
        <v>-4.8</v>
      </c>
      <c r="BE14" s="165">
        <v>-5.2</v>
      </c>
      <c r="BF14" s="165">
        <v>-21.950700000000001</v>
      </c>
      <c r="BG14" s="165">
        <v>-21.8186</v>
      </c>
      <c r="BH14" s="165">
        <v>-1.7562</v>
      </c>
      <c r="BI14" s="164"/>
      <c r="BJ14" s="165">
        <v>7.4985999999999997</v>
      </c>
      <c r="BK14" s="165">
        <v>2.2433999999999998</v>
      </c>
      <c r="BL14" s="164"/>
      <c r="BM14" s="165">
        <v>0.17630000000000001</v>
      </c>
      <c r="BN14" s="165">
        <v>-72.206800000000001</v>
      </c>
      <c r="BO14" s="165">
        <v>25.025200000000002</v>
      </c>
      <c r="BP14" s="165">
        <v>24.933599999999998</v>
      </c>
      <c r="BQ14" s="165">
        <v>74.955500000000001</v>
      </c>
      <c r="BR14" s="165">
        <v>-150.62790000000001</v>
      </c>
      <c r="BS14" s="164"/>
      <c r="BT14" s="164"/>
      <c r="BU14" s="164"/>
      <c r="BV14" s="164"/>
      <c r="BW14" s="165">
        <v>6.16</v>
      </c>
      <c r="BX14" s="165">
        <v>4.46</v>
      </c>
      <c r="BY14" s="165">
        <v>-15.01</v>
      </c>
      <c r="BZ14" s="165">
        <v>-1.04</v>
      </c>
      <c r="CA14" s="165">
        <v>-30.672000000000001</v>
      </c>
      <c r="CB14" s="165">
        <v>-30.672000000000001</v>
      </c>
      <c r="CC14" s="165">
        <v>37.855899999999998</v>
      </c>
      <c r="CD14" s="165">
        <v>37.609099999999998</v>
      </c>
      <c r="CE14" s="165">
        <v>-3.1023999999999998</v>
      </c>
      <c r="CF14" s="164"/>
      <c r="CG14" s="165">
        <v>2.7747000000000002</v>
      </c>
      <c r="CH14" s="165">
        <v>8.032</v>
      </c>
      <c r="CI14" s="164"/>
      <c r="CJ14" s="164"/>
      <c r="CK14" s="164"/>
      <c r="CL14" s="165">
        <v>10.8</v>
      </c>
      <c r="CM14" s="165">
        <v>8</v>
      </c>
      <c r="CN14" s="165">
        <v>-1.97</v>
      </c>
      <c r="CO14" s="165">
        <v>28.151399999999999</v>
      </c>
      <c r="CP14" s="165">
        <v>28.532599999999999</v>
      </c>
      <c r="CQ14" s="165">
        <v>26.3918</v>
      </c>
      <c r="CR14" s="165">
        <v>80.5916</v>
      </c>
      <c r="CS14" s="165">
        <v>79.662599999999998</v>
      </c>
      <c r="CT14" s="165">
        <v>-27.686900000000001</v>
      </c>
      <c r="CU14" s="165">
        <v>-54.090600000000002</v>
      </c>
      <c r="CV14" s="165">
        <v>-29.180900000000001</v>
      </c>
      <c r="CW14" s="165">
        <v>2.6629999999999998</v>
      </c>
      <c r="CX14" s="165">
        <v>17.48</v>
      </c>
      <c r="CY14" s="165">
        <v>6.21</v>
      </c>
      <c r="CZ14" s="165">
        <v>10.004899999999999</v>
      </c>
      <c r="DA14" s="165">
        <v>10.0616</v>
      </c>
      <c r="DB14" s="165">
        <v>-5.94</v>
      </c>
      <c r="DC14" s="164"/>
      <c r="DD14" s="164"/>
      <c r="DE14" s="164"/>
      <c r="DF14" s="165">
        <v>33.490900000000003</v>
      </c>
      <c r="DG14" s="165">
        <v>-12.9201</v>
      </c>
      <c r="DH14" s="165">
        <v>-2.8148</v>
      </c>
      <c r="DI14" s="164"/>
      <c r="DJ14" s="164"/>
      <c r="DK14" s="165">
        <v>-4.0465999999999998</v>
      </c>
      <c r="DL14" s="165">
        <v>-2.9921000000000002</v>
      </c>
      <c r="DM14" s="165">
        <v>0.95120000000000005</v>
      </c>
      <c r="DN14" s="165">
        <v>2.4178999999999999</v>
      </c>
      <c r="DO14" s="165">
        <v>-2.75</v>
      </c>
      <c r="DP14" s="165">
        <v>-0.4</v>
      </c>
      <c r="DQ14" s="165">
        <v>5.8434999999999997</v>
      </c>
      <c r="DR14" s="165">
        <v>-33.736899999999999</v>
      </c>
      <c r="DS14" s="165">
        <v>-4.66</v>
      </c>
      <c r="DT14" s="165">
        <v>-4.87</v>
      </c>
      <c r="DU14" s="165">
        <v>12.24</v>
      </c>
      <c r="DV14" s="165">
        <v>14.69</v>
      </c>
      <c r="DW14" s="165">
        <v>-31.436399999999999</v>
      </c>
      <c r="DX14" s="165">
        <v>-15.918200000000001</v>
      </c>
      <c r="DY14" s="165">
        <v>-44.5976</v>
      </c>
      <c r="DZ14" s="165">
        <v>-43.954500000000003</v>
      </c>
      <c r="EA14" s="165">
        <v>-19.534600000000001</v>
      </c>
      <c r="EB14" s="165">
        <v>-31.881599999999999</v>
      </c>
      <c r="EC14" s="165">
        <v>-41.247500000000002</v>
      </c>
      <c r="ED14" s="165">
        <v>-40.825299999999999</v>
      </c>
      <c r="EE14" s="165">
        <v>-14.951000000000001</v>
      </c>
      <c r="EF14" s="165">
        <v>-17.234300000000001</v>
      </c>
      <c r="EG14" s="165">
        <v>-11.8</v>
      </c>
      <c r="EH14" s="165">
        <v>-138.85149999999999</v>
      </c>
      <c r="EI14" s="165">
        <v>-3.9581</v>
      </c>
      <c r="EJ14" s="164"/>
      <c r="EK14" s="165">
        <v>-8.9540000000000006</v>
      </c>
      <c r="EL14" s="165">
        <v>-8.8116000000000003</v>
      </c>
      <c r="EM14" s="165">
        <v>27.3993</v>
      </c>
      <c r="EN14" s="165">
        <v>-21.035799999999998</v>
      </c>
      <c r="EO14" s="165">
        <v>-18.572099999999999</v>
      </c>
      <c r="EP14" s="165">
        <v>-0.51600000000000001</v>
      </c>
      <c r="EQ14" s="165">
        <v>-33.315800000000003</v>
      </c>
      <c r="ER14" s="165">
        <v>-32.295400000000001</v>
      </c>
      <c r="ES14" s="165">
        <v>18.3522</v>
      </c>
      <c r="ET14" s="165">
        <v>6.16</v>
      </c>
      <c r="EU14" s="165">
        <v>-12.58</v>
      </c>
      <c r="EV14" s="165">
        <v>1.5</v>
      </c>
      <c r="EW14" s="165">
        <v>2.8696999999999999</v>
      </c>
      <c r="EX14" s="165">
        <v>-31.552700000000002</v>
      </c>
      <c r="EY14" s="165">
        <v>-8.6721000000000004</v>
      </c>
      <c r="EZ14" s="165">
        <v>-9.0213000000000001</v>
      </c>
      <c r="FA14" s="165">
        <v>7.7933000000000003</v>
      </c>
      <c r="FB14" s="165">
        <v>16.8904</v>
      </c>
      <c r="FC14" s="165">
        <v>-35.763599999999997</v>
      </c>
      <c r="FD14" s="165">
        <v>4.2233000000000001</v>
      </c>
      <c r="FE14" s="164"/>
      <c r="FF14" s="165">
        <v>4.1816000000000004</v>
      </c>
      <c r="FG14" s="165">
        <v>0</v>
      </c>
      <c r="FH14" s="165">
        <v>0</v>
      </c>
      <c r="FI14" s="165">
        <v>0</v>
      </c>
      <c r="FJ14" s="165">
        <v>19.424900000000001</v>
      </c>
      <c r="FK14" s="165">
        <v>19.424900000000001</v>
      </c>
      <c r="FL14" s="165">
        <v>-37.342799999999997</v>
      </c>
      <c r="FM14" s="165">
        <v>34.311799999999998</v>
      </c>
      <c r="FN14" s="165">
        <v>34.468000000000004</v>
      </c>
      <c r="FO14" s="165">
        <v>-23.7989</v>
      </c>
      <c r="FP14" s="165">
        <v>-13.8683</v>
      </c>
      <c r="FQ14" s="165">
        <v>23.5123</v>
      </c>
      <c r="FR14" s="165">
        <v>-22.77</v>
      </c>
      <c r="FS14" s="165">
        <v>-0.79790000000000005</v>
      </c>
      <c r="FT14" s="165">
        <v>0.19159999999999999</v>
      </c>
      <c r="FU14" s="165">
        <v>0.8</v>
      </c>
      <c r="FV14" s="165">
        <v>3.73</v>
      </c>
      <c r="FW14" s="165">
        <v>-23.4711</v>
      </c>
      <c r="FX14" s="164"/>
      <c r="FY14" s="165">
        <v>0.77100000000000002</v>
      </c>
      <c r="FZ14" s="165">
        <v>0.65200000000000002</v>
      </c>
      <c r="GA14" s="164"/>
      <c r="GB14" s="165">
        <v>8.4499999999999993</v>
      </c>
      <c r="GC14" s="165">
        <v>6.2435999999999998</v>
      </c>
      <c r="GD14" s="165">
        <v>15.2121</v>
      </c>
      <c r="GE14" s="165">
        <v>-3.18</v>
      </c>
      <c r="GF14" s="165">
        <v>26.200700000000001</v>
      </c>
      <c r="GG14" s="164"/>
      <c r="GH14" s="165">
        <v>18.213000000000001</v>
      </c>
      <c r="GI14" s="165">
        <v>-3.2597999999999998</v>
      </c>
      <c r="GJ14" s="165">
        <v>-3.4201999999999999</v>
      </c>
      <c r="GK14" s="165">
        <v>1.8101</v>
      </c>
      <c r="GL14" s="164"/>
      <c r="GM14" s="164"/>
      <c r="GN14" s="165">
        <v>-11.547700000000001</v>
      </c>
      <c r="GO14" s="165">
        <v>-0.35670000000000002</v>
      </c>
      <c r="GP14" s="165">
        <v>1.9643999999999999</v>
      </c>
      <c r="GQ14" s="165">
        <v>-23.5425</v>
      </c>
      <c r="GR14" s="165">
        <v>8.0921000000000003</v>
      </c>
      <c r="GS14" s="165">
        <v>8.1280999999999999</v>
      </c>
      <c r="GT14" s="165">
        <v>109.61109999999999</v>
      </c>
      <c r="GU14" s="165">
        <v>-15.896699999999999</v>
      </c>
      <c r="GV14" s="165">
        <v>-8.4802</v>
      </c>
      <c r="GW14" s="165">
        <v>-13.231199999999999</v>
      </c>
      <c r="GX14" s="165">
        <v>1.0181</v>
      </c>
      <c r="GY14" s="165">
        <v>5.4429999999999996</v>
      </c>
      <c r="GZ14" s="165">
        <v>5.4353999999999996</v>
      </c>
      <c r="HA14" s="165">
        <v>0</v>
      </c>
      <c r="HB14" s="165">
        <v>13.3301</v>
      </c>
      <c r="HC14" s="165">
        <v>14.5631</v>
      </c>
      <c r="HD14" s="165">
        <v>1.26</v>
      </c>
      <c r="HE14" s="165">
        <v>-7.8018999999999998</v>
      </c>
      <c r="HF14" s="165">
        <v>0</v>
      </c>
      <c r="HG14" s="165">
        <v>9.7440999999999995</v>
      </c>
      <c r="HH14" s="165">
        <v>87.868600000000001</v>
      </c>
      <c r="HI14" s="165">
        <v>20.783799999999999</v>
      </c>
      <c r="HJ14" s="165">
        <v>20.7256</v>
      </c>
      <c r="HK14" s="165">
        <v>-9.5313999999999997</v>
      </c>
      <c r="HL14" s="164"/>
      <c r="HM14" s="165">
        <v>-9.6795000000000009</v>
      </c>
      <c r="HN14" s="165">
        <v>-12.636200000000001</v>
      </c>
      <c r="HO14" s="164"/>
      <c r="HP14" s="164"/>
      <c r="HQ14" s="165">
        <v>-11.7157</v>
      </c>
      <c r="HR14" s="165">
        <v>-11.117000000000001</v>
      </c>
      <c r="HS14" s="165">
        <v>7.5007999999999999</v>
      </c>
      <c r="HT14" s="165">
        <v>7.6885000000000003</v>
      </c>
      <c r="HU14" s="165">
        <v>21.01</v>
      </c>
      <c r="HV14" s="165">
        <v>20.98</v>
      </c>
      <c r="HW14" s="165">
        <v>-38.200000000000003</v>
      </c>
      <c r="HX14" s="165">
        <v>-38.299999999999997</v>
      </c>
      <c r="HY14" s="165">
        <v>0.24629999999999999</v>
      </c>
      <c r="HZ14" s="165">
        <v>-10.48</v>
      </c>
      <c r="IA14" s="165">
        <v>75.168700000000001</v>
      </c>
      <c r="IB14" s="164"/>
      <c r="IC14" s="165">
        <v>36.736899999999999</v>
      </c>
      <c r="ID14" s="165">
        <v>-19.5</v>
      </c>
      <c r="IE14" s="165">
        <v>-41.8</v>
      </c>
      <c r="IF14" s="165">
        <v>-2.9</v>
      </c>
      <c r="IG14" s="165">
        <v>-3.4</v>
      </c>
      <c r="IH14" s="165">
        <v>-17.907299999999999</v>
      </c>
      <c r="II14" s="165">
        <v>-17.938600000000001</v>
      </c>
      <c r="IJ14" s="165">
        <v>-130.941</v>
      </c>
      <c r="IK14" s="165">
        <v>65.413899999999998</v>
      </c>
      <c r="IL14" s="165">
        <v>-276.87900000000002</v>
      </c>
      <c r="IM14" s="165">
        <v>-25.770499999999998</v>
      </c>
      <c r="IN14" s="165">
        <v>-27.5703</v>
      </c>
      <c r="IO14" s="165">
        <v>118.4044</v>
      </c>
      <c r="IP14" s="165">
        <v>46.722299999999997</v>
      </c>
      <c r="IQ14" s="165">
        <v>132.8871</v>
      </c>
      <c r="IR14" s="165">
        <v>113.44540000000001</v>
      </c>
      <c r="IS14" s="165">
        <v>53.080800000000004</v>
      </c>
      <c r="IT14" s="165">
        <v>21.720199999999998</v>
      </c>
      <c r="IU14" s="165">
        <v>21.7334</v>
      </c>
      <c r="IV14" s="165">
        <v>-21.370100000000001</v>
      </c>
      <c r="IW14" s="165">
        <v>216.31319999999999</v>
      </c>
      <c r="IX14" s="165">
        <v>-213.4881</v>
      </c>
      <c r="IY14" s="165">
        <v>1.0326</v>
      </c>
      <c r="IZ14" s="165">
        <v>6.0216000000000003</v>
      </c>
      <c r="JA14" s="165">
        <v>-0.44309999999999999</v>
      </c>
      <c r="JB14" s="164"/>
      <c r="JC14" s="165">
        <v>-9.68</v>
      </c>
      <c r="JD14" s="165">
        <v>-1.022</v>
      </c>
      <c r="JE14" s="165">
        <v>-1.0309999999999999</v>
      </c>
      <c r="JF14" s="165">
        <v>5.04</v>
      </c>
      <c r="JG14" s="165">
        <v>-4.5599999999999996</v>
      </c>
      <c r="JH14" s="165">
        <v>-1.4746999999999999</v>
      </c>
      <c r="JI14" s="165">
        <v>-1.0819000000000001</v>
      </c>
      <c r="JJ14" s="165">
        <v>4.2801999999999998</v>
      </c>
      <c r="JK14" s="165">
        <v>-9.2271000000000001</v>
      </c>
      <c r="JL14" s="165">
        <v>1.3</v>
      </c>
      <c r="JM14" s="165">
        <v>11.420999999999999</v>
      </c>
      <c r="JN14" s="165">
        <v>10.288</v>
      </c>
      <c r="JO14" s="164"/>
      <c r="JP14" s="164"/>
      <c r="JQ14" s="165">
        <v>4.1151</v>
      </c>
      <c r="JR14" s="165">
        <v>3.5619999999999998</v>
      </c>
      <c r="JS14" s="165">
        <v>4.2983000000000002</v>
      </c>
      <c r="JT14" s="164"/>
      <c r="JU14" s="165">
        <v>26.7</v>
      </c>
      <c r="JV14" s="165">
        <v>-0.25280000000000002</v>
      </c>
      <c r="JW14" s="165">
        <v>0</v>
      </c>
      <c r="JX14" s="164"/>
      <c r="JY14" s="165">
        <v>-12.4824</v>
      </c>
      <c r="JZ14" s="165">
        <v>1.4378</v>
      </c>
      <c r="KA14" s="165">
        <v>-21.972200000000001</v>
      </c>
      <c r="KB14" s="165">
        <v>-10.631600000000001</v>
      </c>
      <c r="KC14" s="165">
        <v>-8.2416</v>
      </c>
      <c r="KD14" s="165">
        <v>-24.176300000000001</v>
      </c>
      <c r="KE14" s="165">
        <v>0</v>
      </c>
      <c r="KF14" s="165">
        <v>-28.3</v>
      </c>
      <c r="KG14" s="165">
        <v>10.3</v>
      </c>
      <c r="KH14" s="165">
        <v>42.752299999999998</v>
      </c>
      <c r="KI14" s="165">
        <v>-88.101100000000002</v>
      </c>
    </row>
    <row r="15" spans="1:295" ht="18" customHeight="1" x14ac:dyDescent="0.35">
      <c r="A15" s="160" t="s">
        <v>47</v>
      </c>
      <c r="B15" s="160" t="s">
        <v>809</v>
      </c>
      <c r="C15" s="164"/>
      <c r="D15" s="165">
        <v>1.6064000000000001</v>
      </c>
      <c r="E15" s="165">
        <v>-6.1863000000000001</v>
      </c>
      <c r="F15" s="165">
        <v>1.8948</v>
      </c>
      <c r="G15" s="165">
        <v>7.6131000000000002</v>
      </c>
      <c r="H15" s="165">
        <v>0</v>
      </c>
      <c r="I15" s="165">
        <v>10.575900000000001</v>
      </c>
      <c r="J15" s="164"/>
      <c r="K15" s="165">
        <v>4.9371999999999998</v>
      </c>
      <c r="L15" s="165">
        <v>1.083</v>
      </c>
      <c r="M15" s="165">
        <v>4.7812999999999999</v>
      </c>
      <c r="N15" s="164"/>
      <c r="O15" s="164"/>
      <c r="P15" s="164"/>
      <c r="Q15" s="165">
        <v>0.82799999999999996</v>
      </c>
      <c r="R15" s="164"/>
      <c r="S15" s="165">
        <v>3.3420000000000001</v>
      </c>
      <c r="T15" s="165">
        <v>-8.6026000000000007</v>
      </c>
      <c r="U15" s="165">
        <v>2.9573</v>
      </c>
      <c r="V15" s="165">
        <v>2.9249000000000001</v>
      </c>
      <c r="W15" s="165">
        <v>5.3593999999999999</v>
      </c>
      <c r="X15" s="165">
        <v>2.3872</v>
      </c>
      <c r="Y15" s="165">
        <v>0.27879999999999999</v>
      </c>
      <c r="Z15" s="165">
        <v>2.5987</v>
      </c>
      <c r="AA15" s="164"/>
      <c r="AB15" s="165">
        <v>-1.1782999999999999</v>
      </c>
      <c r="AC15" s="165">
        <v>-1.5629999999999999</v>
      </c>
      <c r="AD15" s="165">
        <v>-1.544</v>
      </c>
      <c r="AE15" s="165">
        <v>-3.34</v>
      </c>
      <c r="AF15" s="165">
        <v>-17.760000000000002</v>
      </c>
      <c r="AG15" s="164"/>
      <c r="AH15" s="164"/>
      <c r="AI15" s="164"/>
      <c r="AJ15" s="165">
        <v>-16.36</v>
      </c>
      <c r="AK15" s="165">
        <v>-16.36</v>
      </c>
      <c r="AL15" s="164"/>
      <c r="AM15" s="165">
        <v>-11.04</v>
      </c>
      <c r="AN15" s="165">
        <v>-11</v>
      </c>
      <c r="AO15" s="165">
        <v>4.3590999999999998</v>
      </c>
      <c r="AP15" s="165">
        <v>3.8620000000000001</v>
      </c>
      <c r="AQ15" s="165">
        <v>30.689699999999998</v>
      </c>
      <c r="AR15" s="164"/>
      <c r="AS15" s="165">
        <v>-18.878499999999999</v>
      </c>
      <c r="AT15" s="165">
        <v>-14.7355</v>
      </c>
      <c r="AU15" s="165">
        <v>-14.286199999999999</v>
      </c>
      <c r="AV15" s="165">
        <v>2.2892999999999999</v>
      </c>
      <c r="AW15" s="165">
        <v>2.2157</v>
      </c>
      <c r="AX15" s="165">
        <v>-15.003399999999999</v>
      </c>
      <c r="AY15" s="165">
        <v>-12.5922</v>
      </c>
      <c r="AZ15" s="164"/>
      <c r="BA15" s="165">
        <v>9.1641999999999992</v>
      </c>
      <c r="BB15" s="165">
        <v>48.031599999999997</v>
      </c>
      <c r="BC15" s="165">
        <v>6.1017000000000001</v>
      </c>
      <c r="BD15" s="165">
        <v>-5</v>
      </c>
      <c r="BE15" s="165">
        <v>-5.4</v>
      </c>
      <c r="BF15" s="165">
        <v>-23.2667</v>
      </c>
      <c r="BG15" s="165">
        <v>-23.161300000000001</v>
      </c>
      <c r="BH15" s="165">
        <v>-1.9192</v>
      </c>
      <c r="BI15" s="164"/>
      <c r="BJ15" s="165">
        <v>7.9541000000000004</v>
      </c>
      <c r="BK15" s="165">
        <v>2.5461</v>
      </c>
      <c r="BL15" s="164"/>
      <c r="BM15" s="165">
        <v>0.2238</v>
      </c>
      <c r="BN15" s="165">
        <v>-87.618600000000001</v>
      </c>
      <c r="BO15" s="165">
        <v>26.642700000000001</v>
      </c>
      <c r="BP15" s="165">
        <v>26.551100000000002</v>
      </c>
      <c r="BQ15" s="165">
        <v>80.183700000000002</v>
      </c>
      <c r="BR15" s="165">
        <v>-156.22739999999999</v>
      </c>
      <c r="BS15" s="164"/>
      <c r="BT15" s="164"/>
      <c r="BU15" s="164"/>
      <c r="BV15" s="165">
        <v>6.8559999999999999</v>
      </c>
      <c r="BW15" s="165">
        <v>6.05</v>
      </c>
      <c r="BX15" s="165">
        <v>4.1399999999999997</v>
      </c>
      <c r="BY15" s="165">
        <v>-15.3</v>
      </c>
      <c r="BZ15" s="165">
        <v>-0.67</v>
      </c>
      <c r="CA15" s="165">
        <v>-30.939900000000002</v>
      </c>
      <c r="CB15" s="165">
        <v>-30.805900000000001</v>
      </c>
      <c r="CC15" s="165">
        <v>38.2806</v>
      </c>
      <c r="CD15" s="165">
        <v>37.888800000000003</v>
      </c>
      <c r="CE15" s="165">
        <v>-3.427</v>
      </c>
      <c r="CF15" s="164"/>
      <c r="CG15" s="165">
        <v>-0.93069999999999997</v>
      </c>
      <c r="CH15" s="165">
        <v>7.2968999999999999</v>
      </c>
      <c r="CI15" s="164"/>
      <c r="CJ15" s="164"/>
      <c r="CK15" s="164"/>
      <c r="CL15" s="165">
        <v>10.8</v>
      </c>
      <c r="CM15" s="165">
        <v>7.9</v>
      </c>
      <c r="CN15" s="165">
        <v>-2.04</v>
      </c>
      <c r="CO15" s="165">
        <v>27.275500000000001</v>
      </c>
      <c r="CP15" s="165">
        <v>27.523</v>
      </c>
      <c r="CQ15" s="165">
        <v>25.605899999999998</v>
      </c>
      <c r="CR15" s="165">
        <v>81.581599999999995</v>
      </c>
      <c r="CS15" s="165">
        <v>81.772800000000004</v>
      </c>
      <c r="CT15" s="165">
        <v>-29.872</v>
      </c>
      <c r="CU15" s="165">
        <v>-54.483699999999999</v>
      </c>
      <c r="CV15" s="165">
        <v>-29.560300000000002</v>
      </c>
      <c r="CW15" s="165">
        <v>2.6896</v>
      </c>
      <c r="CX15" s="165">
        <v>19.03</v>
      </c>
      <c r="CY15" s="165">
        <v>6.89</v>
      </c>
      <c r="CZ15" s="165">
        <v>10.317399999999999</v>
      </c>
      <c r="DA15" s="165">
        <v>10.257</v>
      </c>
      <c r="DB15" s="165">
        <v>-6.1</v>
      </c>
      <c r="DC15" s="164"/>
      <c r="DD15" s="164"/>
      <c r="DE15" s="164"/>
      <c r="DF15" s="165">
        <v>33.207900000000002</v>
      </c>
      <c r="DG15" s="165">
        <v>-13.1084</v>
      </c>
      <c r="DH15" s="165">
        <v>-2.9401000000000002</v>
      </c>
      <c r="DI15" s="164"/>
      <c r="DJ15" s="164"/>
      <c r="DK15" s="165">
        <v>-3.9171999999999998</v>
      </c>
      <c r="DL15" s="165">
        <v>-2.9921000000000002</v>
      </c>
      <c r="DM15" s="165">
        <v>0.63580000000000003</v>
      </c>
      <c r="DN15" s="165">
        <v>2.4178999999999999</v>
      </c>
      <c r="DO15" s="165">
        <v>-2.71</v>
      </c>
      <c r="DP15" s="165">
        <v>-0.56999999999999995</v>
      </c>
      <c r="DQ15" s="165">
        <v>5.9675000000000002</v>
      </c>
      <c r="DR15" s="165">
        <v>-32.926900000000003</v>
      </c>
      <c r="DS15" s="165">
        <v>-4.68</v>
      </c>
      <c r="DT15" s="165">
        <v>-4.79</v>
      </c>
      <c r="DU15" s="165">
        <v>11.87</v>
      </c>
      <c r="DV15" s="165">
        <v>15.11</v>
      </c>
      <c r="DW15" s="165">
        <v>-31.672699999999999</v>
      </c>
      <c r="DX15" s="165">
        <v>-15.1182</v>
      </c>
      <c r="DY15" s="165">
        <v>-44.730899999999998</v>
      </c>
      <c r="DZ15" s="165">
        <v>-44.472700000000003</v>
      </c>
      <c r="EA15" s="165">
        <v>-17.8279</v>
      </c>
      <c r="EB15" s="165">
        <v>-31.905200000000001</v>
      </c>
      <c r="EC15" s="165">
        <v>-40.079500000000003</v>
      </c>
      <c r="ED15" s="165">
        <v>-40.889600000000002</v>
      </c>
      <c r="EE15" s="165">
        <v>-14.491</v>
      </c>
      <c r="EF15" s="165">
        <v>-19.1449</v>
      </c>
      <c r="EG15" s="165">
        <v>-12.403</v>
      </c>
      <c r="EH15" s="165">
        <v>-144.29750000000001</v>
      </c>
      <c r="EI15" s="165">
        <v>-7.3061999999999996</v>
      </c>
      <c r="EJ15" s="164"/>
      <c r="EK15" s="165">
        <v>-8.7072000000000003</v>
      </c>
      <c r="EL15" s="165">
        <v>-8.5626999999999995</v>
      </c>
      <c r="EM15" s="165">
        <v>22.881399999999999</v>
      </c>
      <c r="EN15" s="165">
        <v>-19.729500000000002</v>
      </c>
      <c r="EO15" s="165">
        <v>-19.393699999999999</v>
      </c>
      <c r="EP15" s="165">
        <v>4.6239999999999997</v>
      </c>
      <c r="EQ15" s="165">
        <v>-33.049599999999998</v>
      </c>
      <c r="ER15" s="165">
        <v>-32.698700000000002</v>
      </c>
      <c r="ES15" s="165">
        <v>16.4359</v>
      </c>
      <c r="ET15" s="165">
        <v>0</v>
      </c>
      <c r="EU15" s="165">
        <v>-10.94</v>
      </c>
      <c r="EV15" s="165">
        <v>-1.3</v>
      </c>
      <c r="EW15" s="165">
        <v>3.0884999999999998</v>
      </c>
      <c r="EX15" s="165">
        <v>-29.398499999999999</v>
      </c>
      <c r="EY15" s="165">
        <v>-9.7177000000000007</v>
      </c>
      <c r="EZ15" s="165">
        <v>-9.8998000000000008</v>
      </c>
      <c r="FA15" s="165">
        <v>9.1898999999999997</v>
      </c>
      <c r="FB15" s="165">
        <v>15.347099999999999</v>
      </c>
      <c r="FC15" s="165">
        <v>-34.894300000000001</v>
      </c>
      <c r="FD15" s="165">
        <v>4.5292000000000003</v>
      </c>
      <c r="FE15" s="164"/>
      <c r="FF15" s="165">
        <v>4.3075999999999999</v>
      </c>
      <c r="FG15" s="165">
        <v>0</v>
      </c>
      <c r="FH15" s="165">
        <v>0</v>
      </c>
      <c r="FI15" s="164"/>
      <c r="FJ15" s="165">
        <v>18.922599999999999</v>
      </c>
      <c r="FK15" s="165">
        <v>18.587599999999998</v>
      </c>
      <c r="FL15" s="165">
        <v>-39.687100000000001</v>
      </c>
      <c r="FM15" s="165">
        <v>34.543399999999998</v>
      </c>
      <c r="FN15" s="165">
        <v>34.098399999999998</v>
      </c>
      <c r="FO15" s="165">
        <v>-24.6463</v>
      </c>
      <c r="FP15" s="165">
        <v>-14.4049</v>
      </c>
      <c r="FQ15" s="165">
        <v>24.210599999999999</v>
      </c>
      <c r="FR15" s="165">
        <v>-22.59</v>
      </c>
      <c r="FS15" s="165">
        <v>-1.1165</v>
      </c>
      <c r="FT15" s="165">
        <v>0.16500000000000001</v>
      </c>
      <c r="FU15" s="165">
        <v>0.28999999999999998</v>
      </c>
      <c r="FV15" s="165">
        <v>2.66</v>
      </c>
      <c r="FW15" s="165">
        <v>-23.9374</v>
      </c>
      <c r="FX15" s="164"/>
      <c r="FY15" s="165">
        <v>0.76900000000000002</v>
      </c>
      <c r="FZ15" s="165">
        <v>0.57699999999999996</v>
      </c>
      <c r="GA15" s="164"/>
      <c r="GB15" s="165">
        <v>8.8800000000000008</v>
      </c>
      <c r="GC15" s="165">
        <v>6.6155999999999997</v>
      </c>
      <c r="GD15" s="165">
        <v>14.986700000000001</v>
      </c>
      <c r="GE15" s="164"/>
      <c r="GF15" s="165">
        <v>27.142299999999999</v>
      </c>
      <c r="GG15" s="164"/>
      <c r="GH15" s="165">
        <v>17.701799999999999</v>
      </c>
      <c r="GI15" s="165">
        <v>-3.1640000000000001</v>
      </c>
      <c r="GJ15" s="165">
        <v>-3.3881999999999999</v>
      </c>
      <c r="GK15" s="165">
        <v>1.8037000000000001</v>
      </c>
      <c r="GL15" s="164"/>
      <c r="GM15" s="164"/>
      <c r="GN15" s="165">
        <v>-11.8316</v>
      </c>
      <c r="GO15" s="165">
        <v>-3.4748999999999999</v>
      </c>
      <c r="GP15" s="165">
        <v>1.7109000000000001</v>
      </c>
      <c r="GQ15" s="165">
        <v>-23.210799999999999</v>
      </c>
      <c r="GR15" s="165">
        <v>8.4873999999999992</v>
      </c>
      <c r="GS15" s="165">
        <v>8.1501000000000001</v>
      </c>
      <c r="GT15" s="165">
        <v>104.7586</v>
      </c>
      <c r="GU15" s="165">
        <v>-16.075299999999999</v>
      </c>
      <c r="GV15" s="165">
        <v>-8.1945999999999994</v>
      </c>
      <c r="GW15" s="165">
        <v>-13.4817</v>
      </c>
      <c r="GX15" s="165">
        <v>1.0750999999999999</v>
      </c>
      <c r="GY15" s="165">
        <v>5.6113999999999997</v>
      </c>
      <c r="GZ15" s="165">
        <v>5.5304000000000002</v>
      </c>
      <c r="HA15" s="165">
        <v>0</v>
      </c>
      <c r="HB15" s="165">
        <v>14.491199999999999</v>
      </c>
      <c r="HC15" s="165">
        <v>15.7781</v>
      </c>
      <c r="HD15" s="165">
        <v>1.26</v>
      </c>
      <c r="HE15" s="165">
        <v>-7.0849000000000002</v>
      </c>
      <c r="HF15" s="165">
        <v>0</v>
      </c>
      <c r="HG15" s="165">
        <v>7.3936999999999999</v>
      </c>
      <c r="HH15" s="165">
        <v>89.379000000000005</v>
      </c>
      <c r="HI15" s="165">
        <v>20.558900000000001</v>
      </c>
      <c r="HJ15" s="165">
        <v>20.319299999999998</v>
      </c>
      <c r="HK15" s="165">
        <v>-9.0264000000000006</v>
      </c>
      <c r="HL15" s="164"/>
      <c r="HM15" s="165">
        <v>-10.8415</v>
      </c>
      <c r="HN15" s="165">
        <v>-12.3154</v>
      </c>
      <c r="HO15" s="165">
        <v>43.676900000000003</v>
      </c>
      <c r="HP15" s="164"/>
      <c r="HQ15" s="165">
        <v>-12.1332</v>
      </c>
      <c r="HR15" s="165">
        <v>-11.5344</v>
      </c>
      <c r="HS15" s="165">
        <v>7.4341999999999997</v>
      </c>
      <c r="HT15" s="165">
        <v>7.5304000000000002</v>
      </c>
      <c r="HU15" s="165">
        <v>21.53</v>
      </c>
      <c r="HV15" s="165">
        <v>21.52</v>
      </c>
      <c r="HW15" s="165">
        <v>-37.1</v>
      </c>
      <c r="HX15" s="165">
        <v>-36.9</v>
      </c>
      <c r="HY15" s="165">
        <v>0.24629999999999999</v>
      </c>
      <c r="HZ15" s="165">
        <v>-10.56</v>
      </c>
      <c r="IA15" s="165">
        <v>74.467799999999997</v>
      </c>
      <c r="IB15" s="164"/>
      <c r="IC15" s="165">
        <v>32.133400000000002</v>
      </c>
      <c r="ID15" s="165">
        <v>-19.5</v>
      </c>
      <c r="IE15" s="165">
        <v>-41.4</v>
      </c>
      <c r="IF15" s="165">
        <v>-3.3</v>
      </c>
      <c r="IG15" s="165">
        <v>-3.8</v>
      </c>
      <c r="IH15" s="165">
        <v>-18.096</v>
      </c>
      <c r="II15" s="164"/>
      <c r="IJ15" s="165">
        <v>-134.2929</v>
      </c>
      <c r="IK15" s="165">
        <v>61.725099999999998</v>
      </c>
      <c r="IL15" s="165">
        <v>-274.0686</v>
      </c>
      <c r="IM15" s="165">
        <v>-27.3245</v>
      </c>
      <c r="IN15" s="165">
        <v>-28.958300000000001</v>
      </c>
      <c r="IO15" s="165">
        <v>117.9436</v>
      </c>
      <c r="IP15" s="165">
        <v>47.175199999999997</v>
      </c>
      <c r="IQ15" s="165">
        <v>132.3451</v>
      </c>
      <c r="IR15" s="165">
        <v>112.3544</v>
      </c>
      <c r="IS15" s="165">
        <v>54.895299999999999</v>
      </c>
      <c r="IT15" s="165">
        <v>21.401700000000002</v>
      </c>
      <c r="IU15" s="165">
        <v>23.3001</v>
      </c>
      <c r="IV15" s="165">
        <v>-21.976600000000001</v>
      </c>
      <c r="IW15" s="165">
        <v>215.34739999999999</v>
      </c>
      <c r="IX15" s="165">
        <v>-214.25399999999999</v>
      </c>
      <c r="IY15" s="165">
        <v>1.1353</v>
      </c>
      <c r="IZ15" s="165">
        <v>6.2293000000000003</v>
      </c>
      <c r="JA15" s="165">
        <v>-0.1404</v>
      </c>
      <c r="JB15" s="164"/>
      <c r="JC15" s="165">
        <v>-9.1999999999999993</v>
      </c>
      <c r="JD15" s="165">
        <v>-0.97</v>
      </c>
      <c r="JE15" s="165">
        <v>-0.97099999999999997</v>
      </c>
      <c r="JF15" s="165">
        <v>4.72</v>
      </c>
      <c r="JG15" s="165">
        <v>-4.4800000000000004</v>
      </c>
      <c r="JH15" s="165">
        <v>-1.7579</v>
      </c>
      <c r="JI15" s="165">
        <v>-1.6677999999999999</v>
      </c>
      <c r="JJ15" s="165">
        <v>4.3075999999999999</v>
      </c>
      <c r="JK15" s="165">
        <v>-9.2576000000000001</v>
      </c>
      <c r="JL15" s="165">
        <v>2</v>
      </c>
      <c r="JM15" s="165">
        <v>13.071999999999999</v>
      </c>
      <c r="JN15" s="165">
        <v>11.352</v>
      </c>
      <c r="JO15" s="164"/>
      <c r="JP15" s="164"/>
      <c r="JQ15" s="165">
        <v>4.3598999999999997</v>
      </c>
      <c r="JR15" s="165">
        <v>2.9287999999999998</v>
      </c>
      <c r="JS15" s="165">
        <v>3.4129</v>
      </c>
      <c r="JT15" s="164"/>
      <c r="JU15" s="165">
        <v>25.8</v>
      </c>
      <c r="JV15" s="165">
        <v>-0.35399999999999998</v>
      </c>
      <c r="JW15" s="165">
        <v>-0.01</v>
      </c>
      <c r="JX15" s="164"/>
      <c r="JY15" s="165">
        <v>-12.282999999999999</v>
      </c>
      <c r="JZ15" s="165">
        <v>1.8513999999999999</v>
      </c>
      <c r="KA15" s="165">
        <v>-23.1129</v>
      </c>
      <c r="KB15" s="165">
        <v>-10.8033</v>
      </c>
      <c r="KC15" s="165">
        <v>-8.2271000000000001</v>
      </c>
      <c r="KD15" s="165">
        <v>-24.7561</v>
      </c>
      <c r="KE15" s="165">
        <v>1.5357000000000001</v>
      </c>
      <c r="KF15" s="165">
        <v>-27.9</v>
      </c>
      <c r="KG15" s="165">
        <v>10.1</v>
      </c>
      <c r="KH15" s="165">
        <v>45.030700000000003</v>
      </c>
      <c r="KI15" s="165">
        <v>-94.091999999999999</v>
      </c>
    </row>
    <row r="16" spans="1:295" ht="18" customHeight="1" x14ac:dyDescent="0.35">
      <c r="A16" s="160" t="s">
        <v>47</v>
      </c>
      <c r="B16" s="160" t="s">
        <v>810</v>
      </c>
      <c r="C16" s="167"/>
      <c r="D16" s="168">
        <v>1.9926999999999999</v>
      </c>
      <c r="E16" s="168">
        <v>-6.6919000000000004</v>
      </c>
      <c r="F16" s="168">
        <v>1.8341000000000001</v>
      </c>
      <c r="G16" s="168">
        <v>7.5560999999999998</v>
      </c>
      <c r="H16" s="168">
        <v>0</v>
      </c>
      <c r="I16" s="168">
        <v>10.5617</v>
      </c>
      <c r="J16" s="167"/>
      <c r="K16" s="168">
        <v>4.8982999999999999</v>
      </c>
      <c r="L16" s="168">
        <v>1.0009999999999999</v>
      </c>
      <c r="M16" s="168">
        <v>4.7088000000000001</v>
      </c>
      <c r="N16" s="168">
        <v>-4.4400000000000004</v>
      </c>
      <c r="O16" s="168">
        <v>-22</v>
      </c>
      <c r="P16" s="167"/>
      <c r="Q16" s="168">
        <v>0.82799999999999996</v>
      </c>
      <c r="R16" s="167"/>
      <c r="S16" s="168">
        <v>3.3151000000000002</v>
      </c>
      <c r="T16" s="168">
        <v>-9.0745000000000005</v>
      </c>
      <c r="U16" s="168">
        <v>2.9190999999999998</v>
      </c>
      <c r="V16" s="168">
        <v>2.7265999999999999</v>
      </c>
      <c r="W16" s="168">
        <v>5.2539999999999996</v>
      </c>
      <c r="X16" s="168">
        <v>2.5983000000000001</v>
      </c>
      <c r="Y16" s="168">
        <v>9.5799999999999996E-2</v>
      </c>
      <c r="Z16" s="168">
        <v>2.3296999999999999</v>
      </c>
      <c r="AA16" s="167"/>
      <c r="AB16" s="168">
        <v>-1.2476</v>
      </c>
      <c r="AC16" s="168">
        <v>-1.464</v>
      </c>
      <c r="AD16" s="168">
        <v>-1.4339999999999999</v>
      </c>
      <c r="AE16" s="168">
        <v>-3.556</v>
      </c>
      <c r="AF16" s="168">
        <v>-17.760000000000002</v>
      </c>
      <c r="AG16" s="167"/>
      <c r="AH16" s="167"/>
      <c r="AI16" s="167"/>
      <c r="AJ16" s="168">
        <v>-15.69</v>
      </c>
      <c r="AK16" s="168">
        <v>-15.96</v>
      </c>
      <c r="AL16" s="167"/>
      <c r="AM16" s="168">
        <v>-10.77</v>
      </c>
      <c r="AN16" s="168">
        <v>-10.8</v>
      </c>
      <c r="AO16" s="168">
        <v>4.1989999999999998</v>
      </c>
      <c r="AP16" s="168">
        <v>3.8561000000000001</v>
      </c>
      <c r="AQ16" s="168">
        <v>26.904800000000002</v>
      </c>
      <c r="AR16" s="167"/>
      <c r="AS16" s="168">
        <v>-19.522500000000001</v>
      </c>
      <c r="AT16" s="168">
        <v>-15.003399999999999</v>
      </c>
      <c r="AU16" s="168">
        <v>-14.3529</v>
      </c>
      <c r="AV16" s="168">
        <v>21.314900000000002</v>
      </c>
      <c r="AW16" s="168">
        <v>12.334899999999999</v>
      </c>
      <c r="AX16" s="168">
        <v>-17.682600000000001</v>
      </c>
      <c r="AY16" s="168">
        <v>-14.7355</v>
      </c>
      <c r="AZ16" s="167"/>
      <c r="BA16" s="168">
        <v>20.566800000000001</v>
      </c>
      <c r="BB16" s="168">
        <v>47.412500000000001</v>
      </c>
      <c r="BC16" s="168">
        <v>5.0128000000000004</v>
      </c>
      <c r="BD16" s="168">
        <v>-4.5999999999999996</v>
      </c>
      <c r="BE16" s="168">
        <v>-4.8</v>
      </c>
      <c r="BF16" s="168">
        <v>-21.932300000000001</v>
      </c>
      <c r="BG16" s="168">
        <v>-20.6556</v>
      </c>
      <c r="BH16" s="168">
        <v>-1.8169</v>
      </c>
      <c r="BI16" s="167"/>
      <c r="BJ16" s="168">
        <v>8.0330999999999992</v>
      </c>
      <c r="BK16" s="168">
        <v>2.1696</v>
      </c>
      <c r="BL16" s="167"/>
      <c r="BM16" s="168">
        <v>9.5100000000000004E-2</v>
      </c>
      <c r="BN16" s="168">
        <v>-76.296199999999999</v>
      </c>
      <c r="BO16" s="168">
        <v>24.4148</v>
      </c>
      <c r="BP16" s="168">
        <v>24.3232</v>
      </c>
      <c r="BQ16" s="168">
        <v>77.526399999999995</v>
      </c>
      <c r="BR16" s="168">
        <v>-149.9862</v>
      </c>
      <c r="BS16" s="167"/>
      <c r="BT16" s="167"/>
      <c r="BU16" s="167"/>
      <c r="BV16" s="167"/>
      <c r="BW16" s="168">
        <v>5.99</v>
      </c>
      <c r="BX16" s="168">
        <v>4.3</v>
      </c>
      <c r="BY16" s="168">
        <v>-15.31</v>
      </c>
      <c r="BZ16" s="168">
        <v>-0.7</v>
      </c>
      <c r="CA16" s="168">
        <v>-30.939900000000002</v>
      </c>
      <c r="CB16" s="168">
        <v>-30.4041</v>
      </c>
      <c r="CC16" s="168">
        <v>37.133699999999997</v>
      </c>
      <c r="CD16" s="168">
        <v>36.560600000000001</v>
      </c>
      <c r="CE16" s="168">
        <v>-3.1785999999999999</v>
      </c>
      <c r="CF16" s="167"/>
      <c r="CG16" s="168">
        <v>2.6286999999999998</v>
      </c>
      <c r="CH16" s="168">
        <v>8.0508000000000006</v>
      </c>
      <c r="CI16" s="167"/>
      <c r="CJ16" s="167"/>
      <c r="CK16" s="167"/>
      <c r="CL16" s="168">
        <v>10.6</v>
      </c>
      <c r="CM16" s="168">
        <v>7.9</v>
      </c>
      <c r="CN16" s="168">
        <v>-2</v>
      </c>
      <c r="CO16" s="168">
        <v>27.848400000000002</v>
      </c>
      <c r="CP16" s="168">
        <v>27.868600000000001</v>
      </c>
      <c r="CQ16" s="168">
        <v>26.069099999999999</v>
      </c>
      <c r="CR16" s="168">
        <v>79.275599999999997</v>
      </c>
      <c r="CS16" s="168">
        <v>79.149199999999993</v>
      </c>
      <c r="CT16" s="168">
        <v>-28.635000000000002</v>
      </c>
      <c r="CU16" s="168">
        <v>-52.738</v>
      </c>
      <c r="CV16" s="168">
        <v>-28.3704</v>
      </c>
      <c r="CW16" s="168">
        <v>2.8744999999999998</v>
      </c>
      <c r="CX16" s="168">
        <v>18.559999999999999</v>
      </c>
      <c r="CY16" s="168">
        <v>6.54</v>
      </c>
      <c r="CZ16" s="168">
        <v>9.6923999999999992</v>
      </c>
      <c r="DA16" s="168">
        <v>9.8663000000000007</v>
      </c>
      <c r="DB16" s="168">
        <v>-5.93</v>
      </c>
      <c r="DC16" s="167"/>
      <c r="DD16" s="167"/>
      <c r="DE16" s="167"/>
      <c r="DF16" s="168">
        <v>34.089199999999998</v>
      </c>
      <c r="DG16" s="168">
        <v>-12.9162</v>
      </c>
      <c r="DH16" s="168">
        <v>-2.8559999999999999</v>
      </c>
      <c r="DI16" s="167"/>
      <c r="DJ16" s="167"/>
      <c r="DK16" s="168">
        <v>-4.1016000000000004</v>
      </c>
      <c r="DL16" s="168">
        <v>-2.9921000000000002</v>
      </c>
      <c r="DM16" s="168">
        <v>0.63580000000000003</v>
      </c>
      <c r="DN16" s="168">
        <v>2.4178999999999999</v>
      </c>
      <c r="DO16" s="168">
        <v>-2.72</v>
      </c>
      <c r="DP16" s="168">
        <v>-0.56000000000000005</v>
      </c>
      <c r="DQ16" s="168">
        <v>6.0449999999999999</v>
      </c>
      <c r="DR16" s="168">
        <v>-33.491900000000001</v>
      </c>
      <c r="DS16" s="168">
        <v>-4.5599999999999996</v>
      </c>
      <c r="DT16" s="168">
        <v>-4.5999999999999996</v>
      </c>
      <c r="DU16" s="168">
        <v>12.27</v>
      </c>
      <c r="DV16" s="168">
        <v>15.33</v>
      </c>
      <c r="DW16" s="168">
        <v>-32.672699999999999</v>
      </c>
      <c r="DX16" s="168">
        <v>-16.672699999999999</v>
      </c>
      <c r="DY16" s="168">
        <v>-44.793999999999997</v>
      </c>
      <c r="DZ16" s="168">
        <v>-44.218200000000003</v>
      </c>
      <c r="EA16" s="168">
        <v>-18.156300000000002</v>
      </c>
      <c r="EB16" s="168">
        <v>-31.4634</v>
      </c>
      <c r="EC16" s="168">
        <v>-41.744599999999998</v>
      </c>
      <c r="ED16" s="168">
        <v>-40.767400000000002</v>
      </c>
      <c r="EE16" s="168">
        <v>-7.5766</v>
      </c>
      <c r="EF16" s="168">
        <v>-11.2613</v>
      </c>
      <c r="EG16" s="168">
        <v>-11.6</v>
      </c>
      <c r="EH16" s="168">
        <v>-137.70480000000001</v>
      </c>
      <c r="EI16" s="168">
        <v>-2.3433000000000002</v>
      </c>
      <c r="EJ16" s="167"/>
      <c r="EK16" s="168">
        <v>-8.7378999999999998</v>
      </c>
      <c r="EL16" s="168">
        <v>-8.1304999999999996</v>
      </c>
      <c r="EM16" s="168">
        <v>23.7286</v>
      </c>
      <c r="EN16" s="168">
        <v>-22.573399999999999</v>
      </c>
      <c r="EO16" s="168">
        <v>-19.9389</v>
      </c>
      <c r="EP16" s="168">
        <v>5.1360000000000001</v>
      </c>
      <c r="EQ16" s="168">
        <v>-36.316899999999997</v>
      </c>
      <c r="ER16" s="168">
        <v>-33.608699999999999</v>
      </c>
      <c r="ES16" s="168">
        <v>18.105599999999999</v>
      </c>
      <c r="ET16" s="168">
        <v>0</v>
      </c>
      <c r="EU16" s="168">
        <v>-9.8699999999999992</v>
      </c>
      <c r="EV16" s="168">
        <v>1.2</v>
      </c>
      <c r="EW16" s="168">
        <v>2.8132000000000001</v>
      </c>
      <c r="EX16" s="168">
        <v>-37.886699999999998</v>
      </c>
      <c r="EY16" s="168">
        <v>-10.162699999999999</v>
      </c>
      <c r="EZ16" s="168">
        <v>-10.367699999999999</v>
      </c>
      <c r="FA16" s="168">
        <v>9.1952999999999996</v>
      </c>
      <c r="FB16" s="168">
        <v>11.427199999999999</v>
      </c>
      <c r="FC16" s="168">
        <v>-34.984900000000003</v>
      </c>
      <c r="FD16" s="168">
        <v>4.8806000000000003</v>
      </c>
      <c r="FE16" s="167"/>
      <c r="FF16" s="168">
        <v>4.6684999999999999</v>
      </c>
      <c r="FG16" s="168">
        <v>0</v>
      </c>
      <c r="FH16" s="168">
        <v>0</v>
      </c>
      <c r="FI16" s="167"/>
      <c r="FJ16" s="168">
        <v>19.424900000000001</v>
      </c>
      <c r="FK16" s="168">
        <v>19.424900000000001</v>
      </c>
      <c r="FL16" s="168">
        <v>-40.5244</v>
      </c>
      <c r="FM16" s="168">
        <v>36.289299999999997</v>
      </c>
      <c r="FN16" s="168">
        <v>36.172600000000003</v>
      </c>
      <c r="FO16" s="168">
        <v>-25.859500000000001</v>
      </c>
      <c r="FP16" s="168">
        <v>-14.2643</v>
      </c>
      <c r="FQ16" s="168">
        <v>24.210599999999999</v>
      </c>
      <c r="FR16" s="168">
        <v>-22.91</v>
      </c>
      <c r="FS16" s="168">
        <v>-1.5157</v>
      </c>
      <c r="FT16" s="168">
        <v>0.16689999999999999</v>
      </c>
      <c r="FU16" s="168">
        <v>0.64</v>
      </c>
      <c r="FV16" s="168">
        <v>2.58</v>
      </c>
      <c r="FW16" s="168">
        <v>-25.577000000000002</v>
      </c>
      <c r="FX16" s="167"/>
      <c r="FY16" s="168">
        <v>0.78400000000000003</v>
      </c>
      <c r="FZ16" s="168">
        <v>0.6</v>
      </c>
      <c r="GA16" s="167"/>
      <c r="GB16" s="168">
        <v>7.88</v>
      </c>
      <c r="GC16" s="168">
        <v>7.7304000000000004</v>
      </c>
      <c r="GD16" s="168">
        <v>15.507300000000001</v>
      </c>
      <c r="GE16" s="168">
        <v>-3.21</v>
      </c>
      <c r="GF16" s="168">
        <v>25.341100000000001</v>
      </c>
      <c r="GG16" s="167"/>
      <c r="GH16" s="168">
        <v>17.735099999999999</v>
      </c>
      <c r="GI16" s="168">
        <v>-3.1758000000000002</v>
      </c>
      <c r="GJ16" s="168">
        <v>-3.2993999999999999</v>
      </c>
      <c r="GK16" s="168">
        <v>1.7877000000000001</v>
      </c>
      <c r="GL16" s="167"/>
      <c r="GM16" s="167"/>
      <c r="GN16" s="168">
        <v>-12.1835</v>
      </c>
      <c r="GO16" s="168">
        <v>-4.7896999999999998</v>
      </c>
      <c r="GP16" s="168">
        <v>1.23</v>
      </c>
      <c r="GQ16" s="168">
        <v>-22.959099999999999</v>
      </c>
      <c r="GR16" s="167"/>
      <c r="GS16" s="167"/>
      <c r="GT16" s="168">
        <v>108.9512</v>
      </c>
      <c r="GU16" s="168">
        <v>-15.8398</v>
      </c>
      <c r="GV16" s="168">
        <v>-8.2218</v>
      </c>
      <c r="GW16" s="168">
        <v>-13.080399999999999</v>
      </c>
      <c r="GX16" s="168">
        <v>0.91300000000000003</v>
      </c>
      <c r="GY16" s="168">
        <v>5.6481000000000003</v>
      </c>
      <c r="GZ16" s="168">
        <v>5.649</v>
      </c>
      <c r="HA16" s="168">
        <v>0.2286</v>
      </c>
      <c r="HB16" s="168">
        <v>14.9892</v>
      </c>
      <c r="HC16" s="168">
        <v>15.120200000000001</v>
      </c>
      <c r="HD16" s="168">
        <v>1.26</v>
      </c>
      <c r="HE16" s="168">
        <v>-7.0598999999999998</v>
      </c>
      <c r="HF16" s="168">
        <v>0</v>
      </c>
      <c r="HG16" s="168">
        <v>11.509399999999999</v>
      </c>
      <c r="HH16" s="168">
        <v>86.915800000000004</v>
      </c>
      <c r="HI16" s="168">
        <v>20.366599999999998</v>
      </c>
      <c r="HJ16" s="168">
        <v>21.5868</v>
      </c>
      <c r="HK16" s="168">
        <v>-9.6803000000000008</v>
      </c>
      <c r="HL16" s="167"/>
      <c r="HM16" s="168">
        <v>-13.3041</v>
      </c>
      <c r="HN16" s="168">
        <v>-12.094799999999999</v>
      </c>
      <c r="HO16" s="167"/>
      <c r="HP16" s="167"/>
      <c r="HQ16" s="168">
        <v>-11.254300000000001</v>
      </c>
      <c r="HR16" s="168">
        <v>-11.040100000000001</v>
      </c>
      <c r="HS16" s="168">
        <v>7.5658000000000003</v>
      </c>
      <c r="HT16" s="168">
        <v>7.5651999999999999</v>
      </c>
      <c r="HU16" s="168">
        <v>20.22</v>
      </c>
      <c r="HV16" s="168">
        <v>20.190000000000001</v>
      </c>
      <c r="HW16" s="168">
        <v>-37.299999999999997</v>
      </c>
      <c r="HX16" s="168">
        <v>-37.4</v>
      </c>
      <c r="HY16" s="168">
        <v>0.24629999999999999</v>
      </c>
      <c r="HZ16" s="168">
        <v>-9.84</v>
      </c>
      <c r="IA16" s="168">
        <v>76.832499999999996</v>
      </c>
      <c r="IB16" s="167"/>
      <c r="IC16" s="168">
        <v>38.077599999999997</v>
      </c>
      <c r="ID16" s="168">
        <v>-19.100000000000001</v>
      </c>
      <c r="IE16" s="168">
        <v>-43.5</v>
      </c>
      <c r="IF16" s="168">
        <v>-3.8</v>
      </c>
      <c r="IG16" s="168">
        <v>-4.7</v>
      </c>
      <c r="IH16" s="168">
        <v>-17.877400000000002</v>
      </c>
      <c r="II16" s="168">
        <v>-17.918600000000001</v>
      </c>
      <c r="IJ16" s="168">
        <v>-130.73390000000001</v>
      </c>
      <c r="IK16" s="168">
        <v>66.4024</v>
      </c>
      <c r="IL16" s="168">
        <v>-274.37790000000001</v>
      </c>
      <c r="IM16" s="168">
        <v>-25.404</v>
      </c>
      <c r="IN16" s="168">
        <v>-25.660699999999999</v>
      </c>
      <c r="IO16" s="168">
        <v>123.2834</v>
      </c>
      <c r="IP16" s="168">
        <v>38.925800000000002</v>
      </c>
      <c r="IQ16" s="168">
        <v>127.2114</v>
      </c>
      <c r="IR16" s="168">
        <v>114.0181</v>
      </c>
      <c r="IS16" s="168">
        <v>59.571599999999997</v>
      </c>
      <c r="IT16" s="168">
        <v>20.105599999999999</v>
      </c>
      <c r="IU16" s="168">
        <v>19.565000000000001</v>
      </c>
      <c r="IV16" s="168">
        <v>-20.6021</v>
      </c>
      <c r="IW16" s="168">
        <v>221.3725</v>
      </c>
      <c r="IX16" s="168">
        <v>-214.75630000000001</v>
      </c>
      <c r="IY16" s="168">
        <v>5.5513000000000003</v>
      </c>
      <c r="IZ16" s="168">
        <v>0.67249999999999999</v>
      </c>
      <c r="JA16" s="168">
        <v>-0.37480000000000002</v>
      </c>
      <c r="JB16" s="167"/>
      <c r="JC16" s="168">
        <v>-10.16</v>
      </c>
      <c r="JD16" s="168">
        <v>-0.91</v>
      </c>
      <c r="JE16" s="168">
        <v>-0.92500000000000004</v>
      </c>
      <c r="JF16" s="168">
        <v>5.92</v>
      </c>
      <c r="JG16" s="168">
        <v>-5.28</v>
      </c>
      <c r="JH16" s="168">
        <v>-1.9313</v>
      </c>
      <c r="JI16" s="168">
        <v>-0.90790000000000004</v>
      </c>
      <c r="JJ16" s="168">
        <v>5.8304999999999998</v>
      </c>
      <c r="JK16" s="168">
        <v>-10.927</v>
      </c>
      <c r="JL16" s="168">
        <v>1.2</v>
      </c>
      <c r="JM16" s="168">
        <v>11.984999999999999</v>
      </c>
      <c r="JN16" s="168">
        <v>13.000999999999999</v>
      </c>
      <c r="JO16" s="168">
        <v>2.4916999999999998</v>
      </c>
      <c r="JP16" s="167"/>
      <c r="JQ16" s="168">
        <v>3.4758</v>
      </c>
      <c r="JR16" s="168">
        <v>4.2477</v>
      </c>
      <c r="JS16" s="168">
        <v>3.1608999999999998</v>
      </c>
      <c r="JT16" s="167"/>
      <c r="JU16" s="168">
        <v>29</v>
      </c>
      <c r="JV16" s="168">
        <v>-0.33250000000000002</v>
      </c>
      <c r="JW16" s="168">
        <v>0.06</v>
      </c>
      <c r="JX16" s="167"/>
      <c r="JY16" s="168">
        <v>-13.283200000000001</v>
      </c>
      <c r="JZ16" s="168">
        <v>1.5703</v>
      </c>
      <c r="KA16" s="168">
        <v>-22.911799999999999</v>
      </c>
      <c r="KB16" s="168">
        <v>-12.1831</v>
      </c>
      <c r="KC16" s="168">
        <v>-8.6189</v>
      </c>
      <c r="KD16" s="168">
        <v>-23.593</v>
      </c>
      <c r="KE16" s="168">
        <v>1.5034000000000001</v>
      </c>
      <c r="KF16" s="168">
        <v>-30.5</v>
      </c>
      <c r="KG16" s="168">
        <v>13</v>
      </c>
      <c r="KH16" s="168">
        <v>43.7181</v>
      </c>
      <c r="KI16" s="168">
        <v>-92.54</v>
      </c>
    </row>
    <row r="17" spans="1:295" ht="18" customHeight="1" x14ac:dyDescent="0.35">
      <c r="A17" s="160" t="s">
        <v>47</v>
      </c>
      <c r="B17" s="160" t="s">
        <v>811</v>
      </c>
      <c r="C17" s="161"/>
      <c r="D17" s="162">
        <v>2.1768999999999998</v>
      </c>
      <c r="E17" s="162">
        <v>-6.8406000000000002</v>
      </c>
      <c r="F17" s="162">
        <v>1.9863999999999999</v>
      </c>
      <c r="G17" s="162">
        <v>7.4053000000000004</v>
      </c>
      <c r="H17" s="162">
        <v>0</v>
      </c>
      <c r="I17" s="162">
        <v>10.6073</v>
      </c>
      <c r="J17" s="161"/>
      <c r="K17" s="162">
        <v>5.7213000000000003</v>
      </c>
      <c r="L17" s="162">
        <v>1.45</v>
      </c>
      <c r="M17" s="162">
        <v>5.0795000000000003</v>
      </c>
      <c r="N17" s="162">
        <v>-4.4400000000000004</v>
      </c>
      <c r="O17" s="162">
        <v>-22</v>
      </c>
      <c r="P17" s="161"/>
      <c r="Q17" s="162">
        <v>0.82799999999999996</v>
      </c>
      <c r="R17" s="162">
        <v>-17.600000000000001</v>
      </c>
      <c r="S17" s="162">
        <v>3.4169999999999998</v>
      </c>
      <c r="T17" s="162">
        <v>-9.4383999999999997</v>
      </c>
      <c r="U17" s="162">
        <v>3.3513999999999999</v>
      </c>
      <c r="V17" s="162">
        <v>3.1743999999999999</v>
      </c>
      <c r="W17" s="162">
        <v>6.0289999999999999</v>
      </c>
      <c r="X17" s="162">
        <v>3.7475000000000001</v>
      </c>
      <c r="Y17" s="162">
        <v>0.27860000000000001</v>
      </c>
      <c r="Z17" s="162">
        <v>2.4661</v>
      </c>
      <c r="AA17" s="161"/>
      <c r="AB17" s="162">
        <v>-1.2254</v>
      </c>
      <c r="AC17" s="162">
        <v>-1.371</v>
      </c>
      <c r="AD17" s="162">
        <v>-1.351</v>
      </c>
      <c r="AE17" s="162">
        <v>-3.593</v>
      </c>
      <c r="AF17" s="162">
        <v>-15.54</v>
      </c>
      <c r="AG17" s="161"/>
      <c r="AH17" s="161"/>
      <c r="AI17" s="161"/>
      <c r="AJ17" s="162">
        <v>-15.45</v>
      </c>
      <c r="AK17" s="162">
        <v>-15.57</v>
      </c>
      <c r="AL17" s="161"/>
      <c r="AM17" s="162">
        <v>-10.83</v>
      </c>
      <c r="AN17" s="162">
        <v>-10.87</v>
      </c>
      <c r="AO17" s="162">
        <v>4.3212000000000002</v>
      </c>
      <c r="AP17" s="162">
        <v>4.0422000000000002</v>
      </c>
      <c r="AQ17" s="162">
        <v>25.697399999999998</v>
      </c>
      <c r="AR17" s="161"/>
      <c r="AS17" s="162">
        <v>-19.411000000000001</v>
      </c>
      <c r="AT17" s="162">
        <v>-15.1374</v>
      </c>
      <c r="AU17" s="162">
        <v>-14.6485</v>
      </c>
      <c r="AV17" s="162">
        <v>12.0733</v>
      </c>
      <c r="AW17" s="162">
        <v>11.311299999999999</v>
      </c>
      <c r="AX17" s="162">
        <v>-19.290099999999999</v>
      </c>
      <c r="AY17" s="162">
        <v>-17.4147</v>
      </c>
      <c r="AZ17" s="161"/>
      <c r="BA17" s="162">
        <v>30.7807</v>
      </c>
      <c r="BB17" s="162">
        <v>49.684199999999997</v>
      </c>
      <c r="BC17" s="162">
        <v>4.4363000000000001</v>
      </c>
      <c r="BD17" s="162">
        <v>-3.8</v>
      </c>
      <c r="BE17" s="162">
        <v>-4.3</v>
      </c>
      <c r="BF17" s="162">
        <v>-22.358699999999999</v>
      </c>
      <c r="BG17" s="162">
        <v>-22.270299999999999</v>
      </c>
      <c r="BH17" s="162">
        <v>-1.8524</v>
      </c>
      <c r="BI17" s="161"/>
      <c r="BJ17" s="162">
        <v>7.6612999999999998</v>
      </c>
      <c r="BK17" s="162">
        <v>2.3258000000000001</v>
      </c>
      <c r="BL17" s="161"/>
      <c r="BM17" s="162">
        <v>0.20130000000000001</v>
      </c>
      <c r="BN17" s="162">
        <v>-74.0989</v>
      </c>
      <c r="BO17" s="162">
        <v>25.360900000000001</v>
      </c>
      <c r="BP17" s="162">
        <v>25.238800000000001</v>
      </c>
      <c r="BQ17" s="162">
        <v>76.065799999999996</v>
      </c>
      <c r="BR17" s="162">
        <v>-148.9872</v>
      </c>
      <c r="BS17" s="161"/>
      <c r="BT17" s="161"/>
      <c r="BU17" s="161"/>
      <c r="BV17" s="162">
        <v>7.9436999999999998</v>
      </c>
      <c r="BW17" s="162">
        <v>6.24</v>
      </c>
      <c r="BX17" s="162">
        <v>4.58</v>
      </c>
      <c r="BY17" s="162">
        <v>-14.87</v>
      </c>
      <c r="BZ17" s="162">
        <v>-0.49</v>
      </c>
      <c r="CA17" s="162">
        <v>-30.136199999999999</v>
      </c>
      <c r="CB17" s="162">
        <v>-30.002199999999998</v>
      </c>
      <c r="CC17" s="162">
        <v>36.515999999999998</v>
      </c>
      <c r="CD17" s="162">
        <v>36.020099999999999</v>
      </c>
      <c r="CE17" s="162">
        <v>-3.1379999999999999</v>
      </c>
      <c r="CF17" s="161"/>
      <c r="CG17" s="162">
        <v>2.3778000000000001</v>
      </c>
      <c r="CH17" s="162">
        <v>7.5918000000000001</v>
      </c>
      <c r="CI17" s="161"/>
      <c r="CJ17" s="161"/>
      <c r="CK17" s="161"/>
      <c r="CL17" s="162">
        <v>11</v>
      </c>
      <c r="CM17" s="162">
        <v>8.3000000000000007</v>
      </c>
      <c r="CN17" s="162">
        <v>-2.0699999999999998</v>
      </c>
      <c r="CO17" s="162">
        <v>27.865300000000001</v>
      </c>
      <c r="CP17" s="162">
        <v>28.095800000000001</v>
      </c>
      <c r="CQ17" s="162">
        <v>26.235099999999999</v>
      </c>
      <c r="CR17" s="162">
        <v>78.462999999999994</v>
      </c>
      <c r="CS17" s="162">
        <v>78.580299999999994</v>
      </c>
      <c r="CT17" s="162">
        <v>-28.489699999999999</v>
      </c>
      <c r="CU17" s="162">
        <v>-52.962000000000003</v>
      </c>
      <c r="CV17" s="162">
        <v>-28.668399999999998</v>
      </c>
      <c r="CW17" s="162">
        <v>2.8814000000000002</v>
      </c>
      <c r="CX17" s="162">
        <v>17.25</v>
      </c>
      <c r="CY17" s="162">
        <v>6.15</v>
      </c>
      <c r="CZ17" s="162">
        <v>10.004899999999999</v>
      </c>
      <c r="DA17" s="162">
        <v>10.0616</v>
      </c>
      <c r="DB17" s="162">
        <v>-5.85</v>
      </c>
      <c r="DC17" s="161"/>
      <c r="DD17" s="161"/>
      <c r="DE17" s="161"/>
      <c r="DF17" s="162">
        <v>34.165999999999997</v>
      </c>
      <c r="DG17" s="162">
        <v>-12.973000000000001</v>
      </c>
      <c r="DH17" s="162">
        <v>-2.8077000000000001</v>
      </c>
      <c r="DI17" s="161"/>
      <c r="DJ17" s="161"/>
      <c r="DK17" s="162">
        <v>-4.1675000000000004</v>
      </c>
      <c r="DL17" s="162">
        <v>-2.9921000000000002</v>
      </c>
      <c r="DM17" s="162">
        <v>0.79349999999999998</v>
      </c>
      <c r="DN17" s="162">
        <v>2.4178999999999999</v>
      </c>
      <c r="DO17" s="162">
        <v>-2.7</v>
      </c>
      <c r="DP17" s="162">
        <v>-0.75</v>
      </c>
      <c r="DQ17" s="162">
        <v>5.859</v>
      </c>
      <c r="DR17" s="162">
        <v>-34.381999999999998</v>
      </c>
      <c r="DS17" s="162">
        <v>-4.9800000000000004</v>
      </c>
      <c r="DT17" s="162">
        <v>-4.91</v>
      </c>
      <c r="DU17" s="162">
        <v>12.86</v>
      </c>
      <c r="DV17" s="162">
        <v>15.83</v>
      </c>
      <c r="DW17" s="162">
        <v>-32.709099999999999</v>
      </c>
      <c r="DX17" s="162">
        <v>-16.327300000000001</v>
      </c>
      <c r="DY17" s="162">
        <v>-43.251199999999997</v>
      </c>
      <c r="DZ17" s="162">
        <v>-43.9636</v>
      </c>
      <c r="EA17" s="162">
        <v>-14.9726</v>
      </c>
      <c r="EB17" s="162">
        <v>-30.794799999999999</v>
      </c>
      <c r="EC17" s="162">
        <v>-39.955800000000004</v>
      </c>
      <c r="ED17" s="162">
        <v>-38.894500000000001</v>
      </c>
      <c r="EE17" s="162">
        <v>-16.5565</v>
      </c>
      <c r="EF17" s="162">
        <v>-18.161200000000001</v>
      </c>
      <c r="EG17" s="162">
        <v>-11.33</v>
      </c>
      <c r="EH17" s="162">
        <v>-139.29929999999999</v>
      </c>
      <c r="EI17" s="162">
        <v>-1.3382000000000001</v>
      </c>
      <c r="EJ17" s="161"/>
      <c r="EK17" s="162">
        <v>-8.7942999999999998</v>
      </c>
      <c r="EL17" s="162">
        <v>-8.0792000000000002</v>
      </c>
      <c r="EM17" s="162">
        <v>28.976600000000001</v>
      </c>
      <c r="EN17" s="162">
        <v>-20.241299999999999</v>
      </c>
      <c r="EO17" s="162">
        <v>-19.512899999999998</v>
      </c>
      <c r="EP17" s="162">
        <v>7.1840000000000002</v>
      </c>
      <c r="EQ17" s="162">
        <v>-32.691600000000001</v>
      </c>
      <c r="ER17" s="162">
        <v>-32.553100000000001</v>
      </c>
      <c r="ES17" s="162">
        <v>16.377700000000001</v>
      </c>
      <c r="ET17" s="162">
        <v>0</v>
      </c>
      <c r="EU17" s="162">
        <v>-9.4499999999999993</v>
      </c>
      <c r="EV17" s="162">
        <v>-1.4</v>
      </c>
      <c r="EW17" s="162">
        <v>3.1318000000000001</v>
      </c>
      <c r="EX17" s="162">
        <v>-32.322800000000001</v>
      </c>
      <c r="EY17" s="162">
        <v>-9.7173999999999996</v>
      </c>
      <c r="EZ17" s="162">
        <v>-9.9563000000000006</v>
      </c>
      <c r="FA17" s="162">
        <v>9.5039999999999996</v>
      </c>
      <c r="FB17" s="162">
        <v>15.2967</v>
      </c>
      <c r="FC17" s="162">
        <v>-34.746600000000001</v>
      </c>
      <c r="FD17" s="162">
        <v>4.609</v>
      </c>
      <c r="FE17" s="161"/>
      <c r="FF17" s="162">
        <v>4.5206999999999997</v>
      </c>
      <c r="FG17" s="162">
        <v>2.8521999999999998</v>
      </c>
      <c r="FH17" s="162">
        <v>2.4392</v>
      </c>
      <c r="FI17" s="162">
        <v>0</v>
      </c>
      <c r="FJ17" s="162">
        <v>18.0853</v>
      </c>
      <c r="FK17" s="162">
        <v>18.420200000000001</v>
      </c>
      <c r="FL17" s="162">
        <v>-40.691899999999997</v>
      </c>
      <c r="FM17" s="162">
        <v>34.102499999999999</v>
      </c>
      <c r="FN17" s="162">
        <v>34.616799999999998</v>
      </c>
      <c r="FO17" s="162">
        <v>-24.6144</v>
      </c>
      <c r="FP17" s="161"/>
      <c r="FQ17" s="162">
        <v>24.210599999999999</v>
      </c>
      <c r="FR17" s="162">
        <v>-22.52</v>
      </c>
      <c r="FS17" s="162">
        <v>-1.4168000000000001</v>
      </c>
      <c r="FT17" s="162">
        <v>0.16500000000000001</v>
      </c>
      <c r="FU17" s="162">
        <v>0</v>
      </c>
      <c r="FV17" s="162">
        <v>2.41</v>
      </c>
      <c r="FW17" s="162">
        <v>-24.601500000000001</v>
      </c>
      <c r="FX17" s="161"/>
      <c r="FY17" s="162">
        <v>0.748</v>
      </c>
      <c r="FZ17" s="162">
        <v>0.53300000000000003</v>
      </c>
      <c r="GA17" s="161"/>
      <c r="GB17" s="162">
        <v>8.32</v>
      </c>
      <c r="GC17" s="162">
        <v>7.0743</v>
      </c>
      <c r="GD17" s="162">
        <v>15.9283</v>
      </c>
      <c r="GE17" s="162">
        <v>-2.97</v>
      </c>
      <c r="GF17" s="162">
        <v>25.430599999999998</v>
      </c>
      <c r="GG17" s="161"/>
      <c r="GH17" s="162">
        <v>17.759399999999999</v>
      </c>
      <c r="GI17" s="162">
        <v>-3.4316</v>
      </c>
      <c r="GJ17" s="162">
        <v>-3.5053000000000001</v>
      </c>
      <c r="GK17" s="162">
        <v>1.7882</v>
      </c>
      <c r="GL17" s="161"/>
      <c r="GM17" s="161"/>
      <c r="GN17" s="162">
        <v>-12.844799999999999</v>
      </c>
      <c r="GO17" s="162">
        <v>-5.0239000000000003</v>
      </c>
      <c r="GP17" s="162">
        <v>1.6712</v>
      </c>
      <c r="GQ17" s="162">
        <v>-23.373999999999999</v>
      </c>
      <c r="GR17" s="161"/>
      <c r="GS17" s="161"/>
      <c r="GT17" s="162">
        <v>111.3036</v>
      </c>
      <c r="GU17" s="162">
        <v>-15.5686</v>
      </c>
      <c r="GV17" s="162">
        <v>-8.0624000000000002</v>
      </c>
      <c r="GW17" s="162">
        <v>-12.831799999999999</v>
      </c>
      <c r="GX17" s="162">
        <v>0.65939999999999999</v>
      </c>
      <c r="GY17" s="162">
        <v>5.6334</v>
      </c>
      <c r="GZ17" s="162">
        <v>5.5698999999999996</v>
      </c>
      <c r="HA17" s="162">
        <v>0</v>
      </c>
      <c r="HB17" s="162">
        <v>14.896699999999999</v>
      </c>
      <c r="HC17" s="162">
        <v>16.663900000000002</v>
      </c>
      <c r="HD17" s="162">
        <v>1.68</v>
      </c>
      <c r="HE17" s="162">
        <v>-7.7336</v>
      </c>
      <c r="HF17" s="162">
        <v>0</v>
      </c>
      <c r="HG17" s="162">
        <v>8.9358000000000004</v>
      </c>
      <c r="HH17" s="162">
        <v>91.288700000000006</v>
      </c>
      <c r="HI17" s="162">
        <v>22.882899999999999</v>
      </c>
      <c r="HJ17" s="162">
        <v>22.055299999999999</v>
      </c>
      <c r="HK17" s="162">
        <v>-9.9039999999999999</v>
      </c>
      <c r="HL17" s="161"/>
      <c r="HM17" s="162">
        <v>-10.2263</v>
      </c>
      <c r="HN17" s="162">
        <v>-12.6685</v>
      </c>
      <c r="HO17" s="161"/>
      <c r="HP17" s="162">
        <v>50.015000000000001</v>
      </c>
      <c r="HQ17" s="162">
        <v>-9.2438000000000002</v>
      </c>
      <c r="HR17" s="162">
        <v>-8.7659000000000002</v>
      </c>
      <c r="HS17" s="162">
        <v>6.7633999999999999</v>
      </c>
      <c r="HT17" s="162">
        <v>6.5003000000000002</v>
      </c>
      <c r="HU17" s="162">
        <v>19.57</v>
      </c>
      <c r="HV17" s="162">
        <v>19.53</v>
      </c>
      <c r="HW17" s="162">
        <v>-38.200000000000003</v>
      </c>
      <c r="HX17" s="162">
        <v>-38.5</v>
      </c>
      <c r="HY17" s="162">
        <v>0.35249999999999998</v>
      </c>
      <c r="HZ17" s="162">
        <v>-8.64</v>
      </c>
      <c r="IA17" s="162">
        <v>72.207499999999996</v>
      </c>
      <c r="IB17" s="161"/>
      <c r="IC17" s="162">
        <v>40.106000000000002</v>
      </c>
      <c r="ID17" s="162">
        <v>-18.7</v>
      </c>
      <c r="IE17" s="162">
        <v>-44</v>
      </c>
      <c r="IF17" s="162">
        <v>-5.4</v>
      </c>
      <c r="IG17" s="162">
        <v>-5.9</v>
      </c>
      <c r="IH17" s="161"/>
      <c r="II17" s="162">
        <v>-17.674499999999998</v>
      </c>
      <c r="IJ17" s="162">
        <v>-131.26339999999999</v>
      </c>
      <c r="IK17" s="162">
        <v>65.524199999999993</v>
      </c>
      <c r="IL17" s="162">
        <v>-274.3109</v>
      </c>
      <c r="IM17" s="162">
        <v>-26.175000000000001</v>
      </c>
      <c r="IN17" s="162">
        <v>-26.613600000000002</v>
      </c>
      <c r="IO17" s="162">
        <v>121.7418</v>
      </c>
      <c r="IP17" s="162">
        <v>45.075299999999999</v>
      </c>
      <c r="IQ17" s="162">
        <v>123.5296</v>
      </c>
      <c r="IR17" s="162">
        <v>113.4846</v>
      </c>
      <c r="IS17" s="162">
        <v>55.010300000000001</v>
      </c>
      <c r="IT17" s="162">
        <v>23.582799999999999</v>
      </c>
      <c r="IU17" s="162">
        <v>20.2973</v>
      </c>
      <c r="IV17" s="162">
        <v>-12.463699999999999</v>
      </c>
      <c r="IW17" s="162">
        <v>220.44300000000001</v>
      </c>
      <c r="IX17" s="162">
        <v>-212.95070000000001</v>
      </c>
      <c r="IY17" s="162">
        <v>7.9340000000000002</v>
      </c>
      <c r="IZ17" s="162">
        <v>0.27650000000000002</v>
      </c>
      <c r="JA17" s="162">
        <v>-0.63109999999999999</v>
      </c>
      <c r="JB17" s="161"/>
      <c r="JC17" s="162">
        <v>-10.72</v>
      </c>
      <c r="JD17" s="162">
        <v>-0.82899999999999996</v>
      </c>
      <c r="JE17" s="162">
        <v>-0.84599999999999997</v>
      </c>
      <c r="JF17" s="162">
        <v>6.4</v>
      </c>
      <c r="JG17" s="162">
        <v>-4.72</v>
      </c>
      <c r="JH17" s="162">
        <v>-2.1345000000000001</v>
      </c>
      <c r="JI17" s="162">
        <v>-1.2863</v>
      </c>
      <c r="JJ17" s="162">
        <v>6.7398999999999996</v>
      </c>
      <c r="JK17" s="162">
        <v>-10.340999999999999</v>
      </c>
      <c r="JL17" s="162">
        <v>0.5</v>
      </c>
      <c r="JM17" s="162">
        <v>11.196</v>
      </c>
      <c r="JN17" s="162">
        <v>10.507999999999999</v>
      </c>
      <c r="JO17" s="161"/>
      <c r="JP17" s="161"/>
      <c r="JQ17" s="162">
        <v>3.8799000000000001</v>
      </c>
      <c r="JR17" s="162">
        <v>3.2797000000000001</v>
      </c>
      <c r="JS17" s="162">
        <v>3.5897999999999999</v>
      </c>
      <c r="JT17" s="161"/>
      <c r="JU17" s="162">
        <v>29.4</v>
      </c>
      <c r="JV17" s="162">
        <v>-0.27179999999999999</v>
      </c>
      <c r="JW17" s="162">
        <v>0.03</v>
      </c>
      <c r="JX17" s="161"/>
      <c r="JY17" s="162">
        <v>-13.1023</v>
      </c>
      <c r="JZ17" s="162">
        <v>1.8071999999999999</v>
      </c>
      <c r="KA17" s="162">
        <v>-22.3217</v>
      </c>
      <c r="KB17" s="162">
        <v>-12.7768</v>
      </c>
      <c r="KC17" s="162">
        <v>-8.0190999999999999</v>
      </c>
      <c r="KD17" s="162">
        <v>-23.083600000000001</v>
      </c>
      <c r="KE17" s="162">
        <v>0</v>
      </c>
      <c r="KF17" s="162">
        <v>-31.2</v>
      </c>
      <c r="KG17" s="162">
        <v>13.6</v>
      </c>
      <c r="KH17" s="162">
        <v>41.5931</v>
      </c>
      <c r="KI17" s="162">
        <v>-87.438500000000005</v>
      </c>
    </row>
    <row r="18" spans="1:295" ht="18" customHeight="1" x14ac:dyDescent="0.35">
      <c r="A18" s="160" t="s">
        <v>47</v>
      </c>
      <c r="B18" s="160" t="s">
        <v>812</v>
      </c>
      <c r="C18" s="164"/>
      <c r="D18" s="165">
        <v>2.3347000000000002</v>
      </c>
      <c r="E18" s="165">
        <v>-7.0666000000000002</v>
      </c>
      <c r="F18" s="165">
        <v>2.1876000000000002</v>
      </c>
      <c r="G18" s="165">
        <v>7.2957000000000001</v>
      </c>
      <c r="H18" s="165">
        <v>0</v>
      </c>
      <c r="I18" s="165">
        <v>10.685700000000001</v>
      </c>
      <c r="J18" s="164"/>
      <c r="K18" s="165">
        <v>5.7038000000000002</v>
      </c>
      <c r="L18" s="165">
        <v>1.4930000000000001</v>
      </c>
      <c r="M18" s="165">
        <v>5.0406000000000004</v>
      </c>
      <c r="N18" s="165">
        <v>-4.4400000000000004</v>
      </c>
      <c r="O18" s="165">
        <v>-24.2</v>
      </c>
      <c r="P18" s="164"/>
      <c r="Q18" s="165">
        <v>0.82799999999999996</v>
      </c>
      <c r="R18" s="165">
        <v>-17.600000000000001</v>
      </c>
      <c r="S18" s="165">
        <v>3.1345999999999998</v>
      </c>
      <c r="T18" s="165">
        <v>-8.9205000000000005</v>
      </c>
      <c r="U18" s="165">
        <v>3.8060999999999998</v>
      </c>
      <c r="V18" s="165">
        <v>3.7191999999999998</v>
      </c>
      <c r="W18" s="165">
        <v>6.7798999999999996</v>
      </c>
      <c r="X18" s="165">
        <v>4.0580999999999996</v>
      </c>
      <c r="Y18" s="165">
        <v>8.8599999999999998E-2</v>
      </c>
      <c r="Z18" s="165">
        <v>2.6541000000000001</v>
      </c>
      <c r="AA18" s="164"/>
      <c r="AB18" s="165">
        <v>-1.2151000000000001</v>
      </c>
      <c r="AC18" s="165">
        <v>-1.347</v>
      </c>
      <c r="AD18" s="165">
        <v>-1.3160000000000001</v>
      </c>
      <c r="AE18" s="165">
        <v>-3.5009999999999999</v>
      </c>
      <c r="AF18" s="164"/>
      <c r="AG18" s="165">
        <v>-13.2</v>
      </c>
      <c r="AH18" s="164"/>
      <c r="AI18" s="164"/>
      <c r="AJ18" s="165">
        <v>-15.15</v>
      </c>
      <c r="AK18" s="165">
        <v>-15.8</v>
      </c>
      <c r="AL18" s="164"/>
      <c r="AM18" s="165">
        <v>-11.76</v>
      </c>
      <c r="AN18" s="165">
        <v>-12.15</v>
      </c>
      <c r="AO18" s="165">
        <v>3.7349999999999999</v>
      </c>
      <c r="AP18" s="165">
        <v>3.6120999999999999</v>
      </c>
      <c r="AQ18" s="165">
        <v>28.131699999999999</v>
      </c>
      <c r="AR18" s="164"/>
      <c r="AS18" s="165">
        <v>-17.907699999999998</v>
      </c>
      <c r="AT18" s="165">
        <v>-14.7355</v>
      </c>
      <c r="AU18" s="165">
        <v>-14.930099999999999</v>
      </c>
      <c r="AV18" s="165">
        <v>1.9396</v>
      </c>
      <c r="AW18" s="165">
        <v>1.1405000000000001</v>
      </c>
      <c r="AX18" s="165">
        <v>-16.610900000000001</v>
      </c>
      <c r="AY18" s="165">
        <v>-15.9411</v>
      </c>
      <c r="AZ18" s="164"/>
      <c r="BA18" s="165">
        <v>36.534799999999997</v>
      </c>
      <c r="BB18" s="165">
        <v>51.932000000000002</v>
      </c>
      <c r="BC18" s="165">
        <v>3.8639999999999999</v>
      </c>
      <c r="BD18" s="165">
        <v>-4</v>
      </c>
      <c r="BE18" s="165">
        <v>-4.5</v>
      </c>
      <c r="BF18" s="165">
        <v>-22.7744</v>
      </c>
      <c r="BG18" s="165">
        <v>-22.1248</v>
      </c>
      <c r="BH18" s="165">
        <v>-1.9702</v>
      </c>
      <c r="BI18" s="164"/>
      <c r="BJ18" s="165">
        <v>7.2808999999999999</v>
      </c>
      <c r="BK18" s="165">
        <v>2.1177000000000001</v>
      </c>
      <c r="BL18" s="164"/>
      <c r="BM18" s="165">
        <v>0.30830000000000002</v>
      </c>
      <c r="BN18" s="165">
        <v>-83.162899999999993</v>
      </c>
      <c r="BO18" s="165">
        <v>27.1309</v>
      </c>
      <c r="BP18" s="165">
        <v>26.917300000000001</v>
      </c>
      <c r="BQ18" s="165">
        <v>78.098799999999997</v>
      </c>
      <c r="BR18" s="165">
        <v>-153.36539999999999</v>
      </c>
      <c r="BS18" s="164"/>
      <c r="BT18" s="164"/>
      <c r="BU18" s="164"/>
      <c r="BV18" s="165">
        <v>7.8040000000000003</v>
      </c>
      <c r="BW18" s="165">
        <v>6.22</v>
      </c>
      <c r="BX18" s="165">
        <v>4.5999999999999996</v>
      </c>
      <c r="BY18" s="165">
        <v>-14.6</v>
      </c>
      <c r="BZ18" s="165">
        <v>-0.28999999999999998</v>
      </c>
      <c r="CA18" s="165">
        <v>-30.4041</v>
      </c>
      <c r="CB18" s="165">
        <v>-29.868200000000002</v>
      </c>
      <c r="CC18" s="165">
        <v>37.130400000000002</v>
      </c>
      <c r="CD18" s="165">
        <v>37.267000000000003</v>
      </c>
      <c r="CE18" s="165">
        <v>-3.8064</v>
      </c>
      <c r="CF18" s="164"/>
      <c r="CG18" s="165">
        <v>1.8641000000000001</v>
      </c>
      <c r="CH18" s="165">
        <v>8.8896999999999995</v>
      </c>
      <c r="CI18" s="164"/>
      <c r="CJ18" s="164"/>
      <c r="CK18" s="164"/>
      <c r="CL18" s="165">
        <v>11.1</v>
      </c>
      <c r="CM18" s="165">
        <v>8.4</v>
      </c>
      <c r="CN18" s="165">
        <v>-2.0499999999999998</v>
      </c>
      <c r="CO18" s="165">
        <v>29.1981</v>
      </c>
      <c r="CP18" s="165">
        <v>29.235800000000001</v>
      </c>
      <c r="CQ18" s="165">
        <v>27.8063</v>
      </c>
      <c r="CR18" s="165">
        <v>79.675700000000006</v>
      </c>
      <c r="CS18" s="165">
        <v>79.727000000000004</v>
      </c>
      <c r="CT18" s="165">
        <v>-28.940799999999999</v>
      </c>
      <c r="CU18" s="165">
        <v>-54.012099999999997</v>
      </c>
      <c r="CV18" s="165">
        <v>-28.795200000000001</v>
      </c>
      <c r="CW18" s="165">
        <v>2.8883000000000001</v>
      </c>
      <c r="CX18" s="165">
        <v>17.62</v>
      </c>
      <c r="CY18" s="165">
        <v>6.22</v>
      </c>
      <c r="CZ18" s="165">
        <v>9.6923999999999992</v>
      </c>
      <c r="DA18" s="165">
        <v>9.7687000000000008</v>
      </c>
      <c r="DB18" s="165">
        <v>-5.72</v>
      </c>
      <c r="DC18" s="164"/>
      <c r="DD18" s="164"/>
      <c r="DE18" s="164"/>
      <c r="DF18" s="165">
        <v>35.001899999999999</v>
      </c>
      <c r="DG18" s="165">
        <v>-12.8558</v>
      </c>
      <c r="DH18" s="165">
        <v>-2.7397999999999998</v>
      </c>
      <c r="DI18" s="164"/>
      <c r="DJ18" s="164"/>
      <c r="DK18" s="165">
        <v>-4.1797000000000004</v>
      </c>
      <c r="DL18" s="165">
        <v>-2.9921000000000002</v>
      </c>
      <c r="DM18" s="165">
        <v>1.4244000000000001</v>
      </c>
      <c r="DN18" s="165">
        <v>2.7890000000000001</v>
      </c>
      <c r="DO18" s="165">
        <v>-2.6</v>
      </c>
      <c r="DP18" s="165">
        <v>-0.67</v>
      </c>
      <c r="DQ18" s="165">
        <v>5.6265000000000001</v>
      </c>
      <c r="DR18" s="165">
        <v>-35.521999999999998</v>
      </c>
      <c r="DS18" s="165">
        <v>-6.03</v>
      </c>
      <c r="DT18" s="165">
        <v>-6.18</v>
      </c>
      <c r="DU18" s="165">
        <v>15.88</v>
      </c>
      <c r="DV18" s="165">
        <v>16.05</v>
      </c>
      <c r="DW18" s="165">
        <v>-32.654499999999999</v>
      </c>
      <c r="DX18" s="165">
        <v>-16.372699999999998</v>
      </c>
      <c r="DY18" s="165">
        <v>-45.432600000000001</v>
      </c>
      <c r="DZ18" s="165">
        <v>-43.8</v>
      </c>
      <c r="EA18" s="165">
        <v>-11.9438</v>
      </c>
      <c r="EB18" s="165">
        <v>-27.4192</v>
      </c>
      <c r="EC18" s="165">
        <v>-37.633099999999999</v>
      </c>
      <c r="ED18" s="165">
        <v>-37.630800000000001</v>
      </c>
      <c r="EE18" s="165">
        <v>-20.405100000000001</v>
      </c>
      <c r="EF18" s="165">
        <v>-23.601199999999999</v>
      </c>
      <c r="EG18" s="165">
        <v>-11.045999999999999</v>
      </c>
      <c r="EH18" s="165">
        <v>-139.55779999999999</v>
      </c>
      <c r="EI18" s="165">
        <v>-3.3249</v>
      </c>
      <c r="EJ18" s="164"/>
      <c r="EK18" s="165">
        <v>-9.7947000000000006</v>
      </c>
      <c r="EL18" s="165">
        <v>-8.9175000000000004</v>
      </c>
      <c r="EM18" s="165">
        <v>24.2425</v>
      </c>
      <c r="EN18" s="165">
        <v>-17.389299999999999</v>
      </c>
      <c r="EO18" s="165">
        <v>-16.4984</v>
      </c>
      <c r="EP18" s="165">
        <v>-2.052</v>
      </c>
      <c r="EQ18" s="165">
        <v>-32.676600000000001</v>
      </c>
      <c r="ER18" s="165">
        <v>-32.194299999999998</v>
      </c>
      <c r="ES18" s="165">
        <v>16.190899999999999</v>
      </c>
      <c r="ET18" s="165">
        <v>0</v>
      </c>
      <c r="EU18" s="165">
        <v>-9.0399999999999991</v>
      </c>
      <c r="EV18" s="165">
        <v>-0.3</v>
      </c>
      <c r="EW18" s="165">
        <v>3.3325</v>
      </c>
      <c r="EX18" s="165">
        <v>-27.985299999999999</v>
      </c>
      <c r="EY18" s="165">
        <v>-10.711600000000001</v>
      </c>
      <c r="EZ18" s="165">
        <v>-10.7362</v>
      </c>
      <c r="FA18" s="165">
        <v>9.9495000000000005</v>
      </c>
      <c r="FB18" s="165">
        <v>16.023299999999999</v>
      </c>
      <c r="FC18" s="165">
        <v>-33.181100000000001</v>
      </c>
      <c r="FD18" s="165">
        <v>5.1901999999999999</v>
      </c>
      <c r="FE18" s="164"/>
      <c r="FF18" s="165">
        <v>4.9459999999999997</v>
      </c>
      <c r="FG18" s="165">
        <v>0</v>
      </c>
      <c r="FH18" s="165">
        <v>0</v>
      </c>
      <c r="FI18" s="165">
        <v>0</v>
      </c>
      <c r="FJ18" s="165">
        <v>18.587599999999998</v>
      </c>
      <c r="FK18" s="165">
        <v>18.420200000000001</v>
      </c>
      <c r="FL18" s="165">
        <v>-39.184800000000003</v>
      </c>
      <c r="FM18" s="165">
        <v>34.485799999999998</v>
      </c>
      <c r="FN18" s="165">
        <v>34.226799999999997</v>
      </c>
      <c r="FO18" s="165">
        <v>-24.493400000000001</v>
      </c>
      <c r="FP18" s="165">
        <v>-14.435600000000001</v>
      </c>
      <c r="FQ18" s="165">
        <v>24.308199999999999</v>
      </c>
      <c r="FR18" s="165">
        <v>-22.53</v>
      </c>
      <c r="FS18" s="165">
        <v>-1.5229999999999999</v>
      </c>
      <c r="FT18" s="165">
        <v>0.1174</v>
      </c>
      <c r="FU18" s="165">
        <v>0.41</v>
      </c>
      <c r="FV18" s="165">
        <v>2.38</v>
      </c>
      <c r="FW18" s="165">
        <v>-24.5959</v>
      </c>
      <c r="FX18" s="164"/>
      <c r="FY18" s="165">
        <v>0.748</v>
      </c>
      <c r="FZ18" s="165">
        <v>0.60699999999999998</v>
      </c>
      <c r="GA18" s="165">
        <v>3.0522</v>
      </c>
      <c r="GB18" s="165">
        <v>8.32</v>
      </c>
      <c r="GC18" s="165">
        <v>7.7271999999999998</v>
      </c>
      <c r="GD18" s="165">
        <v>16.733599999999999</v>
      </c>
      <c r="GE18" s="165">
        <v>-3.11</v>
      </c>
      <c r="GF18" s="165">
        <v>25.128900000000002</v>
      </c>
      <c r="GG18" s="164"/>
      <c r="GH18" s="165">
        <v>18.101800000000001</v>
      </c>
      <c r="GI18" s="165">
        <v>-3.7126000000000001</v>
      </c>
      <c r="GJ18" s="165">
        <v>-3.8786999999999998</v>
      </c>
      <c r="GK18" s="165">
        <v>1.8136000000000001</v>
      </c>
      <c r="GL18" s="164"/>
      <c r="GM18" s="164"/>
      <c r="GN18" s="165">
        <v>-12.6874</v>
      </c>
      <c r="GO18" s="165">
        <v>-6.6303999999999998</v>
      </c>
      <c r="GP18" s="165">
        <v>0.91510000000000002</v>
      </c>
      <c r="GQ18" s="165">
        <v>-23.132000000000001</v>
      </c>
      <c r="GR18" s="164"/>
      <c r="GS18" s="164"/>
      <c r="GT18" s="165">
        <v>114.2067</v>
      </c>
      <c r="GU18" s="165">
        <v>-15.1877</v>
      </c>
      <c r="GV18" s="165">
        <v>-7.7645</v>
      </c>
      <c r="GW18" s="165">
        <v>-14.623200000000001</v>
      </c>
      <c r="GX18" s="165">
        <v>0.77149999999999996</v>
      </c>
      <c r="GY18" s="165">
        <v>5.6627000000000001</v>
      </c>
      <c r="GZ18" s="165">
        <v>5.6016000000000004</v>
      </c>
      <c r="HA18" s="165">
        <v>0.1835</v>
      </c>
      <c r="HB18" s="165">
        <v>17.427700000000002</v>
      </c>
      <c r="HC18" s="165">
        <v>18.263300000000001</v>
      </c>
      <c r="HD18" s="165">
        <v>2.1</v>
      </c>
      <c r="HE18" s="165">
        <v>-8.9117999999999995</v>
      </c>
      <c r="HF18" s="165">
        <v>0</v>
      </c>
      <c r="HG18" s="165">
        <v>12.1623</v>
      </c>
      <c r="HH18" s="165">
        <v>90.390900000000002</v>
      </c>
      <c r="HI18" s="165">
        <v>22.782</v>
      </c>
      <c r="HJ18" s="165">
        <v>22.3093</v>
      </c>
      <c r="HK18" s="165">
        <v>-9.1697000000000006</v>
      </c>
      <c r="HL18" s="164"/>
      <c r="HM18" s="165">
        <v>-10.1068</v>
      </c>
      <c r="HN18" s="165">
        <v>-12.558400000000001</v>
      </c>
      <c r="HO18" s="165">
        <v>51.6708</v>
      </c>
      <c r="HP18" s="164"/>
      <c r="HQ18" s="165">
        <v>-9.4140999999999995</v>
      </c>
      <c r="HR18" s="165">
        <v>-8.5022000000000002</v>
      </c>
      <c r="HS18" s="165">
        <v>4.9025999999999996</v>
      </c>
      <c r="HT18" s="165">
        <v>4.7732000000000001</v>
      </c>
      <c r="HU18" s="165">
        <v>18.04</v>
      </c>
      <c r="HV18" s="165">
        <v>17.989999999999998</v>
      </c>
      <c r="HW18" s="165">
        <v>-38.1</v>
      </c>
      <c r="HX18" s="165">
        <v>-38.200000000000003</v>
      </c>
      <c r="HY18" s="165">
        <v>0.28289999999999998</v>
      </c>
      <c r="HZ18" s="165">
        <v>-7.28</v>
      </c>
      <c r="IA18" s="165">
        <v>69.088399999999993</v>
      </c>
      <c r="IB18" s="164"/>
      <c r="IC18" s="165">
        <v>51.124600000000001</v>
      </c>
      <c r="ID18" s="165">
        <v>-18.7</v>
      </c>
      <c r="IE18" s="165">
        <v>-44.4</v>
      </c>
      <c r="IF18" s="165">
        <v>-6.7</v>
      </c>
      <c r="IG18" s="165">
        <v>-7.2</v>
      </c>
      <c r="IH18" s="165">
        <v>-17.683</v>
      </c>
      <c r="II18" s="164"/>
      <c r="IJ18" s="165">
        <v>-134.82390000000001</v>
      </c>
      <c r="IK18" s="165">
        <v>62.0015</v>
      </c>
      <c r="IL18" s="165">
        <v>-274.84539999999998</v>
      </c>
      <c r="IM18" s="165">
        <v>-24.497399999999999</v>
      </c>
      <c r="IN18" s="165">
        <v>-25.8401</v>
      </c>
      <c r="IO18" s="165">
        <v>122.73950000000001</v>
      </c>
      <c r="IP18" s="165">
        <v>43.639099999999999</v>
      </c>
      <c r="IQ18" s="165">
        <v>121.9114</v>
      </c>
      <c r="IR18" s="165">
        <v>113.33450000000001</v>
      </c>
      <c r="IS18" s="165">
        <v>62.575400000000002</v>
      </c>
      <c r="IT18" s="165">
        <v>25.418199999999999</v>
      </c>
      <c r="IU18" s="165">
        <v>17.953299999999999</v>
      </c>
      <c r="IV18" s="165">
        <v>-8.2141999999999999</v>
      </c>
      <c r="IW18" s="165">
        <v>216.47659999999999</v>
      </c>
      <c r="IX18" s="165">
        <v>-211.46119999999999</v>
      </c>
      <c r="IY18" s="165">
        <v>6.5953999999999997</v>
      </c>
      <c r="IZ18" s="165">
        <v>3.0983000000000001</v>
      </c>
      <c r="JA18" s="165">
        <v>2.5600000000000001E-2</v>
      </c>
      <c r="JB18" s="164"/>
      <c r="JC18" s="165">
        <v>-10.64</v>
      </c>
      <c r="JD18" s="165">
        <v>-0.66500000000000004</v>
      </c>
      <c r="JE18" s="165">
        <v>-0.67600000000000005</v>
      </c>
      <c r="JF18" s="165">
        <v>6.56</v>
      </c>
      <c r="JG18" s="165">
        <v>-5.44</v>
      </c>
      <c r="JH18" s="165">
        <v>-2.5486</v>
      </c>
      <c r="JI18" s="165">
        <v>-0.90790000000000004</v>
      </c>
      <c r="JJ18" s="165">
        <v>6.7979000000000003</v>
      </c>
      <c r="JK18" s="165">
        <v>-11.397</v>
      </c>
      <c r="JL18" s="165">
        <v>0.8</v>
      </c>
      <c r="JM18" s="165">
        <v>11.989000000000001</v>
      </c>
      <c r="JN18" s="165">
        <v>11.92</v>
      </c>
      <c r="JO18" s="164"/>
      <c r="JP18" s="165">
        <v>2.7970000000000002</v>
      </c>
      <c r="JQ18" s="165">
        <v>4.0942999999999996</v>
      </c>
      <c r="JR18" s="165">
        <v>3.3816999999999999</v>
      </c>
      <c r="JS18" s="165">
        <v>3.0794999999999999</v>
      </c>
      <c r="JT18" s="164"/>
      <c r="JU18" s="165">
        <v>30.2</v>
      </c>
      <c r="JV18" s="165">
        <v>-0.1452</v>
      </c>
      <c r="JW18" s="165">
        <v>0</v>
      </c>
      <c r="JX18" s="164"/>
      <c r="JY18" s="165">
        <v>-13.9338</v>
      </c>
      <c r="JZ18" s="165">
        <v>2.3050999999999999</v>
      </c>
      <c r="KA18" s="165">
        <v>-22.146699999999999</v>
      </c>
      <c r="KB18" s="165">
        <v>-12.975300000000001</v>
      </c>
      <c r="KC18" s="165">
        <v>-8.7789999999999999</v>
      </c>
      <c r="KD18" s="165">
        <v>-23.174199999999999</v>
      </c>
      <c r="KE18" s="165">
        <v>0</v>
      </c>
      <c r="KF18" s="165">
        <v>-31.6</v>
      </c>
      <c r="KG18" s="165">
        <v>14.5</v>
      </c>
      <c r="KH18" s="165">
        <v>42.514600000000002</v>
      </c>
      <c r="KI18" s="165">
        <v>-96.600899999999996</v>
      </c>
    </row>
    <row r="19" spans="1:295" ht="18" customHeight="1" x14ac:dyDescent="0.35">
      <c r="A19" s="160" t="s">
        <v>47</v>
      </c>
      <c r="B19" s="160" t="s">
        <v>813</v>
      </c>
      <c r="C19" s="164"/>
      <c r="D19" s="165">
        <v>2.6884999999999999</v>
      </c>
      <c r="E19" s="165">
        <v>-7.4657999999999998</v>
      </c>
      <c r="F19" s="165">
        <v>1.974</v>
      </c>
      <c r="G19" s="165">
        <v>7.0609000000000002</v>
      </c>
      <c r="H19" s="165">
        <v>0</v>
      </c>
      <c r="I19" s="165">
        <v>11.106</v>
      </c>
      <c r="J19" s="164"/>
      <c r="K19" s="165">
        <v>6.3544</v>
      </c>
      <c r="L19" s="165">
        <v>1.8259000000000001</v>
      </c>
      <c r="M19" s="165">
        <v>5.3989000000000003</v>
      </c>
      <c r="N19" s="165">
        <v>-4.4400000000000004</v>
      </c>
      <c r="O19" s="165">
        <v>-22</v>
      </c>
      <c r="P19" s="164"/>
      <c r="Q19" s="165">
        <v>1.6559999999999999</v>
      </c>
      <c r="R19" s="165">
        <v>-15.4</v>
      </c>
      <c r="S19" s="165">
        <v>2.1002000000000001</v>
      </c>
      <c r="T19" s="165">
        <v>-9.3886000000000003</v>
      </c>
      <c r="U19" s="165">
        <v>4.0479000000000003</v>
      </c>
      <c r="V19" s="165">
        <v>4.0640000000000001</v>
      </c>
      <c r="W19" s="165">
        <v>6.9786000000000001</v>
      </c>
      <c r="X19" s="165">
        <v>3.9556</v>
      </c>
      <c r="Y19" s="165">
        <v>0.32519999999999999</v>
      </c>
      <c r="Z19" s="165">
        <v>2.6185</v>
      </c>
      <c r="AA19" s="164"/>
      <c r="AB19" s="165">
        <v>-1.1596</v>
      </c>
      <c r="AC19" s="165">
        <v>-1.238</v>
      </c>
      <c r="AD19" s="165">
        <v>-1.2310000000000001</v>
      </c>
      <c r="AE19" s="165">
        <v>-3.1880000000000002</v>
      </c>
      <c r="AF19" s="164"/>
      <c r="AG19" s="165">
        <v>-13.2</v>
      </c>
      <c r="AH19" s="164"/>
      <c r="AI19" s="164"/>
      <c r="AJ19" s="165">
        <v>-14.36</v>
      </c>
      <c r="AK19" s="165">
        <v>-14.23</v>
      </c>
      <c r="AL19" s="165">
        <v>-10</v>
      </c>
      <c r="AM19" s="165">
        <v>-10.91</v>
      </c>
      <c r="AN19" s="165">
        <v>-10.71</v>
      </c>
      <c r="AO19" s="165">
        <v>2.9106999999999998</v>
      </c>
      <c r="AP19" s="165">
        <v>4.4973000000000001</v>
      </c>
      <c r="AQ19" s="165">
        <v>14.923999999999999</v>
      </c>
      <c r="AR19" s="165">
        <v>17.552900000000001</v>
      </c>
      <c r="AS19" s="165">
        <v>-17.483799999999999</v>
      </c>
      <c r="AT19" s="165">
        <v>-13.395899999999999</v>
      </c>
      <c r="AU19" s="165">
        <v>-12.418900000000001</v>
      </c>
      <c r="AV19" s="165">
        <v>7.3437000000000001</v>
      </c>
      <c r="AW19" s="165">
        <v>9.3396000000000008</v>
      </c>
      <c r="AX19" s="165">
        <v>-19.826000000000001</v>
      </c>
      <c r="AY19" s="165">
        <v>-16.477</v>
      </c>
      <c r="AZ19" s="164"/>
      <c r="BA19" s="165">
        <v>17.692399999999999</v>
      </c>
      <c r="BB19" s="165">
        <v>56.974699999999999</v>
      </c>
      <c r="BC19" s="165">
        <v>2.9352</v>
      </c>
      <c r="BD19" s="165">
        <v>-4.2</v>
      </c>
      <c r="BE19" s="165">
        <v>-4.5</v>
      </c>
      <c r="BF19" s="165">
        <v>-21.7362</v>
      </c>
      <c r="BG19" s="165">
        <v>-23.427299999999999</v>
      </c>
      <c r="BH19" s="165">
        <v>-1.8058000000000001</v>
      </c>
      <c r="BI19" s="164"/>
      <c r="BJ19" s="165">
        <v>9.9356000000000009</v>
      </c>
      <c r="BK19" s="165">
        <v>1.7801</v>
      </c>
      <c r="BL19" s="165">
        <v>-3.3599999999999998E-2</v>
      </c>
      <c r="BM19" s="165">
        <v>0.25769999999999998</v>
      </c>
      <c r="BN19" s="165">
        <v>-73.854799999999997</v>
      </c>
      <c r="BO19" s="165">
        <v>25.8492</v>
      </c>
      <c r="BP19" s="165">
        <v>25.513500000000001</v>
      </c>
      <c r="BQ19" s="165">
        <v>63.670299999999997</v>
      </c>
      <c r="BR19" s="165">
        <v>-150.9579</v>
      </c>
      <c r="BS19" s="164"/>
      <c r="BT19" s="164"/>
      <c r="BU19" s="164"/>
      <c r="BV19" s="165">
        <v>9.9097000000000008</v>
      </c>
      <c r="BW19" s="165">
        <v>6.39</v>
      </c>
      <c r="BX19" s="165">
        <v>4.7699999999999996</v>
      </c>
      <c r="BY19" s="165">
        <v>-13.7</v>
      </c>
      <c r="BZ19" s="165">
        <v>0.16</v>
      </c>
      <c r="CA19" s="165">
        <v>-30.270099999999999</v>
      </c>
      <c r="CB19" s="165">
        <v>-30.672000000000001</v>
      </c>
      <c r="CC19" s="165">
        <v>37.715400000000002</v>
      </c>
      <c r="CD19" s="165">
        <v>37.368200000000002</v>
      </c>
      <c r="CE19" s="165">
        <v>-4.0869</v>
      </c>
      <c r="CF19" s="164"/>
      <c r="CG19" s="165">
        <v>2.7324999999999999</v>
      </c>
      <c r="CH19" s="165">
        <v>10.001799999999999</v>
      </c>
      <c r="CI19" s="164"/>
      <c r="CJ19" s="164"/>
      <c r="CK19" s="164"/>
      <c r="CL19" s="165">
        <v>17.3</v>
      </c>
      <c r="CM19" s="165">
        <v>14.1</v>
      </c>
      <c r="CN19" s="165">
        <v>-2.11</v>
      </c>
      <c r="CO19" s="165">
        <v>32.246200000000002</v>
      </c>
      <c r="CP19" s="165">
        <v>32.100499999999997</v>
      </c>
      <c r="CQ19" s="165">
        <v>30.4725</v>
      </c>
      <c r="CR19" s="165">
        <v>79.8202</v>
      </c>
      <c r="CS19" s="165">
        <v>79.968900000000005</v>
      </c>
      <c r="CT19" s="165">
        <v>-27.384499999999999</v>
      </c>
      <c r="CU19" s="165">
        <v>-55.339399999999998</v>
      </c>
      <c r="CV19" s="165">
        <v>-28.231200000000001</v>
      </c>
      <c r="CW19" s="165">
        <v>2.7738</v>
      </c>
      <c r="CX19" s="165">
        <v>18.399999999999999</v>
      </c>
      <c r="CY19" s="165">
        <v>6.43</v>
      </c>
      <c r="CZ19" s="165">
        <v>10.786099999999999</v>
      </c>
      <c r="DA19" s="165">
        <v>10.8429</v>
      </c>
      <c r="DB19" s="165">
        <v>-6.56</v>
      </c>
      <c r="DC19" s="164"/>
      <c r="DD19" s="164"/>
      <c r="DE19" s="164"/>
      <c r="DF19" s="165">
        <v>33.951799999999999</v>
      </c>
      <c r="DG19" s="165">
        <v>-13.2241</v>
      </c>
      <c r="DH19" s="165">
        <v>-3.0527000000000002</v>
      </c>
      <c r="DI19" s="165">
        <v>15.6</v>
      </c>
      <c r="DJ19" s="165">
        <v>15.8</v>
      </c>
      <c r="DK19" s="165">
        <v>-3.9965999999999999</v>
      </c>
      <c r="DL19" s="165">
        <v>-2.2441</v>
      </c>
      <c r="DM19" s="165">
        <v>2.5284</v>
      </c>
      <c r="DN19" s="165">
        <v>3.5312000000000001</v>
      </c>
      <c r="DO19" s="165">
        <v>-1.76</v>
      </c>
      <c r="DP19" s="165">
        <v>-1.03</v>
      </c>
      <c r="DQ19" s="165">
        <v>7.1455000000000002</v>
      </c>
      <c r="DR19" s="165">
        <v>-32.8919</v>
      </c>
      <c r="DS19" s="165">
        <v>-6.21</v>
      </c>
      <c r="DT19" s="165">
        <v>-6.43</v>
      </c>
      <c r="DU19" s="165">
        <v>17.62</v>
      </c>
      <c r="DV19" s="165">
        <v>17.489999999999998</v>
      </c>
      <c r="DW19" s="165">
        <v>-31.4909</v>
      </c>
      <c r="DX19" s="165">
        <v>-15.5909</v>
      </c>
      <c r="DY19" s="165">
        <v>-44.8735</v>
      </c>
      <c r="DZ19" s="165">
        <v>-44.809100000000001</v>
      </c>
      <c r="EA19" s="165">
        <v>-9.7284000000000006</v>
      </c>
      <c r="EB19" s="165">
        <v>-25.596</v>
      </c>
      <c r="EC19" s="165">
        <v>-35.263399999999997</v>
      </c>
      <c r="ED19" s="165">
        <v>-35.045499999999997</v>
      </c>
      <c r="EE19" s="165">
        <v>-13.886699999999999</v>
      </c>
      <c r="EF19" s="165">
        <v>-18.506</v>
      </c>
      <c r="EG19" s="165">
        <v>-10.692</v>
      </c>
      <c r="EH19" s="165">
        <v>-125.1596</v>
      </c>
      <c r="EI19" s="165">
        <v>-0.63980000000000004</v>
      </c>
      <c r="EJ19" s="164"/>
      <c r="EK19" s="165">
        <v>-9.4578000000000007</v>
      </c>
      <c r="EL19" s="165">
        <v>-8.5921000000000003</v>
      </c>
      <c r="EM19" s="165">
        <v>20.669499999999999</v>
      </c>
      <c r="EN19" s="165">
        <v>-18.410399999999999</v>
      </c>
      <c r="EO19" s="165">
        <v>-16.842400000000001</v>
      </c>
      <c r="EP19" s="165">
        <v>6.6719999999999997</v>
      </c>
      <c r="EQ19" s="165">
        <v>-31.844799999999999</v>
      </c>
      <c r="ER19" s="165">
        <v>-31.6555</v>
      </c>
      <c r="ES19" s="165">
        <v>14.649900000000001</v>
      </c>
      <c r="ET19" s="165">
        <v>0</v>
      </c>
      <c r="EU19" s="165">
        <v>-8.75</v>
      </c>
      <c r="EV19" s="165">
        <v>1.1000000000000001</v>
      </c>
      <c r="EW19" s="165">
        <v>3.5657000000000001</v>
      </c>
      <c r="EX19" s="165">
        <v>-29.9421</v>
      </c>
      <c r="EY19" s="165">
        <v>-9.8117000000000001</v>
      </c>
      <c r="EZ19" s="165">
        <v>-10.0863</v>
      </c>
      <c r="FA19" s="165">
        <v>9.0196000000000005</v>
      </c>
      <c r="FB19" s="165">
        <v>13.3348</v>
      </c>
      <c r="FC19" s="165">
        <v>-29.235900000000001</v>
      </c>
      <c r="FD19" s="165">
        <v>5.0228999999999999</v>
      </c>
      <c r="FE19" s="164"/>
      <c r="FF19" s="165">
        <v>4.7573999999999996</v>
      </c>
      <c r="FG19" s="165">
        <v>0</v>
      </c>
      <c r="FH19" s="165">
        <v>2.7408000000000001</v>
      </c>
      <c r="FI19" s="165">
        <v>0</v>
      </c>
      <c r="FJ19" s="165">
        <v>18.587599999999998</v>
      </c>
      <c r="FK19" s="165">
        <v>19.09</v>
      </c>
      <c r="FL19" s="165">
        <v>-40.5244</v>
      </c>
      <c r="FM19" s="165">
        <v>32.913899999999998</v>
      </c>
      <c r="FN19" s="165">
        <v>33.417400000000001</v>
      </c>
      <c r="FO19" s="165">
        <v>-24.983499999999999</v>
      </c>
      <c r="FP19" s="165">
        <v>-14.6563</v>
      </c>
      <c r="FQ19" s="165">
        <v>26.886399999999998</v>
      </c>
      <c r="FR19" s="165">
        <v>-22.08</v>
      </c>
      <c r="FS19" s="165">
        <v>-0.90410000000000001</v>
      </c>
      <c r="FT19" s="165">
        <v>0.16500000000000001</v>
      </c>
      <c r="FU19" s="165">
        <v>0.04</v>
      </c>
      <c r="FV19" s="165">
        <v>1.75</v>
      </c>
      <c r="FW19" s="165">
        <v>-26.170300000000001</v>
      </c>
      <c r="FX19" s="164"/>
      <c r="FY19" s="165">
        <v>0.72799999999999998</v>
      </c>
      <c r="FZ19" s="165">
        <v>0.7</v>
      </c>
      <c r="GA19" s="164"/>
      <c r="GB19" s="165">
        <v>7.23</v>
      </c>
      <c r="GC19" s="165">
        <v>9.4946999999999999</v>
      </c>
      <c r="GD19" s="165">
        <v>18.081800000000001</v>
      </c>
      <c r="GE19" s="164"/>
      <c r="GF19" s="165">
        <v>24.854199999999999</v>
      </c>
      <c r="GG19" s="164"/>
      <c r="GH19" s="165">
        <v>18.669499999999999</v>
      </c>
      <c r="GI19" s="165">
        <v>-3.4077999999999999</v>
      </c>
      <c r="GJ19" s="165">
        <v>-3.7324999999999999</v>
      </c>
      <c r="GK19" s="165">
        <v>1.9410000000000001</v>
      </c>
      <c r="GL19" s="164"/>
      <c r="GM19" s="164"/>
      <c r="GN19" s="165">
        <v>-12.8841</v>
      </c>
      <c r="GO19" s="165">
        <v>-7.6353</v>
      </c>
      <c r="GP19" s="165">
        <v>1.2650999999999999</v>
      </c>
      <c r="GQ19" s="165">
        <v>-22.9663</v>
      </c>
      <c r="GR19" s="164"/>
      <c r="GS19" s="164"/>
      <c r="GT19" s="165">
        <v>115.3562</v>
      </c>
      <c r="GU19" s="165">
        <v>-15.1426</v>
      </c>
      <c r="GV19" s="165">
        <v>-8.9452999999999996</v>
      </c>
      <c r="GW19" s="165">
        <v>-13.0466</v>
      </c>
      <c r="GX19" s="165">
        <v>0.81220000000000003</v>
      </c>
      <c r="GY19" s="165">
        <v>5.7213000000000003</v>
      </c>
      <c r="GZ19" s="165">
        <v>5.7202000000000002</v>
      </c>
      <c r="HA19" s="165">
        <v>0</v>
      </c>
      <c r="HB19" s="165">
        <v>19.0502</v>
      </c>
      <c r="HC19" s="165">
        <v>20.6371</v>
      </c>
      <c r="HD19" s="165">
        <v>0</v>
      </c>
      <c r="HE19" s="165">
        <v>-4.0194000000000001</v>
      </c>
      <c r="HF19" s="165">
        <v>19.208500000000001</v>
      </c>
      <c r="HG19" s="165">
        <v>12.314500000000001</v>
      </c>
      <c r="HH19" s="165">
        <v>89.171300000000002</v>
      </c>
      <c r="HI19" s="165">
        <v>27.998200000000001</v>
      </c>
      <c r="HJ19" s="165">
        <v>26.6068</v>
      </c>
      <c r="HK19" s="165">
        <v>-11.2088</v>
      </c>
      <c r="HL19" s="164"/>
      <c r="HM19" s="165">
        <v>-10.276199999999999</v>
      </c>
      <c r="HN19" s="165">
        <v>-11.1473</v>
      </c>
      <c r="HO19" s="164"/>
      <c r="HP19" s="164"/>
      <c r="HQ19" s="165">
        <v>-6.6729000000000003</v>
      </c>
      <c r="HR19" s="165">
        <v>-6.4257</v>
      </c>
      <c r="HS19" s="165">
        <v>5.9785000000000004</v>
      </c>
      <c r="HT19" s="165">
        <v>6.2107999999999999</v>
      </c>
      <c r="HU19" s="165">
        <v>19.18</v>
      </c>
      <c r="HV19" s="165">
        <v>19.149999999999999</v>
      </c>
      <c r="HW19" s="165">
        <v>-37.700000000000003</v>
      </c>
      <c r="HX19" s="165">
        <v>-37.9</v>
      </c>
      <c r="HY19" s="165">
        <v>5.3999999999999999E-2</v>
      </c>
      <c r="HZ19" s="165">
        <v>-8.24</v>
      </c>
      <c r="IA19" s="165">
        <v>66.399100000000004</v>
      </c>
      <c r="IB19" s="164"/>
      <c r="IC19" s="165">
        <v>52.942399999999999</v>
      </c>
      <c r="ID19" s="165">
        <v>-17.8</v>
      </c>
      <c r="IE19" s="165">
        <v>-45.2</v>
      </c>
      <c r="IF19" s="165">
        <v>-7.6</v>
      </c>
      <c r="IG19" s="165">
        <v>-8.5</v>
      </c>
      <c r="IH19" s="164"/>
      <c r="II19" s="164"/>
      <c r="IJ19" s="165">
        <v>-107.6339</v>
      </c>
      <c r="IK19" s="165">
        <v>53.589500000000001</v>
      </c>
      <c r="IL19" s="165">
        <v>-272.8673</v>
      </c>
      <c r="IM19" s="165">
        <v>-28.803100000000001</v>
      </c>
      <c r="IN19" s="165">
        <v>-23.438199999999998</v>
      </c>
      <c r="IO19" s="165">
        <v>125.0774</v>
      </c>
      <c r="IP19" s="165">
        <v>36.801600000000001</v>
      </c>
      <c r="IQ19" s="165">
        <v>116.1737</v>
      </c>
      <c r="IR19" s="165">
        <v>112.6443</v>
      </c>
      <c r="IS19" s="165">
        <v>64.185100000000006</v>
      </c>
      <c r="IT19" s="165">
        <v>23.633099999999999</v>
      </c>
      <c r="IU19" s="165">
        <v>24.503499999999999</v>
      </c>
      <c r="IV19" s="165">
        <v>-4.5391000000000004</v>
      </c>
      <c r="IW19" s="165">
        <v>225.90260000000001</v>
      </c>
      <c r="IX19" s="165">
        <v>-209.38579999999999</v>
      </c>
      <c r="IY19" s="165">
        <v>17.9025</v>
      </c>
      <c r="IZ19" s="165">
        <v>-7.2724000000000002</v>
      </c>
      <c r="JA19" s="165">
        <v>-0.27950000000000003</v>
      </c>
      <c r="JB19" s="164"/>
      <c r="JC19" s="165">
        <v>-11.28</v>
      </c>
      <c r="JD19" s="165">
        <v>-0.57699999999999996</v>
      </c>
      <c r="JE19" s="165">
        <v>-0.58599999999999997</v>
      </c>
      <c r="JF19" s="165">
        <v>6.88</v>
      </c>
      <c r="JG19" s="165">
        <v>-5.12</v>
      </c>
      <c r="JH19" s="165">
        <v>-3.0520999999999998</v>
      </c>
      <c r="JI19" s="165">
        <v>-1.0544</v>
      </c>
      <c r="JJ19" s="165">
        <v>6.7398999999999996</v>
      </c>
      <c r="JK19" s="165">
        <v>-11.3085</v>
      </c>
      <c r="JL19" s="165">
        <v>0.9</v>
      </c>
      <c r="JM19" s="165">
        <v>10.837</v>
      </c>
      <c r="JN19" s="165">
        <v>10.542</v>
      </c>
      <c r="JO19" s="164"/>
      <c r="JP19" s="164"/>
      <c r="JQ19" s="165">
        <v>3.6616</v>
      </c>
      <c r="JR19" s="165">
        <v>3.1808999999999998</v>
      </c>
      <c r="JS19" s="165">
        <v>3.9238</v>
      </c>
      <c r="JT19" s="164"/>
      <c r="JU19" s="165">
        <v>31.4</v>
      </c>
      <c r="JV19" s="165">
        <v>-0.46539999999999998</v>
      </c>
      <c r="JW19" s="165">
        <v>7.0000000000000007E-2</v>
      </c>
      <c r="JX19" s="164"/>
      <c r="JY19" s="165">
        <v>-15.355</v>
      </c>
      <c r="JZ19" s="165">
        <v>3.9062999999999999</v>
      </c>
      <c r="KA19" s="165">
        <v>-20.9572</v>
      </c>
      <c r="KB19" s="165">
        <v>-14.2553</v>
      </c>
      <c r="KC19" s="165">
        <v>-10.7517</v>
      </c>
      <c r="KD19" s="165">
        <v>-21.8552</v>
      </c>
      <c r="KE19" s="165">
        <v>1.4298999999999999</v>
      </c>
      <c r="KF19" s="165">
        <v>-32.799999999999997</v>
      </c>
      <c r="KG19" s="165">
        <v>15.7</v>
      </c>
      <c r="KH19" s="165">
        <v>49.648899999999998</v>
      </c>
      <c r="KI19" s="165">
        <v>-107.5468</v>
      </c>
    </row>
    <row r="20" spans="1:295" ht="18" customHeight="1" x14ac:dyDescent="0.35">
      <c r="A20" s="160" t="s">
        <v>47</v>
      </c>
      <c r="B20" s="160" t="s">
        <v>814</v>
      </c>
      <c r="C20" s="164"/>
      <c r="D20" s="165">
        <v>3.0933999999999999</v>
      </c>
      <c r="E20" s="165">
        <v>-8.0730000000000004</v>
      </c>
      <c r="F20" s="165">
        <v>2.0893000000000002</v>
      </c>
      <c r="G20" s="165">
        <v>7.0698999999999996</v>
      </c>
      <c r="H20" s="165">
        <v>0</v>
      </c>
      <c r="I20" s="165">
        <v>11.923</v>
      </c>
      <c r="J20" s="164"/>
      <c r="K20" s="165">
        <v>7.2744999999999997</v>
      </c>
      <c r="L20" s="165">
        <v>2.2219000000000002</v>
      </c>
      <c r="M20" s="165">
        <v>5.7266000000000004</v>
      </c>
      <c r="N20" s="165">
        <v>-11.1</v>
      </c>
      <c r="O20" s="165">
        <v>-22</v>
      </c>
      <c r="P20" s="165">
        <v>0</v>
      </c>
      <c r="Q20" s="165">
        <v>1.6559999999999999</v>
      </c>
      <c r="R20" s="165">
        <v>-15.4</v>
      </c>
      <c r="S20" s="165">
        <v>2.4582000000000002</v>
      </c>
      <c r="T20" s="165">
        <v>-10.0228</v>
      </c>
      <c r="U20" s="165">
        <v>4.165</v>
      </c>
      <c r="V20" s="165">
        <v>3.9670000000000001</v>
      </c>
      <c r="W20" s="165">
        <v>7.3274999999999997</v>
      </c>
      <c r="X20" s="165">
        <v>4.2229000000000001</v>
      </c>
      <c r="Y20" s="165">
        <v>0.2069</v>
      </c>
      <c r="Z20" s="165">
        <v>2.6107999999999998</v>
      </c>
      <c r="AA20" s="164"/>
      <c r="AB20" s="165">
        <v>-1.2661</v>
      </c>
      <c r="AC20" s="165">
        <v>-1.367</v>
      </c>
      <c r="AD20" s="165">
        <v>-1.4059999999999999</v>
      </c>
      <c r="AE20" s="165">
        <v>-3.448</v>
      </c>
      <c r="AF20" s="165">
        <v>-8.8800000000000008</v>
      </c>
      <c r="AG20" s="165">
        <v>-13.2</v>
      </c>
      <c r="AH20" s="164"/>
      <c r="AI20" s="164"/>
      <c r="AJ20" s="165">
        <v>-15.36</v>
      </c>
      <c r="AK20" s="165">
        <v>-15.49</v>
      </c>
      <c r="AL20" s="164"/>
      <c r="AM20" s="165">
        <v>-10.55</v>
      </c>
      <c r="AN20" s="165">
        <v>-10.41</v>
      </c>
      <c r="AO20" s="165">
        <v>2.3567</v>
      </c>
      <c r="AP20" s="165">
        <v>4.1969000000000003</v>
      </c>
      <c r="AQ20" s="165">
        <v>14.9887</v>
      </c>
      <c r="AR20" s="165">
        <v>17.9085</v>
      </c>
      <c r="AS20" s="165">
        <v>-17.245699999999999</v>
      </c>
      <c r="AT20" s="165">
        <v>-14.333600000000001</v>
      </c>
      <c r="AU20" s="165">
        <v>-13.8375</v>
      </c>
      <c r="AV20" s="165">
        <v>18.230599999999999</v>
      </c>
      <c r="AW20" s="165">
        <v>19.779599999999999</v>
      </c>
      <c r="AX20" s="165">
        <v>-18.4864</v>
      </c>
      <c r="AY20" s="165">
        <v>-16.610900000000001</v>
      </c>
      <c r="AZ20" s="164"/>
      <c r="BA20" s="165">
        <v>21.892399999999999</v>
      </c>
      <c r="BB20" s="165">
        <v>51.865600000000001</v>
      </c>
      <c r="BC20" s="165">
        <v>4.2424999999999997</v>
      </c>
      <c r="BD20" s="165">
        <v>-4.0999999999999996</v>
      </c>
      <c r="BE20" s="165">
        <v>-4.5</v>
      </c>
      <c r="BF20" s="165">
        <v>-21.4773</v>
      </c>
      <c r="BG20" s="165">
        <v>-20.947500000000002</v>
      </c>
      <c r="BH20" s="165">
        <v>-1.7865</v>
      </c>
      <c r="BI20" s="164"/>
      <c r="BJ20" s="165">
        <v>8.52</v>
      </c>
      <c r="BK20" s="165">
        <v>1.8794999999999999</v>
      </c>
      <c r="BL20" s="165">
        <v>-0.1295</v>
      </c>
      <c r="BM20" s="165">
        <v>0.3125</v>
      </c>
      <c r="BN20" s="165">
        <v>-67.201700000000002</v>
      </c>
      <c r="BO20" s="165">
        <v>24.994700000000002</v>
      </c>
      <c r="BP20" s="165">
        <v>25.147200000000002</v>
      </c>
      <c r="BQ20" s="165">
        <v>60.223999999999997</v>
      </c>
      <c r="BR20" s="165">
        <v>-141.99449999999999</v>
      </c>
      <c r="BS20" s="164"/>
      <c r="BT20" s="164"/>
      <c r="BU20" s="164"/>
      <c r="BV20" s="165">
        <v>7.8539000000000003</v>
      </c>
      <c r="BW20" s="165">
        <v>5.59</v>
      </c>
      <c r="BX20" s="165">
        <v>3.82</v>
      </c>
      <c r="BY20" s="165">
        <v>-14.67</v>
      </c>
      <c r="BZ20" s="165">
        <v>-1</v>
      </c>
      <c r="CA20" s="165">
        <v>-30.538</v>
      </c>
      <c r="CB20" s="165">
        <v>-30.136199999999999</v>
      </c>
      <c r="CC20" s="165">
        <v>37.574100000000001</v>
      </c>
      <c r="CD20" s="165">
        <v>37.384799999999998</v>
      </c>
      <c r="CE20" s="165">
        <v>-4.298</v>
      </c>
      <c r="CF20" s="164"/>
      <c r="CG20" s="165">
        <v>5.4401000000000002</v>
      </c>
      <c r="CH20" s="165">
        <v>8.1827000000000005</v>
      </c>
      <c r="CI20" s="164"/>
      <c r="CJ20" s="164"/>
      <c r="CK20" s="164"/>
      <c r="CL20" s="165">
        <v>19.100000000000001</v>
      </c>
      <c r="CM20" s="165">
        <v>15.4</v>
      </c>
      <c r="CN20" s="165">
        <v>-1.9</v>
      </c>
      <c r="CO20" s="165">
        <v>32.831699999999998</v>
      </c>
      <c r="CP20" s="165">
        <v>32.836100000000002</v>
      </c>
      <c r="CQ20" s="165">
        <v>31.1769</v>
      </c>
      <c r="CR20" s="165">
        <v>78.214399999999998</v>
      </c>
      <c r="CS20" s="165">
        <v>78.583600000000004</v>
      </c>
      <c r="CT20" s="165">
        <v>-26.310199999999998</v>
      </c>
      <c r="CU20" s="165">
        <v>-54.156700000000001</v>
      </c>
      <c r="CV20" s="165">
        <v>-26.978400000000001</v>
      </c>
      <c r="CW20" s="165">
        <v>2.8376000000000001</v>
      </c>
      <c r="CX20" s="165">
        <v>18.53</v>
      </c>
      <c r="CY20" s="165">
        <v>6.43</v>
      </c>
      <c r="CZ20" s="165">
        <v>11.411099999999999</v>
      </c>
      <c r="DA20" s="165">
        <v>11.428800000000001</v>
      </c>
      <c r="DB20" s="165">
        <v>-6.76</v>
      </c>
      <c r="DC20" s="164"/>
      <c r="DD20" s="164"/>
      <c r="DE20" s="164"/>
      <c r="DF20" s="165">
        <v>35.508400000000002</v>
      </c>
      <c r="DG20" s="165">
        <v>-13.247400000000001</v>
      </c>
      <c r="DH20" s="165">
        <v>-3.2601</v>
      </c>
      <c r="DI20" s="165">
        <v>13.3</v>
      </c>
      <c r="DJ20" s="165">
        <v>13.4</v>
      </c>
      <c r="DK20" s="165">
        <v>-4.3738000000000001</v>
      </c>
      <c r="DL20" s="165">
        <v>-1.3090999999999999</v>
      </c>
      <c r="DM20" s="165">
        <v>4.4208999999999996</v>
      </c>
      <c r="DN20" s="165">
        <v>4.6444999999999999</v>
      </c>
      <c r="DO20" s="165">
        <v>-1.02</v>
      </c>
      <c r="DP20" s="165">
        <v>-1.35</v>
      </c>
      <c r="DQ20" s="165">
        <v>6.5720000000000001</v>
      </c>
      <c r="DR20" s="165">
        <v>-34.682000000000002</v>
      </c>
      <c r="DS20" s="165">
        <v>-6.22</v>
      </c>
      <c r="DT20" s="165">
        <v>-6.35</v>
      </c>
      <c r="DU20" s="165">
        <v>17.54</v>
      </c>
      <c r="DV20" s="165">
        <v>17.75</v>
      </c>
      <c r="DW20" s="165">
        <v>-33.127299999999998</v>
      </c>
      <c r="DX20" s="165">
        <v>-16.363600000000002</v>
      </c>
      <c r="DY20" s="165">
        <v>-45.285899999999998</v>
      </c>
      <c r="DZ20" s="165">
        <v>-45.054499999999997</v>
      </c>
      <c r="EA20" s="165">
        <v>-9.8233999999999995</v>
      </c>
      <c r="EB20" s="165">
        <v>-23.9</v>
      </c>
      <c r="EC20" s="165">
        <v>-33.905200000000001</v>
      </c>
      <c r="ED20" s="165">
        <v>-33.569800000000001</v>
      </c>
      <c r="EE20" s="165">
        <v>-15.7182</v>
      </c>
      <c r="EF20" s="165">
        <v>-18.171500000000002</v>
      </c>
      <c r="EG20" s="165">
        <v>-10.272</v>
      </c>
      <c r="EH20" s="165">
        <v>-123.9198</v>
      </c>
      <c r="EI20" s="165">
        <v>-13.792999999999999</v>
      </c>
      <c r="EJ20" s="164"/>
      <c r="EK20" s="165">
        <v>-9.3969000000000005</v>
      </c>
      <c r="EL20" s="165">
        <v>-8.9128000000000007</v>
      </c>
      <c r="EM20" s="165">
        <v>20.992000000000001</v>
      </c>
      <c r="EN20" s="165">
        <v>-20.317699999999999</v>
      </c>
      <c r="EO20" s="165">
        <v>-18.895399999999999</v>
      </c>
      <c r="EP20" s="165">
        <v>5.6479999999999997</v>
      </c>
      <c r="EQ20" s="165">
        <v>-32.018300000000004</v>
      </c>
      <c r="ER20" s="165">
        <v>-32.366700000000002</v>
      </c>
      <c r="ES20" s="165">
        <v>15.7315</v>
      </c>
      <c r="ET20" s="165">
        <v>0</v>
      </c>
      <c r="EU20" s="165">
        <v>-9.68</v>
      </c>
      <c r="EV20" s="165">
        <v>1.1000000000000001</v>
      </c>
      <c r="EW20" s="165">
        <v>3.5274000000000001</v>
      </c>
      <c r="EX20" s="165">
        <v>-34.4069</v>
      </c>
      <c r="EY20" s="165">
        <v>-9.5541999999999998</v>
      </c>
      <c r="EZ20" s="165">
        <v>-9.6670999999999996</v>
      </c>
      <c r="FA20" s="165">
        <v>9.4182000000000006</v>
      </c>
      <c r="FB20" s="165">
        <v>14.502000000000001</v>
      </c>
      <c r="FC20" s="165">
        <v>-28.527899999999999</v>
      </c>
      <c r="FD20" s="165">
        <v>5.1410999999999998</v>
      </c>
      <c r="FE20" s="164"/>
      <c r="FF20" s="165">
        <v>4.9013</v>
      </c>
      <c r="FG20" s="165">
        <v>4.0677000000000003</v>
      </c>
      <c r="FH20" s="165">
        <v>4.3174999999999999</v>
      </c>
      <c r="FI20" s="165">
        <v>3.2435999999999998</v>
      </c>
      <c r="FJ20" s="165">
        <v>18.0853</v>
      </c>
      <c r="FK20" s="165">
        <v>18.420200000000001</v>
      </c>
      <c r="FL20" s="165">
        <v>-42.366399999999999</v>
      </c>
      <c r="FM20" s="165">
        <v>33.217500000000001</v>
      </c>
      <c r="FN20" s="165">
        <v>33.489400000000003</v>
      </c>
      <c r="FO20" s="165">
        <v>-27.503900000000002</v>
      </c>
      <c r="FP20" s="165">
        <v>-16.5077</v>
      </c>
      <c r="FQ20" s="165">
        <v>26.212599999999998</v>
      </c>
      <c r="FR20" s="165">
        <v>-22.99</v>
      </c>
      <c r="FS20" s="165">
        <v>-1.6091</v>
      </c>
      <c r="FT20" s="165">
        <v>0.16500000000000001</v>
      </c>
      <c r="FU20" s="165">
        <v>0.53</v>
      </c>
      <c r="FV20" s="165">
        <v>1.22</v>
      </c>
      <c r="FW20" s="165">
        <v>-26.4618</v>
      </c>
      <c r="FX20" s="164"/>
      <c r="FY20" s="165">
        <v>0.76200000000000001</v>
      </c>
      <c r="FZ20" s="165">
        <v>0.64800000000000002</v>
      </c>
      <c r="GA20" s="164"/>
      <c r="GB20" s="165">
        <v>6.06</v>
      </c>
      <c r="GC20" s="165">
        <v>10.401999999999999</v>
      </c>
      <c r="GD20" s="165">
        <v>19.370799999999999</v>
      </c>
      <c r="GE20" s="165">
        <v>-3.54</v>
      </c>
      <c r="GF20" s="165">
        <v>23.150600000000001</v>
      </c>
      <c r="GG20" s="164"/>
      <c r="GH20" s="165">
        <v>18.841100000000001</v>
      </c>
      <c r="GI20" s="165">
        <v>-3.2726999999999999</v>
      </c>
      <c r="GJ20" s="165">
        <v>-3.6124999999999998</v>
      </c>
      <c r="GK20" s="165">
        <v>2.0684999999999998</v>
      </c>
      <c r="GL20" s="164"/>
      <c r="GM20" s="164"/>
      <c r="GN20" s="165">
        <v>-12.860799999999999</v>
      </c>
      <c r="GO20" s="165">
        <v>-8.3914000000000009</v>
      </c>
      <c r="GP20" s="165">
        <v>0.74239999999999995</v>
      </c>
      <c r="GQ20" s="165">
        <v>-22.0701</v>
      </c>
      <c r="GR20" s="164"/>
      <c r="GS20" s="164"/>
      <c r="GT20" s="165">
        <v>113.7098</v>
      </c>
      <c r="GU20" s="165">
        <v>-15.0928</v>
      </c>
      <c r="GV20" s="165">
        <v>-9.0839999999999996</v>
      </c>
      <c r="GW20" s="165">
        <v>-12.9565</v>
      </c>
      <c r="GX20" s="165">
        <v>1.1359999999999999</v>
      </c>
      <c r="GY20" s="165">
        <v>5.6481000000000003</v>
      </c>
      <c r="GZ20" s="165">
        <v>5.7122999999999999</v>
      </c>
      <c r="HA20" s="165">
        <v>0.31369999999999998</v>
      </c>
      <c r="HB20" s="165">
        <v>12.7499</v>
      </c>
      <c r="HC20" s="165">
        <v>14.2239</v>
      </c>
      <c r="HD20" s="165">
        <v>0</v>
      </c>
      <c r="HE20" s="165">
        <v>-6.5541999999999998</v>
      </c>
      <c r="HF20" s="165">
        <v>17.677099999999999</v>
      </c>
      <c r="HG20" s="165">
        <v>7.9630000000000001</v>
      </c>
      <c r="HH20" s="165">
        <v>81.887299999999996</v>
      </c>
      <c r="HI20" s="165">
        <v>26.0136</v>
      </c>
      <c r="HJ20" s="165">
        <v>25.696400000000001</v>
      </c>
      <c r="HK20" s="165">
        <v>-9.0279000000000007</v>
      </c>
      <c r="HL20" s="164"/>
      <c r="HM20" s="165">
        <v>-12.0413</v>
      </c>
      <c r="HN20" s="165">
        <v>-12.861800000000001</v>
      </c>
      <c r="HO20" s="164"/>
      <c r="HP20" s="164"/>
      <c r="HQ20" s="165">
        <v>-11.2818</v>
      </c>
      <c r="HR20" s="165">
        <v>-10.6226</v>
      </c>
      <c r="HS20" s="165">
        <v>6.3437000000000001</v>
      </c>
      <c r="HT20" s="165">
        <v>6.5347</v>
      </c>
      <c r="HU20" s="165">
        <v>20.79</v>
      </c>
      <c r="HV20" s="165">
        <v>20.74</v>
      </c>
      <c r="HW20" s="165">
        <v>-38.1</v>
      </c>
      <c r="HX20" s="165">
        <v>-38</v>
      </c>
      <c r="HY20" s="165">
        <v>8.8800000000000004E-2</v>
      </c>
      <c r="HZ20" s="165">
        <v>-11.6</v>
      </c>
      <c r="IA20" s="165">
        <v>73.224599999999995</v>
      </c>
      <c r="IB20" s="164"/>
      <c r="IC20" s="165">
        <v>46.940399999999997</v>
      </c>
      <c r="ID20" s="165">
        <v>-17.8</v>
      </c>
      <c r="IE20" s="165">
        <v>-44.4</v>
      </c>
      <c r="IF20" s="165">
        <v>-4.5999999999999996</v>
      </c>
      <c r="IG20" s="165">
        <v>-5.5</v>
      </c>
      <c r="IH20" s="165">
        <v>-17.9208</v>
      </c>
      <c r="II20" s="165">
        <v>-17.817799999999998</v>
      </c>
      <c r="IJ20" s="165">
        <v>-115.3862</v>
      </c>
      <c r="IK20" s="165">
        <v>57.012999999999998</v>
      </c>
      <c r="IL20" s="165">
        <v>-277.44200000000001</v>
      </c>
      <c r="IM20" s="165">
        <v>-30.571999999999999</v>
      </c>
      <c r="IN20" s="165">
        <v>-26.216999999999999</v>
      </c>
      <c r="IO20" s="165">
        <v>118.041</v>
      </c>
      <c r="IP20" s="165">
        <v>43.9998</v>
      </c>
      <c r="IQ20" s="165">
        <v>128.41329999999999</v>
      </c>
      <c r="IR20" s="165">
        <v>111.6061</v>
      </c>
      <c r="IS20" s="165">
        <v>57.139499999999998</v>
      </c>
      <c r="IT20" s="165">
        <v>22.843499999999999</v>
      </c>
      <c r="IU20" s="165">
        <v>18.476099999999999</v>
      </c>
      <c r="IV20" s="165">
        <v>-19.3218</v>
      </c>
      <c r="IW20" s="165">
        <v>212.81639999999999</v>
      </c>
      <c r="IX20" s="165">
        <v>-213.34889999999999</v>
      </c>
      <c r="IY20" s="165">
        <v>-0.69620000000000004</v>
      </c>
      <c r="IZ20" s="165">
        <v>7.3285999999999998</v>
      </c>
      <c r="JA20" s="165">
        <v>0.98509999999999998</v>
      </c>
      <c r="JB20" s="164"/>
      <c r="JC20" s="165">
        <v>-12</v>
      </c>
      <c r="JD20" s="165">
        <v>-0.55900000000000005</v>
      </c>
      <c r="JE20" s="165">
        <v>-0.56399999999999995</v>
      </c>
      <c r="JF20" s="165">
        <v>7.6</v>
      </c>
      <c r="JG20" s="165">
        <v>-4.32</v>
      </c>
      <c r="JH20" s="165">
        <v>-3.7711000000000001</v>
      </c>
      <c r="JI20" s="165">
        <v>-1.3748</v>
      </c>
      <c r="JJ20" s="165">
        <v>6.0380000000000003</v>
      </c>
      <c r="JK20" s="165">
        <v>-10.8965</v>
      </c>
      <c r="JL20" s="165">
        <v>1.4</v>
      </c>
      <c r="JM20" s="165">
        <v>11.311</v>
      </c>
      <c r="JN20" s="165">
        <v>11.41</v>
      </c>
      <c r="JO20" s="164"/>
      <c r="JP20" s="165">
        <v>3.0807000000000002</v>
      </c>
      <c r="JQ20" s="165">
        <v>4.0705</v>
      </c>
      <c r="JR20" s="165">
        <v>3.1006</v>
      </c>
      <c r="JS20" s="165">
        <v>2.7824</v>
      </c>
      <c r="JT20" s="164"/>
      <c r="JU20" s="165">
        <v>29.7</v>
      </c>
      <c r="JV20" s="165">
        <v>-1.1720999999999999</v>
      </c>
      <c r="JW20" s="165">
        <v>0.28999999999999998</v>
      </c>
      <c r="JX20" s="164"/>
      <c r="JY20" s="165">
        <v>-13.0181</v>
      </c>
      <c r="JZ20" s="165">
        <v>1.9932000000000001</v>
      </c>
      <c r="KA20" s="165">
        <v>-22.604900000000001</v>
      </c>
      <c r="KB20" s="165">
        <v>-12.550700000000001</v>
      </c>
      <c r="KC20" s="165">
        <v>-9.2156000000000002</v>
      </c>
      <c r="KD20" s="165">
        <v>-23.469100000000001</v>
      </c>
      <c r="KE20" s="165">
        <v>1.6605000000000001</v>
      </c>
      <c r="KF20" s="165">
        <v>-30.6</v>
      </c>
      <c r="KG20" s="165">
        <v>13.4</v>
      </c>
      <c r="KH20" s="165">
        <v>40.598799999999997</v>
      </c>
      <c r="KI20" s="165">
        <v>-98.648499999999999</v>
      </c>
    </row>
    <row r="21" spans="1:295" ht="18" customHeight="1" x14ac:dyDescent="0.35">
      <c r="A21" s="160" t="s">
        <v>47</v>
      </c>
      <c r="B21" s="160" t="s">
        <v>815</v>
      </c>
      <c r="C21" s="164"/>
      <c r="D21" s="165">
        <v>3.0108999999999999</v>
      </c>
      <c r="E21" s="165">
        <v>-7.8491999999999997</v>
      </c>
      <c r="F21" s="165">
        <v>2.1549999999999998</v>
      </c>
      <c r="G21" s="165">
        <v>6.6169000000000002</v>
      </c>
      <c r="H21" s="165">
        <v>0</v>
      </c>
      <c r="I21" s="165">
        <v>11.894399999999999</v>
      </c>
      <c r="J21" s="164"/>
      <c r="K21" s="165">
        <v>8.9382999999999999</v>
      </c>
      <c r="L21" s="165">
        <v>3.0669</v>
      </c>
      <c r="M21" s="165">
        <v>6.7239000000000004</v>
      </c>
      <c r="N21" s="165">
        <v>-11.1</v>
      </c>
      <c r="O21" s="165">
        <v>-24.2</v>
      </c>
      <c r="P21" s="164"/>
      <c r="Q21" s="165">
        <v>1.6559999999999999</v>
      </c>
      <c r="R21" s="165">
        <v>-17.600000000000001</v>
      </c>
      <c r="S21" s="165">
        <v>1.1819</v>
      </c>
      <c r="T21" s="165">
        <v>-10.903700000000001</v>
      </c>
      <c r="U21" s="165">
        <v>4.2611999999999997</v>
      </c>
      <c r="V21" s="165">
        <v>4.1234999999999999</v>
      </c>
      <c r="W21" s="165">
        <v>7.5666000000000002</v>
      </c>
      <c r="X21" s="165">
        <v>4.1458000000000004</v>
      </c>
      <c r="Y21" s="165">
        <v>0.2369</v>
      </c>
      <c r="Z21" s="165">
        <v>2.5198999999999998</v>
      </c>
      <c r="AA21" s="164"/>
      <c r="AB21" s="165">
        <v>-1.1277999999999999</v>
      </c>
      <c r="AC21" s="165">
        <v>-1.3979999999999999</v>
      </c>
      <c r="AD21" s="165">
        <v>-1.377</v>
      </c>
      <c r="AE21" s="165">
        <v>-3.2160000000000002</v>
      </c>
      <c r="AF21" s="165">
        <v>-8.8800000000000008</v>
      </c>
      <c r="AG21" s="165">
        <v>-11</v>
      </c>
      <c r="AH21" s="164"/>
      <c r="AI21" s="164"/>
      <c r="AJ21" s="165">
        <v>-15.41</v>
      </c>
      <c r="AK21" s="165">
        <v>-15.3</v>
      </c>
      <c r="AL21" s="164"/>
      <c r="AM21" s="165">
        <v>-10.36</v>
      </c>
      <c r="AN21" s="165">
        <v>-10.39</v>
      </c>
      <c r="AO21" s="165">
        <v>2.4836999999999998</v>
      </c>
      <c r="AP21" s="165">
        <v>4.0187999999999997</v>
      </c>
      <c r="AQ21" s="165">
        <v>15.7995</v>
      </c>
      <c r="AR21" s="165">
        <v>17.797999999999998</v>
      </c>
      <c r="AS21" s="165">
        <v>-16.4802</v>
      </c>
      <c r="AT21" s="165">
        <v>-13.5299</v>
      </c>
      <c r="AU21" s="165">
        <v>-13.3584</v>
      </c>
      <c r="AV21" s="165">
        <v>14.985900000000001</v>
      </c>
      <c r="AW21" s="165">
        <v>20.028400000000001</v>
      </c>
      <c r="AX21" s="165">
        <v>-17.950500000000002</v>
      </c>
      <c r="AY21" s="165">
        <v>-16.610900000000001</v>
      </c>
      <c r="AZ21" s="164"/>
      <c r="BA21" s="165">
        <v>25.723199999999999</v>
      </c>
      <c r="BB21" s="165">
        <v>53.316499999999998</v>
      </c>
      <c r="BC21" s="165">
        <v>4.3531000000000004</v>
      </c>
      <c r="BD21" s="165">
        <v>-4.5</v>
      </c>
      <c r="BE21" s="165">
        <v>-4.8</v>
      </c>
      <c r="BF21" s="165">
        <v>-20.4481</v>
      </c>
      <c r="BG21" s="165">
        <v>-19.975000000000001</v>
      </c>
      <c r="BH21" s="165">
        <v>-1.8193999999999999</v>
      </c>
      <c r="BI21" s="164"/>
      <c r="BJ21" s="165">
        <v>9.4647000000000006</v>
      </c>
      <c r="BK21" s="165">
        <v>2.2027000000000001</v>
      </c>
      <c r="BL21" s="165">
        <v>1.1393</v>
      </c>
      <c r="BM21" s="165">
        <v>0.80179999999999996</v>
      </c>
      <c r="BN21" s="165">
        <v>-59.480600000000003</v>
      </c>
      <c r="BO21" s="165">
        <v>28.199100000000001</v>
      </c>
      <c r="BP21" s="165">
        <v>28.260100000000001</v>
      </c>
      <c r="BQ21" s="165">
        <v>52.934199999999997</v>
      </c>
      <c r="BR21" s="165">
        <v>-126.45189999999999</v>
      </c>
      <c r="BS21" s="164"/>
      <c r="BT21" s="164"/>
      <c r="BU21" s="164"/>
      <c r="BV21" s="165">
        <v>7.8837999999999999</v>
      </c>
      <c r="BW21" s="165">
        <v>4.46</v>
      </c>
      <c r="BX21" s="165">
        <v>4.21</v>
      </c>
      <c r="BY21" s="165">
        <v>-11.08</v>
      </c>
      <c r="BZ21" s="165">
        <v>-0.92</v>
      </c>
      <c r="CA21" s="165">
        <v>-32.011600000000001</v>
      </c>
      <c r="CB21" s="165">
        <v>-32.279499999999999</v>
      </c>
      <c r="CC21" s="165">
        <v>37.356400000000001</v>
      </c>
      <c r="CD21" s="165">
        <v>36.9587</v>
      </c>
      <c r="CE21" s="165">
        <v>-4.9602000000000004</v>
      </c>
      <c r="CF21" s="164"/>
      <c r="CG21" s="165">
        <v>4.7676999999999996</v>
      </c>
      <c r="CH21" s="165">
        <v>8.0211000000000006</v>
      </c>
      <c r="CI21" s="164"/>
      <c r="CJ21" s="164"/>
      <c r="CK21" s="164"/>
      <c r="CL21" s="165">
        <v>19.8</v>
      </c>
      <c r="CM21" s="165">
        <v>16.399999999999999</v>
      </c>
      <c r="CN21" s="165">
        <v>-1.88</v>
      </c>
      <c r="CO21" s="165">
        <v>33.232900000000001</v>
      </c>
      <c r="CP21" s="165">
        <v>33.168700000000001</v>
      </c>
      <c r="CQ21" s="165">
        <v>31.1496</v>
      </c>
      <c r="CR21" s="165">
        <v>77.8339</v>
      </c>
      <c r="CS21" s="165">
        <v>77.971599999999995</v>
      </c>
      <c r="CT21" s="165">
        <v>-27.173500000000001</v>
      </c>
      <c r="CU21" s="165">
        <v>-53.1128</v>
      </c>
      <c r="CV21" s="165">
        <v>-27.452500000000001</v>
      </c>
      <c r="CW21" s="165">
        <v>2.7490999999999999</v>
      </c>
      <c r="CX21" s="165">
        <v>20.38</v>
      </c>
      <c r="CY21" s="165">
        <v>7.18</v>
      </c>
      <c r="CZ21" s="165">
        <v>12.348599999999999</v>
      </c>
      <c r="DA21" s="165">
        <v>12.307700000000001</v>
      </c>
      <c r="DB21" s="165">
        <v>-6.96</v>
      </c>
      <c r="DC21" s="164"/>
      <c r="DD21" s="164"/>
      <c r="DE21" s="164"/>
      <c r="DF21" s="165">
        <v>32.915599999999998</v>
      </c>
      <c r="DG21" s="165">
        <v>-13.422499999999999</v>
      </c>
      <c r="DH21" s="165">
        <v>-3.5044</v>
      </c>
      <c r="DI21" s="164"/>
      <c r="DJ21" s="164"/>
      <c r="DK21" s="165">
        <v>-3.4802</v>
      </c>
      <c r="DL21" s="165">
        <v>-0.187</v>
      </c>
      <c r="DM21" s="165">
        <v>5.6826999999999996</v>
      </c>
      <c r="DN21" s="165">
        <v>6.4999000000000002</v>
      </c>
      <c r="DO21" s="165">
        <v>7.0000000000000007E-2</v>
      </c>
      <c r="DP21" s="165">
        <v>-1.43</v>
      </c>
      <c r="DQ21" s="165">
        <v>6.51</v>
      </c>
      <c r="DR21" s="165">
        <v>-32.776899999999998</v>
      </c>
      <c r="DS21" s="165">
        <v>-6.33</v>
      </c>
      <c r="DT21" s="165">
        <v>-6.46</v>
      </c>
      <c r="DU21" s="165">
        <v>17.489999999999998</v>
      </c>
      <c r="DV21" s="165">
        <v>18.55</v>
      </c>
      <c r="DW21" s="165">
        <v>-31.2727</v>
      </c>
      <c r="DX21" s="165">
        <v>-15.8636</v>
      </c>
      <c r="DY21" s="165">
        <v>-46.669199999999996</v>
      </c>
      <c r="DZ21" s="165">
        <v>-46.2455</v>
      </c>
      <c r="EA21" s="164"/>
      <c r="EB21" s="165">
        <v>-20.965</v>
      </c>
      <c r="EC21" s="165">
        <v>-31.125900000000001</v>
      </c>
      <c r="ED21" s="165">
        <v>-30.678999999999998</v>
      </c>
      <c r="EE21" s="165">
        <v>-16.2804</v>
      </c>
      <c r="EF21" s="165">
        <v>-17.5974</v>
      </c>
      <c r="EG21" s="165">
        <v>-9.9510000000000005</v>
      </c>
      <c r="EH21" s="165">
        <v>-116.6793</v>
      </c>
      <c r="EI21" s="165">
        <v>-31.879899999999999</v>
      </c>
      <c r="EJ21" s="164"/>
      <c r="EK21" s="165">
        <v>-10.321899999999999</v>
      </c>
      <c r="EL21" s="165">
        <v>-9.6331000000000007</v>
      </c>
      <c r="EM21" s="165">
        <v>22.216899999999999</v>
      </c>
      <c r="EN21" s="165">
        <v>-20.3782</v>
      </c>
      <c r="EO21" s="165">
        <v>-19.066800000000001</v>
      </c>
      <c r="EP21" s="165">
        <v>4.6239999999999997</v>
      </c>
      <c r="EQ21" s="165">
        <v>-31.334900000000001</v>
      </c>
      <c r="ER21" s="165">
        <v>-31.0564</v>
      </c>
      <c r="ES21" s="165">
        <v>16.3782</v>
      </c>
      <c r="ET21" s="165">
        <v>6.4</v>
      </c>
      <c r="EU21" s="165">
        <v>-11.55</v>
      </c>
      <c r="EV21" s="165">
        <v>3.4</v>
      </c>
      <c r="EW21" s="165">
        <v>4.0964</v>
      </c>
      <c r="EX21" s="165">
        <v>-34.955399999999997</v>
      </c>
      <c r="EY21" s="165">
        <v>-9.8435000000000006</v>
      </c>
      <c r="EZ21" s="165">
        <v>-10.171099999999999</v>
      </c>
      <c r="FA21" s="165">
        <v>8.9154</v>
      </c>
      <c r="FB21" s="165">
        <v>11.746499999999999</v>
      </c>
      <c r="FC21" s="165">
        <v>-29.249500000000001</v>
      </c>
      <c r="FD21" s="165">
        <v>5.4112</v>
      </c>
      <c r="FE21" s="164"/>
      <c r="FF21" s="165">
        <v>5.3673999999999999</v>
      </c>
      <c r="FG21" s="165">
        <v>3.9617</v>
      </c>
      <c r="FH21" s="165">
        <v>3.8875000000000002</v>
      </c>
      <c r="FI21" s="165">
        <v>3.1255000000000002</v>
      </c>
      <c r="FJ21" s="165">
        <v>19.592400000000001</v>
      </c>
      <c r="FK21" s="165">
        <v>19.759799999999998</v>
      </c>
      <c r="FL21" s="165">
        <v>-41.864100000000001</v>
      </c>
      <c r="FM21" s="165">
        <v>34.482300000000002</v>
      </c>
      <c r="FN21" s="165">
        <v>34.258099999999999</v>
      </c>
      <c r="FO21" s="165">
        <v>-27.206499999999998</v>
      </c>
      <c r="FP21" s="165">
        <v>-16.526800000000001</v>
      </c>
      <c r="FQ21" s="165">
        <v>24.674399999999999</v>
      </c>
      <c r="FR21" s="165">
        <v>-23.83</v>
      </c>
      <c r="FS21" s="165">
        <v>-1.2043999999999999</v>
      </c>
      <c r="FT21" s="165">
        <v>0.1394</v>
      </c>
      <c r="FU21" s="165">
        <v>0.42</v>
      </c>
      <c r="FV21" s="165">
        <v>3.85</v>
      </c>
      <c r="FW21" s="165">
        <v>-24.216899999999999</v>
      </c>
      <c r="FX21" s="164"/>
      <c r="FY21" s="165">
        <v>0.80900000000000005</v>
      </c>
      <c r="FZ21" s="165">
        <v>0.67200000000000004</v>
      </c>
      <c r="GA21" s="164"/>
      <c r="GB21" s="165">
        <v>6.35</v>
      </c>
      <c r="GC21" s="165">
        <v>11.1995</v>
      </c>
      <c r="GD21" s="165">
        <v>19.811599999999999</v>
      </c>
      <c r="GE21" s="165">
        <v>-3.72</v>
      </c>
      <c r="GF21" s="165">
        <v>23.8596</v>
      </c>
      <c r="GG21" s="164"/>
      <c r="GH21" s="165">
        <v>18.496700000000001</v>
      </c>
      <c r="GI21" s="165">
        <v>-3.4731000000000001</v>
      </c>
      <c r="GJ21" s="165">
        <v>-3.6749999999999998</v>
      </c>
      <c r="GK21" s="165">
        <v>2.0823999999999998</v>
      </c>
      <c r="GL21" s="164"/>
      <c r="GM21" s="164"/>
      <c r="GN21" s="164"/>
      <c r="GO21" s="165">
        <v>-8.7571999999999992</v>
      </c>
      <c r="GP21" s="165">
        <v>0.315</v>
      </c>
      <c r="GQ21" s="165">
        <v>-21.811299999999999</v>
      </c>
      <c r="GR21" s="164"/>
      <c r="GS21" s="164"/>
      <c r="GT21" s="165">
        <v>116.2153</v>
      </c>
      <c r="GU21" s="165">
        <v>-14.7872</v>
      </c>
      <c r="GV21" s="165">
        <v>-8.5418000000000003</v>
      </c>
      <c r="GW21" s="165">
        <v>-13.262</v>
      </c>
      <c r="GX21" s="165">
        <v>2.0653000000000001</v>
      </c>
      <c r="GY21" s="165">
        <v>6.1680999999999999</v>
      </c>
      <c r="GZ21" s="165">
        <v>6.2580999999999998</v>
      </c>
      <c r="HA21" s="165">
        <v>1.3787</v>
      </c>
      <c r="HB21" s="165">
        <v>9.6738999999999997</v>
      </c>
      <c r="HC21" s="165">
        <v>11.6713</v>
      </c>
      <c r="HD21" s="165">
        <v>-2.5099999999999998</v>
      </c>
      <c r="HE21" s="165">
        <v>-4.9740000000000002</v>
      </c>
      <c r="HF21" s="165">
        <v>23.741</v>
      </c>
      <c r="HG21" s="165">
        <v>0</v>
      </c>
      <c r="HH21" s="165">
        <v>74.200800000000001</v>
      </c>
      <c r="HI21" s="165">
        <v>20.424900000000001</v>
      </c>
      <c r="HJ21" s="165">
        <v>20.0459</v>
      </c>
      <c r="HK21" s="165">
        <v>-8.2840000000000007</v>
      </c>
      <c r="HL21" s="164"/>
      <c r="HM21" s="165">
        <v>-11.369</v>
      </c>
      <c r="HN21" s="165">
        <v>-12.6021</v>
      </c>
      <c r="HO21" s="165">
        <v>39.090800000000002</v>
      </c>
      <c r="HP21" s="165">
        <v>41.651800000000001</v>
      </c>
      <c r="HQ21" s="165">
        <v>-12.105700000000001</v>
      </c>
      <c r="HR21" s="165">
        <v>-11.1884</v>
      </c>
      <c r="HS21" s="165">
        <v>0.94369999999999998</v>
      </c>
      <c r="HT21" s="165">
        <v>1.6157999999999999</v>
      </c>
      <c r="HU21" s="165">
        <v>25.77</v>
      </c>
      <c r="HV21" s="165">
        <v>25.72</v>
      </c>
      <c r="HW21" s="165">
        <v>-39.6</v>
      </c>
      <c r="HX21" s="165">
        <v>-39.200000000000003</v>
      </c>
      <c r="HY21" s="165">
        <v>0.19500000000000001</v>
      </c>
      <c r="HZ21" s="165">
        <v>-8</v>
      </c>
      <c r="IA21" s="165">
        <v>64.995999999999995</v>
      </c>
      <c r="IB21" s="164"/>
      <c r="IC21" s="165">
        <v>48.662799999999997</v>
      </c>
      <c r="ID21" s="165">
        <v>-17</v>
      </c>
      <c r="IE21" s="165">
        <v>-42.7</v>
      </c>
      <c r="IF21" s="165">
        <v>-3.3</v>
      </c>
      <c r="IG21" s="165">
        <v>-3.8</v>
      </c>
      <c r="IH21" s="164"/>
      <c r="II21" s="165">
        <v>-18.032399999999999</v>
      </c>
      <c r="IJ21" s="165">
        <v>-124.9109</v>
      </c>
      <c r="IK21" s="165">
        <v>53.6053</v>
      </c>
      <c r="IL21" s="165">
        <v>-278.45530000000002</v>
      </c>
      <c r="IM21" s="165">
        <v>-33.198500000000003</v>
      </c>
      <c r="IN21" s="165">
        <v>-29.590599999999998</v>
      </c>
      <c r="IO21" s="165">
        <v>107.29130000000001</v>
      </c>
      <c r="IP21" s="165">
        <v>60.844700000000003</v>
      </c>
      <c r="IQ21" s="165">
        <v>142.1138</v>
      </c>
      <c r="IR21" s="165">
        <v>100.2136</v>
      </c>
      <c r="IS21" s="165">
        <v>38.768500000000003</v>
      </c>
      <c r="IT21" s="165">
        <v>13.7834</v>
      </c>
      <c r="IU21" s="165">
        <v>14.842599999999999</v>
      </c>
      <c r="IV21" s="165">
        <v>-33.057600000000001</v>
      </c>
      <c r="IW21" s="165">
        <v>196.983</v>
      </c>
      <c r="IX21" s="165">
        <v>-211.477</v>
      </c>
      <c r="IY21" s="165">
        <v>-13.5204</v>
      </c>
      <c r="IZ21" s="165">
        <v>21.410499999999999</v>
      </c>
      <c r="JA21" s="165">
        <v>0.7752</v>
      </c>
      <c r="JB21" s="164"/>
      <c r="JC21" s="165">
        <v>-12.72</v>
      </c>
      <c r="JD21" s="165">
        <v>-0.46100000000000002</v>
      </c>
      <c r="JE21" s="165">
        <v>-0.47199999999999998</v>
      </c>
      <c r="JF21" s="165">
        <v>8.48</v>
      </c>
      <c r="JG21" s="165">
        <v>-5.52</v>
      </c>
      <c r="JH21" s="165">
        <v>-4.1147999999999998</v>
      </c>
      <c r="JI21" s="165">
        <v>-0.40739999999999998</v>
      </c>
      <c r="JJ21" s="165">
        <v>5.0979999999999999</v>
      </c>
      <c r="JK21" s="165">
        <v>-10.1366</v>
      </c>
      <c r="JL21" s="165">
        <v>0.5</v>
      </c>
      <c r="JM21" s="165">
        <v>9.0470000000000006</v>
      </c>
      <c r="JN21" s="165">
        <v>8.2880000000000003</v>
      </c>
      <c r="JO21" s="164"/>
      <c r="JP21" s="165">
        <v>2.8018000000000001</v>
      </c>
      <c r="JQ21" s="165">
        <v>3.4521999999999999</v>
      </c>
      <c r="JR21" s="165">
        <v>3.6168999999999998</v>
      </c>
      <c r="JS21" s="165">
        <v>2.4407000000000001</v>
      </c>
      <c r="JT21" s="164"/>
      <c r="JU21" s="165">
        <v>28.5</v>
      </c>
      <c r="JV21" s="165">
        <v>-1.0798000000000001</v>
      </c>
      <c r="JW21" s="165">
        <v>0.36</v>
      </c>
      <c r="JX21" s="164"/>
      <c r="JY21" s="165">
        <v>-11.3292</v>
      </c>
      <c r="JZ21" s="165">
        <v>2.0743999999999998</v>
      </c>
      <c r="KA21" s="165">
        <v>-24.261299999999999</v>
      </c>
      <c r="KB21" s="165">
        <v>-10.566599999999999</v>
      </c>
      <c r="KC21" s="165">
        <v>-8.7492000000000001</v>
      </c>
      <c r="KD21" s="165">
        <v>-25.947299999999998</v>
      </c>
      <c r="KE21" s="165">
        <v>2.7526999999999999</v>
      </c>
      <c r="KF21" s="165">
        <v>-30.6</v>
      </c>
      <c r="KG21" s="165">
        <v>12.8</v>
      </c>
      <c r="KH21" s="165">
        <v>34.013500000000001</v>
      </c>
      <c r="KI21" s="165">
        <v>-87.731099999999998</v>
      </c>
    </row>
    <row r="22" spans="1:295" ht="18" customHeight="1" x14ac:dyDescent="0.35">
      <c r="A22" s="160" t="s">
        <v>47</v>
      </c>
      <c r="B22" s="160" t="s">
        <v>816</v>
      </c>
      <c r="C22" s="164"/>
      <c r="D22" s="165">
        <v>3.1732</v>
      </c>
      <c r="E22" s="165">
        <v>-7.9234</v>
      </c>
      <c r="F22" s="165">
        <v>2.0619999999999998</v>
      </c>
      <c r="G22" s="165">
        <v>6.1871</v>
      </c>
      <c r="H22" s="165">
        <v>0</v>
      </c>
      <c r="I22" s="165">
        <v>12.168900000000001</v>
      </c>
      <c r="J22" s="164"/>
      <c r="K22" s="165">
        <v>10.0702</v>
      </c>
      <c r="L22" s="165">
        <v>3.6139000000000001</v>
      </c>
      <c r="M22" s="165">
        <v>7.1496000000000004</v>
      </c>
      <c r="N22" s="165">
        <v>-13.32</v>
      </c>
      <c r="O22" s="165">
        <v>-22</v>
      </c>
      <c r="P22" s="165">
        <v>-2.2000000000000002</v>
      </c>
      <c r="Q22" s="165">
        <v>1.6559999999999999</v>
      </c>
      <c r="R22" s="165">
        <v>-15.4</v>
      </c>
      <c r="S22" s="165">
        <v>1.2777000000000001</v>
      </c>
      <c r="T22" s="165">
        <v>-10.7591</v>
      </c>
      <c r="U22" s="165">
        <v>4.5381</v>
      </c>
      <c r="V22" s="165">
        <v>4.4809999999999999</v>
      </c>
      <c r="W22" s="165">
        <v>8.1736000000000004</v>
      </c>
      <c r="X22" s="165">
        <v>3.6562000000000001</v>
      </c>
      <c r="Y22" s="165">
        <v>7.85E-2</v>
      </c>
      <c r="Z22" s="165">
        <v>2.5758999999999999</v>
      </c>
      <c r="AA22" s="164"/>
      <c r="AB22" s="165">
        <v>-1.1241000000000001</v>
      </c>
      <c r="AC22" s="165">
        <v>-1.5169999999999999</v>
      </c>
      <c r="AD22" s="165">
        <v>-1.498</v>
      </c>
      <c r="AE22" s="165">
        <v>-3.395</v>
      </c>
      <c r="AF22" s="165">
        <v>-6.66</v>
      </c>
      <c r="AG22" s="165">
        <v>-13.2</v>
      </c>
      <c r="AH22" s="164"/>
      <c r="AI22" s="164"/>
      <c r="AJ22" s="165">
        <v>-15.27</v>
      </c>
      <c r="AK22" s="165">
        <v>-15.35</v>
      </c>
      <c r="AL22" s="164"/>
      <c r="AM22" s="165">
        <v>-11.22</v>
      </c>
      <c r="AN22" s="165">
        <v>-11.19</v>
      </c>
      <c r="AO22" s="165">
        <v>2.4567000000000001</v>
      </c>
      <c r="AP22" s="165">
        <v>4.2054999999999998</v>
      </c>
      <c r="AQ22" s="165">
        <v>16.382000000000001</v>
      </c>
      <c r="AR22" s="165">
        <v>19.436900000000001</v>
      </c>
      <c r="AS22" s="165">
        <v>-15.1812</v>
      </c>
      <c r="AT22" s="165">
        <v>-13.128</v>
      </c>
      <c r="AU22" s="165">
        <v>-13.339499999999999</v>
      </c>
      <c r="AV22" s="165">
        <v>1.5522</v>
      </c>
      <c r="AW22" s="165">
        <v>1.8017000000000001</v>
      </c>
      <c r="AX22" s="165">
        <v>-15.1374</v>
      </c>
      <c r="AY22" s="165">
        <v>-12.5922</v>
      </c>
      <c r="AZ22" s="165">
        <v>0</v>
      </c>
      <c r="BA22" s="165">
        <v>4.6935000000000002</v>
      </c>
      <c r="BB22" s="165">
        <v>56.717799999999997</v>
      </c>
      <c r="BC22" s="165">
        <v>5.3171999999999997</v>
      </c>
      <c r="BD22" s="165">
        <v>-5.2</v>
      </c>
      <c r="BE22" s="165">
        <v>-5.6</v>
      </c>
      <c r="BF22" s="165">
        <v>-22.763400000000001</v>
      </c>
      <c r="BG22" s="165">
        <v>-22.518799999999999</v>
      </c>
      <c r="BH22" s="165">
        <v>-1.8615999999999999</v>
      </c>
      <c r="BI22" s="164"/>
      <c r="BJ22" s="165">
        <v>10.917299999999999</v>
      </c>
      <c r="BK22" s="165">
        <v>2.6621000000000001</v>
      </c>
      <c r="BL22" s="165">
        <v>1.4057999999999999</v>
      </c>
      <c r="BM22" s="165">
        <v>1.0693999999999999</v>
      </c>
      <c r="BN22" s="165">
        <v>-72.664599999999993</v>
      </c>
      <c r="BO22" s="165">
        <v>31.128900000000002</v>
      </c>
      <c r="BP22" s="165">
        <v>30.976299999999998</v>
      </c>
      <c r="BQ22" s="165">
        <v>52.282499999999999</v>
      </c>
      <c r="BR22" s="165">
        <v>-131.05289999999999</v>
      </c>
      <c r="BS22" s="164"/>
      <c r="BT22" s="164"/>
      <c r="BU22" s="164"/>
      <c r="BV22" s="165">
        <v>10.029500000000001</v>
      </c>
      <c r="BW22" s="165">
        <v>4</v>
      </c>
      <c r="BX22" s="165">
        <v>4.4800000000000004</v>
      </c>
      <c r="BY22" s="165">
        <v>-8.2200000000000006</v>
      </c>
      <c r="BZ22" s="165">
        <v>-0.64</v>
      </c>
      <c r="CA22" s="165">
        <v>-31.877600000000001</v>
      </c>
      <c r="CB22" s="165">
        <v>-32.011600000000001</v>
      </c>
      <c r="CC22" s="165">
        <v>38.1477</v>
      </c>
      <c r="CD22" s="165">
        <v>38.1248</v>
      </c>
      <c r="CE22" s="165">
        <v>-5.4494999999999996</v>
      </c>
      <c r="CF22" s="164"/>
      <c r="CG22" s="165">
        <v>7.5884</v>
      </c>
      <c r="CH22" s="165">
        <v>9.7544000000000004</v>
      </c>
      <c r="CI22" s="164"/>
      <c r="CJ22" s="164"/>
      <c r="CK22" s="164"/>
      <c r="CL22" s="165">
        <v>20.399999999999999</v>
      </c>
      <c r="CM22" s="165">
        <v>16.8</v>
      </c>
      <c r="CN22" s="165">
        <v>-2.02</v>
      </c>
      <c r="CO22" s="165">
        <v>33.693399999999997</v>
      </c>
      <c r="CP22" s="165">
        <v>33.541699999999999</v>
      </c>
      <c r="CQ22" s="165">
        <v>31.590399999999999</v>
      </c>
      <c r="CR22" s="165">
        <v>77.836699999999993</v>
      </c>
      <c r="CS22" s="165">
        <v>77.874300000000005</v>
      </c>
      <c r="CT22" s="165">
        <v>-27.931000000000001</v>
      </c>
      <c r="CU22" s="165">
        <v>-52.446599999999997</v>
      </c>
      <c r="CV22" s="165">
        <v>-28.420300000000001</v>
      </c>
      <c r="CW22" s="165">
        <v>2.8685</v>
      </c>
      <c r="CX22" s="165">
        <v>20.16</v>
      </c>
      <c r="CY22" s="165">
        <v>7.1</v>
      </c>
      <c r="CZ22" s="165">
        <v>12.817399999999999</v>
      </c>
      <c r="DA22" s="165">
        <v>12.698399999999999</v>
      </c>
      <c r="DB22" s="165">
        <v>-7.16</v>
      </c>
      <c r="DC22" s="164"/>
      <c r="DD22" s="164"/>
      <c r="DE22" s="164"/>
      <c r="DF22" s="165">
        <v>34.265999999999998</v>
      </c>
      <c r="DG22" s="165">
        <v>-13.229799999999999</v>
      </c>
      <c r="DH22" s="165">
        <v>-3.5884999999999998</v>
      </c>
      <c r="DI22" s="165">
        <v>10.6</v>
      </c>
      <c r="DJ22" s="165">
        <v>10.7</v>
      </c>
      <c r="DK22" s="165">
        <v>-3.1897000000000002</v>
      </c>
      <c r="DL22" s="165">
        <v>0.37990000000000002</v>
      </c>
      <c r="DM22" s="165">
        <v>6.6289999999999996</v>
      </c>
      <c r="DN22" s="165">
        <v>7.2420999999999998</v>
      </c>
      <c r="DO22" s="165">
        <v>0.75</v>
      </c>
      <c r="DP22" s="165">
        <v>-1.5</v>
      </c>
      <c r="DQ22" s="165">
        <v>4.8825000000000003</v>
      </c>
      <c r="DR22" s="165">
        <v>-32.411799999999999</v>
      </c>
      <c r="DS22" s="165">
        <v>-6.05</v>
      </c>
      <c r="DT22" s="165">
        <v>-6.18</v>
      </c>
      <c r="DU22" s="165">
        <v>17.28</v>
      </c>
      <c r="DV22" s="165">
        <v>18.75</v>
      </c>
      <c r="DW22" s="165">
        <v>-30.9636</v>
      </c>
      <c r="DX22" s="165">
        <v>-15.5182</v>
      </c>
      <c r="DY22" s="165">
        <v>-48.879600000000003</v>
      </c>
      <c r="DZ22" s="165">
        <v>-48.009099999999997</v>
      </c>
      <c r="EA22" s="164"/>
      <c r="EB22" s="165">
        <v>-18.476299999999998</v>
      </c>
      <c r="EC22" s="165">
        <v>-30.051300000000001</v>
      </c>
      <c r="ED22" s="165">
        <v>-31.114599999999999</v>
      </c>
      <c r="EE22" s="165">
        <v>-12.179600000000001</v>
      </c>
      <c r="EF22" s="165">
        <v>-15.914</v>
      </c>
      <c r="EG22" s="165">
        <v>-8.1780000000000008</v>
      </c>
      <c r="EH22" s="165">
        <v>-109.4986</v>
      </c>
      <c r="EI22" s="165">
        <v>-54.716000000000001</v>
      </c>
      <c r="EJ22" s="164"/>
      <c r="EK22" s="165">
        <v>-11.374000000000001</v>
      </c>
      <c r="EL22" s="165">
        <v>-10.8445</v>
      </c>
      <c r="EM22" s="165">
        <v>19.7546</v>
      </c>
      <c r="EN22" s="165">
        <v>-22.801200000000001</v>
      </c>
      <c r="EO22" s="165">
        <v>-20.3125</v>
      </c>
      <c r="EP22" s="165">
        <v>37.392000000000003</v>
      </c>
      <c r="EQ22" s="165">
        <v>-34.595799999999997</v>
      </c>
      <c r="ER22" s="165">
        <v>-33.902000000000001</v>
      </c>
      <c r="ES22" s="165">
        <v>10.457599999999999</v>
      </c>
      <c r="ET22" s="165">
        <v>-7.74</v>
      </c>
      <c r="EU22" s="165">
        <v>-12.59</v>
      </c>
      <c r="EV22" s="165">
        <v>1.8</v>
      </c>
      <c r="EW22" s="165">
        <v>4.5841000000000003</v>
      </c>
      <c r="EX22" s="165">
        <v>-41.164000000000001</v>
      </c>
      <c r="EY22" s="165">
        <v>-9.4841999999999995</v>
      </c>
      <c r="EZ22" s="165">
        <v>-9.7067999999999994</v>
      </c>
      <c r="FA22" s="165">
        <v>8.0129000000000001</v>
      </c>
      <c r="FB22" s="165">
        <v>10.2864</v>
      </c>
      <c r="FC22" s="165">
        <v>-24.238199999999999</v>
      </c>
      <c r="FD22" s="165">
        <v>5.6463000000000001</v>
      </c>
      <c r="FE22" s="164"/>
      <c r="FF22" s="165">
        <v>5.4485000000000001</v>
      </c>
      <c r="FG22" s="165">
        <v>3.0506000000000002</v>
      </c>
      <c r="FH22" s="165">
        <v>2.9952000000000001</v>
      </c>
      <c r="FI22" s="165">
        <v>0</v>
      </c>
      <c r="FJ22" s="165">
        <v>19.592400000000001</v>
      </c>
      <c r="FK22" s="165">
        <v>20.4297</v>
      </c>
      <c r="FL22" s="165">
        <v>-44.040999999999997</v>
      </c>
      <c r="FM22" s="165">
        <v>34.435499999999998</v>
      </c>
      <c r="FN22" s="165">
        <v>34.022500000000001</v>
      </c>
      <c r="FO22" s="165">
        <v>-28.829599999999999</v>
      </c>
      <c r="FP22" s="165">
        <v>-18.374600000000001</v>
      </c>
      <c r="FQ22" s="165">
        <v>27.096399999999999</v>
      </c>
      <c r="FR22" s="165">
        <v>-23.5</v>
      </c>
      <c r="FS22" s="165">
        <v>-0.1991</v>
      </c>
      <c r="FT22" s="165">
        <v>0.19159999999999999</v>
      </c>
      <c r="FU22" s="165">
        <v>0.64</v>
      </c>
      <c r="FV22" s="165">
        <v>2.95</v>
      </c>
      <c r="FW22" s="165">
        <v>-27.1706</v>
      </c>
      <c r="FX22" s="164"/>
      <c r="FY22" s="165">
        <v>0.88400000000000001</v>
      </c>
      <c r="FZ22" s="165">
        <v>0.34899999999999998</v>
      </c>
      <c r="GA22" s="164"/>
      <c r="GB22" s="165">
        <v>5.22</v>
      </c>
      <c r="GC22" s="165">
        <v>12.2844</v>
      </c>
      <c r="GD22" s="165">
        <v>20.683700000000002</v>
      </c>
      <c r="GE22" s="165">
        <v>-3.83</v>
      </c>
      <c r="GF22" s="165">
        <v>22.3459</v>
      </c>
      <c r="GG22" s="164"/>
      <c r="GH22" s="165">
        <v>18.448899999999998</v>
      </c>
      <c r="GI22" s="165">
        <v>-2.9782000000000002</v>
      </c>
      <c r="GJ22" s="165">
        <v>-3.3026</v>
      </c>
      <c r="GK22" s="165">
        <v>2.0922999999999998</v>
      </c>
      <c r="GL22" s="164"/>
      <c r="GM22" s="164"/>
      <c r="GN22" s="164"/>
      <c r="GO22" s="165">
        <v>-8.5998999999999999</v>
      </c>
      <c r="GP22" s="165">
        <v>0.14710000000000001</v>
      </c>
      <c r="GQ22" s="165">
        <v>-21.456299999999999</v>
      </c>
      <c r="GR22" s="164"/>
      <c r="GS22" s="164"/>
      <c r="GT22" s="165">
        <v>115.99550000000001</v>
      </c>
      <c r="GU22" s="165">
        <v>-14.641299999999999</v>
      </c>
      <c r="GV22" s="165">
        <v>-9.6422000000000008</v>
      </c>
      <c r="GW22" s="165">
        <v>-12.6401</v>
      </c>
      <c r="GX22" s="165">
        <v>1.4242999999999999</v>
      </c>
      <c r="GY22" s="165">
        <v>6.6222000000000003</v>
      </c>
      <c r="GZ22" s="165">
        <v>6.7089999999999996</v>
      </c>
      <c r="HA22" s="165">
        <v>1</v>
      </c>
      <c r="HB22" s="165">
        <v>4.5655999999999999</v>
      </c>
      <c r="HC22" s="165">
        <v>6.3139000000000003</v>
      </c>
      <c r="HD22" s="165">
        <v>-4.1900000000000004</v>
      </c>
      <c r="HE22" s="165">
        <v>0</v>
      </c>
      <c r="HF22" s="165">
        <v>28.933399999999999</v>
      </c>
      <c r="HG22" s="165">
        <v>-6.6330999999999998</v>
      </c>
      <c r="HH22" s="165">
        <v>58.467300000000002</v>
      </c>
      <c r="HI22" s="165">
        <v>17.534199999999998</v>
      </c>
      <c r="HJ22" s="165">
        <v>19.129899999999999</v>
      </c>
      <c r="HK22" s="165">
        <v>-6.52</v>
      </c>
      <c r="HL22" s="164"/>
      <c r="HM22" s="165">
        <v>-12.9208</v>
      </c>
      <c r="HN22" s="165">
        <v>-13.3217</v>
      </c>
      <c r="HO22" s="164"/>
      <c r="HP22" s="164"/>
      <c r="HQ22" s="165">
        <v>-13.847099999999999</v>
      </c>
      <c r="HR22" s="165">
        <v>-13.319800000000001</v>
      </c>
      <c r="HS22" s="165">
        <v>-1.0105</v>
      </c>
      <c r="HT22" s="165">
        <v>-0.53969999999999996</v>
      </c>
      <c r="HU22" s="165">
        <v>20.27</v>
      </c>
      <c r="HV22" s="165">
        <v>20.059999999999999</v>
      </c>
      <c r="HW22" s="165">
        <v>-38.6</v>
      </c>
      <c r="HX22" s="165">
        <v>-38.4</v>
      </c>
      <c r="HY22" s="165">
        <v>0.19500000000000001</v>
      </c>
      <c r="HZ22" s="165">
        <v>-6.72</v>
      </c>
      <c r="IA22" s="165">
        <v>74.22</v>
      </c>
      <c r="IB22" s="164"/>
      <c r="IC22" s="165">
        <v>38.164700000000003</v>
      </c>
      <c r="ID22" s="165">
        <v>-16.600000000000001</v>
      </c>
      <c r="IE22" s="165">
        <v>-42.7</v>
      </c>
      <c r="IF22" s="165">
        <v>-3.3</v>
      </c>
      <c r="IG22" s="165">
        <v>-3.8</v>
      </c>
      <c r="IH22" s="165">
        <v>-18.104399999999998</v>
      </c>
      <c r="II22" s="164"/>
      <c r="IJ22" s="165">
        <v>-124.43859999999999</v>
      </c>
      <c r="IK22" s="165">
        <v>53.986899999999999</v>
      </c>
      <c r="IL22" s="165">
        <v>-281.13979999999998</v>
      </c>
      <c r="IM22" s="165">
        <v>-36.553400000000003</v>
      </c>
      <c r="IN22" s="165">
        <v>-32.499899999999997</v>
      </c>
      <c r="IO22" s="165">
        <v>101.7452</v>
      </c>
      <c r="IP22" s="165">
        <v>67.690899999999999</v>
      </c>
      <c r="IQ22" s="165">
        <v>135.5249</v>
      </c>
      <c r="IR22" s="165">
        <v>97.717799999999997</v>
      </c>
      <c r="IS22" s="165">
        <v>26.8748</v>
      </c>
      <c r="IT22" s="165">
        <v>17.384</v>
      </c>
      <c r="IU22" s="165">
        <v>16.707599999999999</v>
      </c>
      <c r="IV22" s="165">
        <v>-25.211500000000001</v>
      </c>
      <c r="IW22" s="165">
        <v>183.61089999999999</v>
      </c>
      <c r="IX22" s="165">
        <v>-210.01329999999999</v>
      </c>
      <c r="IY22" s="165">
        <v>-26.359200000000001</v>
      </c>
      <c r="IZ22" s="165">
        <v>30.170200000000001</v>
      </c>
      <c r="JA22" s="165">
        <v>0.37719999999999998</v>
      </c>
      <c r="JB22" s="164"/>
      <c r="JC22" s="165">
        <v>-13.6</v>
      </c>
      <c r="JD22" s="165">
        <v>-0.51200000000000001</v>
      </c>
      <c r="JE22" s="165">
        <v>-0.51100000000000001</v>
      </c>
      <c r="JF22" s="165">
        <v>9.1199999999999992</v>
      </c>
      <c r="JG22" s="165">
        <v>-5.44</v>
      </c>
      <c r="JH22" s="165">
        <v>-4.3632</v>
      </c>
      <c r="JI22" s="165">
        <v>-0.52639999999999998</v>
      </c>
      <c r="JJ22" s="165">
        <v>4.5731000000000002</v>
      </c>
      <c r="JK22" s="165">
        <v>-10.398999999999999</v>
      </c>
      <c r="JL22" s="165">
        <v>1.8</v>
      </c>
      <c r="JM22" s="165">
        <v>11.563000000000001</v>
      </c>
      <c r="JN22" s="165">
        <v>11.853999999999999</v>
      </c>
      <c r="JO22" s="164"/>
      <c r="JP22" s="164"/>
      <c r="JQ22" s="165">
        <v>3.8279999999999998</v>
      </c>
      <c r="JR22" s="165">
        <v>3.0638000000000001</v>
      </c>
      <c r="JS22" s="165">
        <v>2.7416</v>
      </c>
      <c r="JT22" s="164"/>
      <c r="JU22" s="165">
        <v>27.8</v>
      </c>
      <c r="JV22" s="165">
        <v>0.54339999999999999</v>
      </c>
      <c r="JW22" s="165">
        <v>0.51</v>
      </c>
      <c r="JX22" s="164"/>
      <c r="JY22" s="165">
        <v>-9.2158999999999995</v>
      </c>
      <c r="JZ22" s="165">
        <v>0.67210000000000003</v>
      </c>
      <c r="KA22" s="165">
        <v>-26.084199999999999</v>
      </c>
      <c r="KB22" s="165">
        <v>-7.8094000000000001</v>
      </c>
      <c r="KC22" s="165">
        <v>-7.4154</v>
      </c>
      <c r="KD22" s="165">
        <v>-27.7408</v>
      </c>
      <c r="KE22" s="165">
        <v>3.5369000000000002</v>
      </c>
      <c r="KF22" s="165">
        <v>-29.7</v>
      </c>
      <c r="KG22" s="165">
        <v>11.6</v>
      </c>
      <c r="KH22" s="165">
        <v>22.642099999999999</v>
      </c>
      <c r="KI22" s="165">
        <v>-89.601699999999994</v>
      </c>
    </row>
    <row r="23" spans="1:295" ht="18" customHeight="1" x14ac:dyDescent="0.35">
      <c r="A23" s="160" t="s">
        <v>47</v>
      </c>
      <c r="B23" s="160" t="s">
        <v>817</v>
      </c>
      <c r="C23" s="164"/>
      <c r="D23" s="165">
        <v>3.5076999999999998</v>
      </c>
      <c r="E23" s="165">
        <v>-8.3277000000000001</v>
      </c>
      <c r="F23" s="165">
        <v>2.1137000000000001</v>
      </c>
      <c r="G23" s="165">
        <v>6.4047999999999998</v>
      </c>
      <c r="H23" s="165">
        <v>0</v>
      </c>
      <c r="I23" s="165">
        <v>12.8186</v>
      </c>
      <c r="J23" s="164"/>
      <c r="K23" s="165">
        <v>15.3209</v>
      </c>
      <c r="L23" s="165">
        <v>5.9927999999999999</v>
      </c>
      <c r="M23" s="165">
        <v>5.5777999999999999</v>
      </c>
      <c r="N23" s="165">
        <v>-15.54</v>
      </c>
      <c r="O23" s="165">
        <v>-19.8</v>
      </c>
      <c r="P23" s="165">
        <v>-2.2000000000000002</v>
      </c>
      <c r="Q23" s="165">
        <v>2.484</v>
      </c>
      <c r="R23" s="165">
        <v>-13.2</v>
      </c>
      <c r="S23" s="165">
        <v>0.55500000000000005</v>
      </c>
      <c r="T23" s="165">
        <v>-7.1135999999999999</v>
      </c>
      <c r="U23" s="165">
        <v>5.2466999999999997</v>
      </c>
      <c r="V23" s="165">
        <v>5.0484</v>
      </c>
      <c r="W23" s="165">
        <v>9.1796000000000006</v>
      </c>
      <c r="X23" s="165">
        <v>3.7757999999999998</v>
      </c>
      <c r="Y23" s="165">
        <v>0.1234</v>
      </c>
      <c r="Z23" s="165">
        <v>2.6444999999999999</v>
      </c>
      <c r="AA23" s="164"/>
      <c r="AB23" s="165">
        <v>-1.1428</v>
      </c>
      <c r="AC23" s="165">
        <v>-1.3180000000000001</v>
      </c>
      <c r="AD23" s="165">
        <v>-1.3160000000000001</v>
      </c>
      <c r="AE23" s="165">
        <v>-3.7770000000000001</v>
      </c>
      <c r="AF23" s="165">
        <v>-6.66</v>
      </c>
      <c r="AG23" s="165">
        <v>-13.2</v>
      </c>
      <c r="AH23" s="164"/>
      <c r="AI23" s="164"/>
      <c r="AJ23" s="165">
        <v>-14.1</v>
      </c>
      <c r="AK23" s="165">
        <v>-13.89</v>
      </c>
      <c r="AL23" s="165">
        <v>-10</v>
      </c>
      <c r="AM23" s="165">
        <v>-11.51</v>
      </c>
      <c r="AN23" s="165">
        <v>-11.29</v>
      </c>
      <c r="AO23" s="165">
        <v>3.2450999999999999</v>
      </c>
      <c r="AP23" s="165">
        <v>4.2629999999999999</v>
      </c>
      <c r="AQ23" s="165">
        <v>15.832000000000001</v>
      </c>
      <c r="AR23" s="165">
        <v>16.148700000000002</v>
      </c>
      <c r="AS23" s="165">
        <v>-16.236499999999999</v>
      </c>
      <c r="AT23" s="165">
        <v>-14.467599999999999</v>
      </c>
      <c r="AU23" s="165">
        <v>-13.851699999999999</v>
      </c>
      <c r="AV23" s="165">
        <v>11.238300000000001</v>
      </c>
      <c r="AW23" s="165">
        <v>6.3494000000000002</v>
      </c>
      <c r="AX23" s="165">
        <v>-18.4864</v>
      </c>
      <c r="AY23" s="165">
        <v>-16.343</v>
      </c>
      <c r="AZ23" s="164"/>
      <c r="BA23" s="165">
        <v>22.139399999999998</v>
      </c>
      <c r="BB23" s="165">
        <v>63.9191</v>
      </c>
      <c r="BC23" s="165">
        <v>1.7561</v>
      </c>
      <c r="BD23" s="165">
        <v>-3.8</v>
      </c>
      <c r="BE23" s="165">
        <v>-4.2</v>
      </c>
      <c r="BF23" s="165">
        <v>-19.2561</v>
      </c>
      <c r="BG23" s="165">
        <v>-20.138200000000001</v>
      </c>
      <c r="BH23" s="165">
        <v>-1.8254999999999999</v>
      </c>
      <c r="BI23" s="164"/>
      <c r="BJ23" s="165">
        <v>11.566000000000001</v>
      </c>
      <c r="BK23" s="165">
        <v>3.9927000000000001</v>
      </c>
      <c r="BL23" s="165">
        <v>2.2423999999999999</v>
      </c>
      <c r="BM23" s="165">
        <v>1.5383</v>
      </c>
      <c r="BN23" s="165">
        <v>-53.498899999999999</v>
      </c>
      <c r="BO23" s="165">
        <v>36.439100000000003</v>
      </c>
      <c r="BP23" s="165">
        <v>36.439100000000003</v>
      </c>
      <c r="BQ23" s="165">
        <v>39.026299999999999</v>
      </c>
      <c r="BR23" s="165">
        <v>-100.2385</v>
      </c>
      <c r="BS23" s="164"/>
      <c r="BT23" s="164"/>
      <c r="BU23" s="164"/>
      <c r="BV23" s="165">
        <v>14.1111</v>
      </c>
      <c r="BW23" s="165">
        <v>4.53</v>
      </c>
      <c r="BX23" s="165">
        <v>5.34</v>
      </c>
      <c r="BY23" s="165">
        <v>-5.14</v>
      </c>
      <c r="BZ23" s="165">
        <v>1.46</v>
      </c>
      <c r="CA23" s="165">
        <v>-31.073899999999998</v>
      </c>
      <c r="CB23" s="165">
        <v>-30.939900000000002</v>
      </c>
      <c r="CC23" s="165">
        <v>37.746299999999998</v>
      </c>
      <c r="CD23" s="165">
        <v>37.266300000000001</v>
      </c>
      <c r="CE23" s="165">
        <v>-5.5446</v>
      </c>
      <c r="CF23" s="164"/>
      <c r="CG23" s="165">
        <v>1.2548999999999999</v>
      </c>
      <c r="CH23" s="165">
        <v>11.6808</v>
      </c>
      <c r="CI23" s="164"/>
      <c r="CJ23" s="164"/>
      <c r="CK23" s="164"/>
      <c r="CL23" s="165">
        <v>22.7</v>
      </c>
      <c r="CM23" s="165">
        <v>18.899999999999999</v>
      </c>
      <c r="CN23" s="165">
        <v>-2.2999999999999998</v>
      </c>
      <c r="CO23" s="165">
        <v>34.491599999999998</v>
      </c>
      <c r="CP23" s="165">
        <v>34.805199999999999</v>
      </c>
      <c r="CQ23" s="165">
        <v>32.2029</v>
      </c>
      <c r="CR23" s="165">
        <v>72.603300000000004</v>
      </c>
      <c r="CS23" s="165">
        <v>72.751800000000003</v>
      </c>
      <c r="CT23" s="165">
        <v>-26.493400000000001</v>
      </c>
      <c r="CU23" s="165">
        <v>-51.457900000000002</v>
      </c>
      <c r="CV23" s="165">
        <v>-24.634599999999999</v>
      </c>
      <c r="CW23" s="165">
        <v>2.9594</v>
      </c>
      <c r="CX23" s="165">
        <v>24.42</v>
      </c>
      <c r="CY23" s="165">
        <v>8.93</v>
      </c>
      <c r="CZ23" s="165">
        <v>13.286099999999999</v>
      </c>
      <c r="DA23" s="165">
        <v>13.2843</v>
      </c>
      <c r="DB23" s="165">
        <v>-7.87</v>
      </c>
      <c r="DC23" s="164"/>
      <c r="DD23" s="164"/>
      <c r="DE23" s="164"/>
      <c r="DF23" s="165">
        <v>30.286100000000001</v>
      </c>
      <c r="DG23" s="165">
        <v>-12.3993</v>
      </c>
      <c r="DH23" s="165">
        <v>-4.0073999999999996</v>
      </c>
      <c r="DI23" s="165">
        <v>6.8</v>
      </c>
      <c r="DJ23" s="165">
        <v>8.9</v>
      </c>
      <c r="DK23" s="165">
        <v>-3.3654999999999999</v>
      </c>
      <c r="DL23" s="165">
        <v>1.1278999999999999</v>
      </c>
      <c r="DM23" s="165">
        <v>8.0484000000000009</v>
      </c>
      <c r="DN23" s="165">
        <v>8.5410000000000004</v>
      </c>
      <c r="DO23" s="165">
        <v>1.7</v>
      </c>
      <c r="DP23" s="165">
        <v>-2.09</v>
      </c>
      <c r="DQ23" s="165">
        <v>5.859</v>
      </c>
      <c r="DR23" s="165">
        <v>-30.056699999999999</v>
      </c>
      <c r="DS23" s="165">
        <v>-6</v>
      </c>
      <c r="DT23" s="165">
        <v>-6.12</v>
      </c>
      <c r="DU23" s="165">
        <v>19.14</v>
      </c>
      <c r="DV23" s="165">
        <v>20.53</v>
      </c>
      <c r="DW23" s="165">
        <v>-26.836400000000001</v>
      </c>
      <c r="DX23" s="165">
        <v>-13.672700000000001</v>
      </c>
      <c r="DY23" s="165">
        <v>-47.418399999999998</v>
      </c>
      <c r="DZ23" s="165">
        <v>-46.4636</v>
      </c>
      <c r="EA23" s="164"/>
      <c r="EB23" s="165">
        <v>-11.5169</v>
      </c>
      <c r="EC23" s="165">
        <v>-22.5688</v>
      </c>
      <c r="ED23" s="165">
        <v>-22.4742</v>
      </c>
      <c r="EE23" s="165">
        <v>-20.696200000000001</v>
      </c>
      <c r="EF23" s="165">
        <v>-24.527200000000001</v>
      </c>
      <c r="EG23" s="165">
        <v>-8.6</v>
      </c>
      <c r="EH23" s="165">
        <v>-90.866200000000006</v>
      </c>
      <c r="EI23" s="165">
        <v>-86.488</v>
      </c>
      <c r="EJ23" s="164"/>
      <c r="EK23" s="165">
        <v>-12.5372</v>
      </c>
      <c r="EL23" s="165">
        <v>-11.548</v>
      </c>
      <c r="EM23" s="165">
        <v>21.710599999999999</v>
      </c>
      <c r="EN23" s="165">
        <v>-19.316099999999999</v>
      </c>
      <c r="EO23" s="165">
        <v>-18.162199999999999</v>
      </c>
      <c r="EP23" s="165">
        <v>8.7200000000000006</v>
      </c>
      <c r="EQ23" s="165">
        <v>-31.547999999999998</v>
      </c>
      <c r="ER23" s="165">
        <v>-30.976600000000001</v>
      </c>
      <c r="ES23" s="165">
        <v>11.2349</v>
      </c>
      <c r="ET23" s="165">
        <v>-7.62</v>
      </c>
      <c r="EU23" s="165">
        <v>-9.08</v>
      </c>
      <c r="EV23" s="165">
        <v>0</v>
      </c>
      <c r="EW23" s="165">
        <v>4.9966999999999997</v>
      </c>
      <c r="EX23" s="165">
        <v>-35.889000000000003</v>
      </c>
      <c r="EY23" s="165">
        <v>-10.0852</v>
      </c>
      <c r="EZ23" s="165">
        <v>-10.224</v>
      </c>
      <c r="FA23" s="165">
        <v>8.9239999999999995</v>
      </c>
      <c r="FB23" s="165">
        <v>11.2554</v>
      </c>
      <c r="FC23" s="165">
        <v>-25.338100000000001</v>
      </c>
      <c r="FD23" s="165">
        <v>5.3470000000000004</v>
      </c>
      <c r="FE23" s="164"/>
      <c r="FF23" s="165">
        <v>5.1054000000000004</v>
      </c>
      <c r="FG23" s="165">
        <v>2.8403999999999998</v>
      </c>
      <c r="FH23" s="165">
        <v>3.4964</v>
      </c>
      <c r="FI23" s="165">
        <v>2.5565000000000002</v>
      </c>
      <c r="FJ23" s="165">
        <v>18.252700000000001</v>
      </c>
      <c r="FK23" s="165">
        <v>18.0853</v>
      </c>
      <c r="FL23" s="165">
        <v>-44.375900000000001</v>
      </c>
      <c r="FM23" s="165">
        <v>32.517099999999999</v>
      </c>
      <c r="FN23" s="165">
        <v>32.758899999999997</v>
      </c>
      <c r="FO23" s="165">
        <v>-27.572500000000002</v>
      </c>
      <c r="FP23" s="165">
        <v>-18.0885</v>
      </c>
      <c r="FQ23" s="165">
        <v>26.027000000000001</v>
      </c>
      <c r="FR23" s="165">
        <v>-24.02</v>
      </c>
      <c r="FS23" s="165">
        <v>-0.71179999999999999</v>
      </c>
      <c r="FT23" s="165">
        <v>0.19980000000000001</v>
      </c>
      <c r="FU23" s="165">
        <v>0.04</v>
      </c>
      <c r="FV23" s="165">
        <v>3.19</v>
      </c>
      <c r="FW23" s="165">
        <v>-25.9848</v>
      </c>
      <c r="FX23" s="164"/>
      <c r="FY23" s="165">
        <v>0.87</v>
      </c>
      <c r="FZ23" s="165">
        <v>0.53600000000000003</v>
      </c>
      <c r="GA23" s="164"/>
      <c r="GB23" s="165">
        <v>6.88</v>
      </c>
      <c r="GC23" s="165">
        <v>13.4542</v>
      </c>
      <c r="GD23" s="165">
        <v>22.173300000000001</v>
      </c>
      <c r="GE23" s="165">
        <v>-4.04</v>
      </c>
      <c r="GF23" s="165">
        <v>19.8748</v>
      </c>
      <c r="GG23" s="164"/>
      <c r="GH23" s="165">
        <v>22.2044</v>
      </c>
      <c r="GI23" s="165">
        <v>-7.2337999999999996</v>
      </c>
      <c r="GJ23" s="165">
        <v>-7.6260000000000003</v>
      </c>
      <c r="GK23" s="165">
        <v>2.1576</v>
      </c>
      <c r="GL23" s="164"/>
      <c r="GM23" s="164"/>
      <c r="GN23" s="165">
        <v>-12.0167</v>
      </c>
      <c r="GO23" s="165">
        <v>-8.6845999999999997</v>
      </c>
      <c r="GP23" s="165">
        <v>0.66539999999999999</v>
      </c>
      <c r="GQ23" s="165">
        <v>-23.814900000000002</v>
      </c>
      <c r="GR23" s="164"/>
      <c r="GS23" s="164"/>
      <c r="GT23" s="165">
        <v>125.3852</v>
      </c>
      <c r="GU23" s="165">
        <v>-11.9206</v>
      </c>
      <c r="GV23" s="165">
        <v>-4.4847999999999999</v>
      </c>
      <c r="GW23" s="165">
        <v>-18.607500000000002</v>
      </c>
      <c r="GX23" s="165">
        <v>1.5165999999999999</v>
      </c>
      <c r="GY23" s="165">
        <v>6.6734999999999998</v>
      </c>
      <c r="GZ23" s="165">
        <v>6.7248000000000001</v>
      </c>
      <c r="HA23" s="165">
        <v>1</v>
      </c>
      <c r="HB23" s="165">
        <v>2.8302999999999998</v>
      </c>
      <c r="HC23" s="165">
        <v>3.0752999999999999</v>
      </c>
      <c r="HD23" s="165">
        <v>-4.1900000000000004</v>
      </c>
      <c r="HE23" s="165">
        <v>0</v>
      </c>
      <c r="HF23" s="165">
        <v>28.192299999999999</v>
      </c>
      <c r="HG23" s="165">
        <v>-10.346299999999999</v>
      </c>
      <c r="HH23" s="165">
        <v>45.026000000000003</v>
      </c>
      <c r="HI23" s="165">
        <v>6.5801999999999996</v>
      </c>
      <c r="HJ23" s="165">
        <v>7.0807000000000002</v>
      </c>
      <c r="HK23" s="165">
        <v>0</v>
      </c>
      <c r="HL23" s="165">
        <v>6.0044000000000004</v>
      </c>
      <c r="HM23" s="165">
        <v>-14.2333</v>
      </c>
      <c r="HN23" s="165">
        <v>-13.2014</v>
      </c>
      <c r="HO23" s="165">
        <v>19.336200000000002</v>
      </c>
      <c r="HP23" s="165">
        <v>24.873999999999999</v>
      </c>
      <c r="HQ23" s="165">
        <v>-13.852600000000001</v>
      </c>
      <c r="HR23" s="165">
        <v>-13.242800000000001</v>
      </c>
      <c r="HS23" s="165">
        <v>-9.2612000000000005</v>
      </c>
      <c r="HT23" s="165">
        <v>-9.3810000000000002</v>
      </c>
      <c r="HU23" s="165">
        <v>58.15</v>
      </c>
      <c r="HV23" s="165">
        <v>-2.12</v>
      </c>
      <c r="HW23" s="165">
        <v>-36.9</v>
      </c>
      <c r="HX23" s="165">
        <v>-37</v>
      </c>
      <c r="HY23" s="165">
        <v>0.19500000000000001</v>
      </c>
      <c r="HZ23" s="165">
        <v>0</v>
      </c>
      <c r="IA23" s="165">
        <v>76.808800000000005</v>
      </c>
      <c r="IB23" s="164"/>
      <c r="IC23" s="165">
        <v>26.716899999999999</v>
      </c>
      <c r="ID23" s="165">
        <v>-16</v>
      </c>
      <c r="IE23" s="165">
        <v>-40.5</v>
      </c>
      <c r="IF23" s="165">
        <v>-3.7</v>
      </c>
      <c r="IG23" s="165">
        <v>-4.2</v>
      </c>
      <c r="IH23" s="165">
        <v>-18.325600000000001</v>
      </c>
      <c r="II23" s="165">
        <v>-18.289000000000001</v>
      </c>
      <c r="IJ23" s="165">
        <v>-134.84129999999999</v>
      </c>
      <c r="IK23" s="165">
        <v>52.924500000000002</v>
      </c>
      <c r="IL23" s="165">
        <v>-284.74180000000001</v>
      </c>
      <c r="IM23" s="165">
        <v>-39.8748</v>
      </c>
      <c r="IN23" s="165">
        <v>-36.079500000000003</v>
      </c>
      <c r="IO23" s="165">
        <v>88.895899999999997</v>
      </c>
      <c r="IP23" s="165">
        <v>81.339500000000001</v>
      </c>
      <c r="IQ23" s="165">
        <v>112.79810000000001</v>
      </c>
      <c r="IR23" s="165">
        <v>85.183400000000006</v>
      </c>
      <c r="IS23" s="165">
        <v>12.6557</v>
      </c>
      <c r="IT23" s="165">
        <v>10.4854</v>
      </c>
      <c r="IU23" s="165">
        <v>13.399100000000001</v>
      </c>
      <c r="IV23" s="165">
        <v>-0.7278</v>
      </c>
      <c r="IW23" s="165">
        <v>158.82210000000001</v>
      </c>
      <c r="IX23" s="165">
        <v>-210.38900000000001</v>
      </c>
      <c r="IY23" s="165">
        <v>-49.338200000000001</v>
      </c>
      <c r="IZ23" s="165">
        <v>53.965000000000003</v>
      </c>
      <c r="JA23" s="165">
        <v>-0.18679999999999999</v>
      </c>
      <c r="JB23" s="164"/>
      <c r="JC23" s="165">
        <v>-14.88</v>
      </c>
      <c r="JD23" s="165">
        <v>-0.55200000000000005</v>
      </c>
      <c r="JE23" s="165">
        <v>-0.55400000000000005</v>
      </c>
      <c r="JF23" s="165">
        <v>10.48</v>
      </c>
      <c r="JG23" s="165">
        <v>-7.04</v>
      </c>
      <c r="JH23" s="165">
        <v>-3.8367</v>
      </c>
      <c r="JI23" s="165">
        <v>1.0575000000000001</v>
      </c>
      <c r="JJ23" s="165">
        <v>1.6434</v>
      </c>
      <c r="JK23" s="165">
        <v>-9.4925999999999995</v>
      </c>
      <c r="JL23" s="165">
        <v>1.1000000000000001</v>
      </c>
      <c r="JM23" s="165">
        <v>12.718999999999999</v>
      </c>
      <c r="JN23" s="165">
        <v>11.942</v>
      </c>
      <c r="JO23" s="164"/>
      <c r="JP23" s="164"/>
      <c r="JQ23" s="165">
        <v>3.718</v>
      </c>
      <c r="JR23" s="165">
        <v>3.7637</v>
      </c>
      <c r="JS23" s="165">
        <v>2.6486000000000001</v>
      </c>
      <c r="JT23" s="164"/>
      <c r="JU23" s="165">
        <v>25.5</v>
      </c>
      <c r="JV23" s="165">
        <v>0.71750000000000003</v>
      </c>
      <c r="JW23" s="165">
        <v>0.57999999999999996</v>
      </c>
      <c r="JX23" s="164"/>
      <c r="JY23" s="165">
        <v>-5.8596000000000004</v>
      </c>
      <c r="JZ23" s="165">
        <v>-0.68369999999999997</v>
      </c>
      <c r="KA23" s="165">
        <v>-28.1387</v>
      </c>
      <c r="KB23" s="165">
        <v>-4.0894000000000004</v>
      </c>
      <c r="KC23" s="165">
        <v>-6.3459000000000003</v>
      </c>
      <c r="KD23" s="165">
        <v>-30.118600000000001</v>
      </c>
      <c r="KE23" s="165">
        <v>4.6422999999999996</v>
      </c>
      <c r="KF23" s="165">
        <v>-27.4</v>
      </c>
      <c r="KG23" s="165">
        <v>10</v>
      </c>
      <c r="KH23" s="165">
        <v>0.88790000000000002</v>
      </c>
      <c r="KI23" s="165">
        <v>-72.922799999999995</v>
      </c>
    </row>
    <row r="24" spans="1:295" ht="18" customHeight="1" x14ac:dyDescent="0.35">
      <c r="A24" s="160" t="s">
        <v>47</v>
      </c>
      <c r="B24" s="160" t="s">
        <v>818</v>
      </c>
      <c r="C24" s="167"/>
      <c r="D24" s="168">
        <v>3.351</v>
      </c>
      <c r="E24" s="168">
        <v>-8.1387999999999998</v>
      </c>
      <c r="F24" s="168">
        <v>2.4689000000000001</v>
      </c>
      <c r="G24" s="168">
        <v>6.8822000000000001</v>
      </c>
      <c r="H24" s="168">
        <v>0</v>
      </c>
      <c r="I24" s="168">
        <v>13.783300000000001</v>
      </c>
      <c r="J24" s="167"/>
      <c r="K24" s="168">
        <v>16.8581</v>
      </c>
      <c r="L24" s="168">
        <v>6.9157999999999999</v>
      </c>
      <c r="M24" s="168">
        <v>6.6115000000000004</v>
      </c>
      <c r="N24" s="168">
        <v>-15.54</v>
      </c>
      <c r="O24" s="168">
        <v>-24.2</v>
      </c>
      <c r="P24" s="168">
        <v>0</v>
      </c>
      <c r="Q24" s="168">
        <v>2.484</v>
      </c>
      <c r="R24" s="168">
        <v>-15.4</v>
      </c>
      <c r="S24" s="168">
        <v>0.46079999999999999</v>
      </c>
      <c r="T24" s="168">
        <v>-5.0351999999999997</v>
      </c>
      <c r="U24" s="168">
        <v>5.8815999999999997</v>
      </c>
      <c r="V24" s="168">
        <v>5.8094999999999999</v>
      </c>
      <c r="W24" s="168">
        <v>10.208399999999999</v>
      </c>
      <c r="X24" s="168">
        <v>4.1153000000000004</v>
      </c>
      <c r="Y24" s="168">
        <v>0.1171</v>
      </c>
      <c r="Z24" s="168">
        <v>2.6012</v>
      </c>
      <c r="AA24" s="167"/>
      <c r="AB24" s="168">
        <v>-1.2926</v>
      </c>
      <c r="AC24" s="168">
        <v>-1.4590000000000001</v>
      </c>
      <c r="AD24" s="168">
        <v>-1.4350000000000001</v>
      </c>
      <c r="AE24" s="168">
        <v>-4.13</v>
      </c>
      <c r="AF24" s="168">
        <v>-6.66</v>
      </c>
      <c r="AG24" s="168">
        <v>-11</v>
      </c>
      <c r="AH24" s="167"/>
      <c r="AI24" s="167"/>
      <c r="AJ24" s="168">
        <v>-13.9</v>
      </c>
      <c r="AK24" s="168">
        <v>-13.88</v>
      </c>
      <c r="AL24" s="167"/>
      <c r="AM24" s="168">
        <v>-12.59</v>
      </c>
      <c r="AN24" s="168">
        <v>-12.63</v>
      </c>
      <c r="AO24" s="168">
        <v>4.343</v>
      </c>
      <c r="AP24" s="168">
        <v>4.1875999999999998</v>
      </c>
      <c r="AQ24" s="168">
        <v>21.8931</v>
      </c>
      <c r="AR24" s="168">
        <v>23.577500000000001</v>
      </c>
      <c r="AS24" s="168">
        <v>-11.212</v>
      </c>
      <c r="AT24" s="168">
        <v>-6.5640000000000001</v>
      </c>
      <c r="AU24" s="168">
        <v>-5.9493</v>
      </c>
      <c r="AV24" s="168">
        <v>1.1349</v>
      </c>
      <c r="AW24" s="168">
        <v>1.8942000000000001</v>
      </c>
      <c r="AX24" s="168">
        <v>-11.3865</v>
      </c>
      <c r="AY24" s="168">
        <v>-8.7073</v>
      </c>
      <c r="AZ24" s="167"/>
      <c r="BA24" s="168">
        <v>12.845599999999999</v>
      </c>
      <c r="BB24" s="168">
        <v>105.0258</v>
      </c>
      <c r="BC24" s="168">
        <v>11.0776</v>
      </c>
      <c r="BD24" s="168">
        <v>-6.9</v>
      </c>
      <c r="BE24" s="168">
        <v>-7.6</v>
      </c>
      <c r="BF24" s="168">
        <v>-30.152799999999999</v>
      </c>
      <c r="BG24" s="168">
        <v>-29.688600000000001</v>
      </c>
      <c r="BH24" s="168">
        <v>-1.9779</v>
      </c>
      <c r="BI24" s="167"/>
      <c r="BJ24" s="168">
        <v>14.463800000000001</v>
      </c>
      <c r="BK24" s="168">
        <v>4.4455999999999998</v>
      </c>
      <c r="BL24" s="168">
        <v>3.3708999999999998</v>
      </c>
      <c r="BM24" s="168">
        <v>2.2801999999999998</v>
      </c>
      <c r="BN24" s="168">
        <v>-112.5827</v>
      </c>
      <c r="BO24" s="168">
        <v>48.280299999999997</v>
      </c>
      <c r="BP24" s="168">
        <v>47.975099999999998</v>
      </c>
      <c r="BQ24" s="168">
        <v>60.0167</v>
      </c>
      <c r="BR24" s="168">
        <v>-112.60169999999999</v>
      </c>
      <c r="BS24" s="167"/>
      <c r="BT24" s="167"/>
      <c r="BU24" s="167"/>
      <c r="BV24" s="168">
        <v>19.010999999999999</v>
      </c>
      <c r="BW24" s="168">
        <v>5.21</v>
      </c>
      <c r="BX24" s="168">
        <v>7.06</v>
      </c>
      <c r="BY24" s="168">
        <v>-1.96</v>
      </c>
      <c r="BZ24" s="168">
        <v>3.55</v>
      </c>
      <c r="CA24" s="168">
        <v>-31.207799999999999</v>
      </c>
      <c r="CB24" s="168">
        <v>-29.4664</v>
      </c>
      <c r="CC24" s="168">
        <v>39.470599999999997</v>
      </c>
      <c r="CD24" s="168">
        <v>38.53</v>
      </c>
      <c r="CE24" s="168">
        <v>-4.9598000000000004</v>
      </c>
      <c r="CF24" s="167"/>
      <c r="CG24" s="168">
        <v>-8.0199999999999994E-2</v>
      </c>
      <c r="CH24" s="168">
        <v>14.2866</v>
      </c>
      <c r="CI24" s="167"/>
      <c r="CJ24" s="167"/>
      <c r="CK24" s="167"/>
      <c r="CL24" s="168">
        <v>24.7</v>
      </c>
      <c r="CM24" s="168">
        <v>21</v>
      </c>
      <c r="CN24" s="168">
        <v>-2.57</v>
      </c>
      <c r="CO24" s="168">
        <v>36.860799999999998</v>
      </c>
      <c r="CP24" s="168">
        <v>37.094499999999996</v>
      </c>
      <c r="CQ24" s="168">
        <v>35.082500000000003</v>
      </c>
      <c r="CR24" s="168">
        <v>79.610600000000005</v>
      </c>
      <c r="CS24" s="168">
        <v>79.117500000000007</v>
      </c>
      <c r="CT24" s="168">
        <v>-27.3492</v>
      </c>
      <c r="CU24" s="168">
        <v>-61.5017</v>
      </c>
      <c r="CV24" s="168">
        <v>-25.0929</v>
      </c>
      <c r="CW24" s="168">
        <v>3.3948999999999998</v>
      </c>
      <c r="CX24" s="168">
        <v>24.73</v>
      </c>
      <c r="CY24" s="168">
        <v>9.51</v>
      </c>
      <c r="CZ24" s="168">
        <v>14.223599999999999</v>
      </c>
      <c r="DA24" s="168">
        <v>14.260899999999999</v>
      </c>
      <c r="DB24" s="168">
        <v>-8.39</v>
      </c>
      <c r="DC24" s="167"/>
      <c r="DD24" s="167"/>
      <c r="DE24" s="167"/>
      <c r="DF24" s="168">
        <v>31.633900000000001</v>
      </c>
      <c r="DG24" s="168">
        <v>-12.5328</v>
      </c>
      <c r="DH24" s="168">
        <v>-4.3034999999999997</v>
      </c>
      <c r="DI24" s="168">
        <v>3.5</v>
      </c>
      <c r="DJ24" s="168">
        <v>5.0999999999999996</v>
      </c>
      <c r="DK24" s="168">
        <v>-3.0945</v>
      </c>
      <c r="DL24" s="168">
        <v>2.2498999999999998</v>
      </c>
      <c r="DM24" s="168">
        <v>8.5214999999999996</v>
      </c>
      <c r="DN24" s="168">
        <v>9.6541999999999994</v>
      </c>
      <c r="DO24" s="168">
        <v>2.69</v>
      </c>
      <c r="DP24" s="168">
        <v>-1.83</v>
      </c>
      <c r="DQ24" s="168">
        <v>6.2619999999999996</v>
      </c>
      <c r="DR24" s="168">
        <v>-31.471800000000002</v>
      </c>
      <c r="DS24" s="168">
        <v>-6.73</v>
      </c>
      <c r="DT24" s="168">
        <v>-6.86</v>
      </c>
      <c r="DU24" s="168">
        <v>20.72</v>
      </c>
      <c r="DV24" s="168">
        <v>21.43</v>
      </c>
      <c r="DW24" s="168">
        <v>-28.7455</v>
      </c>
      <c r="DX24" s="168">
        <v>-14.572699999999999</v>
      </c>
      <c r="DY24" s="168">
        <v>-48.379899999999999</v>
      </c>
      <c r="DZ24" s="168">
        <v>-47.309100000000001</v>
      </c>
      <c r="EA24" s="168">
        <v>9.7325999999999997</v>
      </c>
      <c r="EB24" s="168">
        <v>-11.9848</v>
      </c>
      <c r="EC24" s="168">
        <v>-23.287600000000001</v>
      </c>
      <c r="ED24" s="168">
        <v>-22.985299999999999</v>
      </c>
      <c r="EE24" s="168">
        <v>-18.435099999999998</v>
      </c>
      <c r="EF24" s="168">
        <v>-21.011900000000001</v>
      </c>
      <c r="EG24" s="168">
        <v>-8.8019999999999996</v>
      </c>
      <c r="EH24" s="168">
        <v>-116.0515</v>
      </c>
      <c r="EI24" s="168">
        <v>-55.769500000000001</v>
      </c>
      <c r="EJ24" s="167"/>
      <c r="EK24" s="168">
        <v>-13.317</v>
      </c>
      <c r="EL24" s="168">
        <v>-12.273400000000001</v>
      </c>
      <c r="EM24" s="168">
        <v>26.2103</v>
      </c>
      <c r="EN24" s="168">
        <v>-16.879200000000001</v>
      </c>
      <c r="EO24" s="168">
        <v>-16.407900000000001</v>
      </c>
      <c r="EP24" s="168">
        <v>15.375999999999999</v>
      </c>
      <c r="EQ24" s="168">
        <v>-30.727799999999998</v>
      </c>
      <c r="ER24" s="168">
        <v>-30.587299999999999</v>
      </c>
      <c r="ES24" s="168">
        <v>15.1036</v>
      </c>
      <c r="ET24" s="168">
        <v>0</v>
      </c>
      <c r="EU24" s="168">
        <v>-10.63</v>
      </c>
      <c r="EV24" s="168">
        <v>-0.4</v>
      </c>
      <c r="EW24" s="168">
        <v>5.3338999999999999</v>
      </c>
      <c r="EX24" s="168">
        <v>-32.688099999999999</v>
      </c>
      <c r="EY24" s="168">
        <v>-8.2520000000000007</v>
      </c>
      <c r="EZ24" s="168">
        <v>-8.6189</v>
      </c>
      <c r="FA24" s="168">
        <v>7.5308999999999999</v>
      </c>
      <c r="FB24" s="168">
        <v>12.510300000000001</v>
      </c>
      <c r="FC24" s="168">
        <v>-27.6249</v>
      </c>
      <c r="FD24" s="168">
        <v>4.2363</v>
      </c>
      <c r="FE24" s="167"/>
      <c r="FF24" s="168">
        <v>3.9763999999999999</v>
      </c>
      <c r="FG24" s="168">
        <v>2.8936000000000002</v>
      </c>
      <c r="FH24" s="168">
        <v>4.0328999999999997</v>
      </c>
      <c r="FI24" s="168">
        <v>0</v>
      </c>
      <c r="FJ24" s="168">
        <v>16.410699999999999</v>
      </c>
      <c r="FK24" s="168">
        <v>16.7456</v>
      </c>
      <c r="FL24" s="168">
        <v>-40.859299999999998</v>
      </c>
      <c r="FM24" s="168">
        <v>33.133699999999997</v>
      </c>
      <c r="FN24" s="168">
        <v>33.575699999999998</v>
      </c>
      <c r="FO24" s="168">
        <v>-28.029699999999998</v>
      </c>
      <c r="FP24" s="168">
        <v>-19.385999999999999</v>
      </c>
      <c r="FQ24" s="168">
        <v>22.1158</v>
      </c>
      <c r="FR24" s="168">
        <v>-24.9</v>
      </c>
      <c r="FS24" s="168">
        <v>-1.3088</v>
      </c>
      <c r="FT24" s="168">
        <v>0.19159999999999999</v>
      </c>
      <c r="FU24" s="168">
        <v>0.85</v>
      </c>
      <c r="FV24" s="168">
        <v>4.43</v>
      </c>
      <c r="FW24" s="168">
        <v>-22.024699999999999</v>
      </c>
      <c r="FX24" s="168">
        <v>0</v>
      </c>
      <c r="FY24" s="168">
        <v>1.018</v>
      </c>
      <c r="FZ24" s="168">
        <v>0.64200000000000002</v>
      </c>
      <c r="GA24" s="167"/>
      <c r="GB24" s="168">
        <v>8.33</v>
      </c>
      <c r="GC24" s="168">
        <v>13.9815</v>
      </c>
      <c r="GD24" s="168">
        <v>20.763300000000001</v>
      </c>
      <c r="GE24" s="168">
        <v>-3.4</v>
      </c>
      <c r="GF24" s="168">
        <v>21.707000000000001</v>
      </c>
      <c r="GG24" s="168">
        <v>-0.1</v>
      </c>
      <c r="GH24" s="168">
        <v>22.856200000000001</v>
      </c>
      <c r="GI24" s="168">
        <v>-7.3179999999999996</v>
      </c>
      <c r="GJ24" s="168">
        <v>-7.8886000000000003</v>
      </c>
      <c r="GK24" s="168">
        <v>2.2201</v>
      </c>
      <c r="GL24" s="167"/>
      <c r="GM24" s="167"/>
      <c r="GN24" s="168">
        <v>-12.5206</v>
      </c>
      <c r="GO24" s="168">
        <v>-11.168100000000001</v>
      </c>
      <c r="GP24" s="168">
        <v>1.1418999999999999</v>
      </c>
      <c r="GQ24" s="168">
        <v>-23.567799999999998</v>
      </c>
      <c r="GR24" s="168">
        <v>8.4724000000000004</v>
      </c>
      <c r="GS24" s="168">
        <v>7.1936</v>
      </c>
      <c r="GT24" s="168">
        <v>120.9284</v>
      </c>
      <c r="GU24" s="168">
        <v>-11.088800000000001</v>
      </c>
      <c r="GV24" s="168">
        <v>-5.1261000000000001</v>
      </c>
      <c r="GW24" s="168">
        <v>-18.887599999999999</v>
      </c>
      <c r="GX24" s="168">
        <v>1.472</v>
      </c>
      <c r="GY24" s="168">
        <v>6.6002000000000001</v>
      </c>
      <c r="GZ24" s="168">
        <v>6.7644000000000002</v>
      </c>
      <c r="HA24" s="167"/>
      <c r="HB24" s="168">
        <v>6.5339999999999998</v>
      </c>
      <c r="HC24" s="168">
        <v>7.6142000000000003</v>
      </c>
      <c r="HD24" s="168">
        <v>-2.5099999999999998</v>
      </c>
      <c r="HE24" s="168">
        <v>-4.5281000000000002</v>
      </c>
      <c r="HF24" s="168">
        <v>4.3735999999999997</v>
      </c>
      <c r="HG24" s="168">
        <v>10.7737</v>
      </c>
      <c r="HH24" s="168">
        <v>49.664900000000003</v>
      </c>
      <c r="HI24" s="168">
        <v>0</v>
      </c>
      <c r="HJ24" s="168">
        <v>1.1121000000000001</v>
      </c>
      <c r="HK24" s="168">
        <v>-5.1528999999999998</v>
      </c>
      <c r="HL24" s="168">
        <v>0</v>
      </c>
      <c r="HM24" s="168">
        <v>-12.385899999999999</v>
      </c>
      <c r="HN24" s="168">
        <v>-13.409000000000001</v>
      </c>
      <c r="HO24" s="168">
        <v>8.5635999999999992</v>
      </c>
      <c r="HP24" s="168">
        <v>5.9736000000000002</v>
      </c>
      <c r="HQ24" s="168">
        <v>-12.2486</v>
      </c>
      <c r="HR24" s="168">
        <v>-12.1167</v>
      </c>
      <c r="HS24" s="168">
        <v>-9.7901000000000007</v>
      </c>
      <c r="HT24" s="168">
        <v>-9.7017000000000007</v>
      </c>
      <c r="HU24" s="168">
        <v>62.23</v>
      </c>
      <c r="HV24" s="168">
        <v>0</v>
      </c>
      <c r="HW24" s="168">
        <v>-38.700000000000003</v>
      </c>
      <c r="HX24" s="168">
        <v>-38.9</v>
      </c>
      <c r="HY24" s="168">
        <v>0.31769999999999998</v>
      </c>
      <c r="HZ24" s="168">
        <v>3.28</v>
      </c>
      <c r="IA24" s="168">
        <v>76.388199999999998</v>
      </c>
      <c r="IB24" s="167"/>
      <c r="IC24" s="168">
        <v>22.023900000000001</v>
      </c>
      <c r="ID24" s="168">
        <v>-15.3</v>
      </c>
      <c r="IE24" s="168">
        <v>-42.9</v>
      </c>
      <c r="IF24" s="168">
        <v>-4.0999999999999996</v>
      </c>
      <c r="IG24" s="168">
        <v>-4.7</v>
      </c>
      <c r="IH24" s="168">
        <v>-17.859300000000001</v>
      </c>
      <c r="II24" s="168">
        <v>-17.9465</v>
      </c>
      <c r="IJ24" s="168">
        <v>-136.01050000000001</v>
      </c>
      <c r="IK24" s="168">
        <v>23.467400000000001</v>
      </c>
      <c r="IL24" s="168">
        <v>-236.87379999999999</v>
      </c>
      <c r="IM24" s="168">
        <v>-32.438299999999998</v>
      </c>
      <c r="IN24" s="168">
        <v>-29.089099999999998</v>
      </c>
      <c r="IO24" s="168">
        <v>81.125299999999996</v>
      </c>
      <c r="IP24" s="168">
        <v>90.309100000000001</v>
      </c>
      <c r="IQ24" s="168">
        <v>107.3219</v>
      </c>
      <c r="IR24" s="168">
        <v>137.82480000000001</v>
      </c>
      <c r="IS24" s="168">
        <v>2.1164999999999998</v>
      </c>
      <c r="IT24" s="168">
        <v>12.910500000000001</v>
      </c>
      <c r="IU24" s="168">
        <v>13.9544</v>
      </c>
      <c r="IV24" s="168">
        <v>2.7887</v>
      </c>
      <c r="IW24" s="168">
        <v>115.29900000000001</v>
      </c>
      <c r="IX24" s="168">
        <v>-252.41149999999999</v>
      </c>
      <c r="IY24" s="168">
        <v>5.1231999999999998</v>
      </c>
      <c r="IZ24" s="168">
        <v>-4.0575999999999999</v>
      </c>
      <c r="JA24" s="168">
        <v>-0.77270000000000005</v>
      </c>
      <c r="JB24" s="167"/>
      <c r="JC24" s="168">
        <v>-14.72</v>
      </c>
      <c r="JD24" s="168">
        <v>-0.51700000000000002</v>
      </c>
      <c r="JE24" s="168">
        <v>-0.52300000000000002</v>
      </c>
      <c r="JF24" s="168">
        <v>10.56</v>
      </c>
      <c r="JG24" s="168">
        <v>-7.92</v>
      </c>
      <c r="JH24" s="168">
        <v>-3.7835999999999999</v>
      </c>
      <c r="JI24" s="168">
        <v>2.1408</v>
      </c>
      <c r="JJ24" s="168">
        <v>1.2039</v>
      </c>
      <c r="JK24" s="168">
        <v>-8.9921000000000006</v>
      </c>
      <c r="JL24" s="168">
        <v>0.9</v>
      </c>
      <c r="JM24" s="168">
        <v>10.012</v>
      </c>
      <c r="JN24" s="168">
        <v>9.9429999999999996</v>
      </c>
      <c r="JO24" s="167"/>
      <c r="JP24" s="167"/>
      <c r="JQ24" s="168">
        <v>3.6673</v>
      </c>
      <c r="JR24" s="168">
        <v>3.5232000000000001</v>
      </c>
      <c r="JS24" s="168">
        <v>3.4239000000000002</v>
      </c>
      <c r="JT24" s="167"/>
      <c r="JU24" s="168">
        <v>28</v>
      </c>
      <c r="JV24" s="168">
        <v>0.43440000000000001</v>
      </c>
      <c r="JW24" s="168">
        <v>0.76</v>
      </c>
      <c r="JX24" s="167"/>
      <c r="JY24" s="168">
        <v>-7.3178999999999998</v>
      </c>
      <c r="JZ24" s="168">
        <v>0.79110000000000003</v>
      </c>
      <c r="KA24" s="168">
        <v>-27.382000000000001</v>
      </c>
      <c r="KB24" s="168">
        <v>-5.9229000000000003</v>
      </c>
      <c r="KC24" s="168">
        <v>-7.4276999999999997</v>
      </c>
      <c r="KD24" s="168">
        <v>-28.9682</v>
      </c>
      <c r="KE24" s="168">
        <v>4.9188999999999998</v>
      </c>
      <c r="KF24" s="168">
        <v>-29.8</v>
      </c>
      <c r="KG24" s="168">
        <v>12.7</v>
      </c>
      <c r="KH24" s="168">
        <v>-13.2003</v>
      </c>
      <c r="KI24" s="168">
        <v>-49.963500000000003</v>
      </c>
    </row>
    <row r="25" spans="1:295" ht="18" customHeight="1" x14ac:dyDescent="0.35">
      <c r="A25" s="160" t="s">
        <v>47</v>
      </c>
      <c r="B25" s="160" t="s">
        <v>819</v>
      </c>
      <c r="C25" s="161"/>
      <c r="D25" s="162">
        <v>2.9813999999999998</v>
      </c>
      <c r="E25" s="162">
        <v>-7.9843999999999999</v>
      </c>
      <c r="F25" s="162">
        <v>2.4836999999999998</v>
      </c>
      <c r="G25" s="162">
        <v>6.8813000000000004</v>
      </c>
      <c r="H25" s="162">
        <v>0</v>
      </c>
      <c r="I25" s="162">
        <v>14.6602</v>
      </c>
      <c r="J25" s="161"/>
      <c r="K25" s="162">
        <v>18.748100000000001</v>
      </c>
      <c r="L25" s="162">
        <v>7.9408000000000003</v>
      </c>
      <c r="M25" s="162">
        <v>7.5971000000000002</v>
      </c>
      <c r="N25" s="162">
        <v>-17.760000000000002</v>
      </c>
      <c r="O25" s="162">
        <v>-24.2</v>
      </c>
      <c r="P25" s="162">
        <v>2.2000000000000002</v>
      </c>
      <c r="Q25" s="162">
        <v>4.1399999999999997</v>
      </c>
      <c r="R25" s="162">
        <v>-17.600000000000001</v>
      </c>
      <c r="S25" s="162">
        <v>0.45750000000000002</v>
      </c>
      <c r="T25" s="162">
        <v>-6.6269</v>
      </c>
      <c r="U25" s="162">
        <v>7.2301000000000002</v>
      </c>
      <c r="V25" s="162">
        <v>7.2645999999999997</v>
      </c>
      <c r="W25" s="162">
        <v>12.4186</v>
      </c>
      <c r="X25" s="162">
        <v>4.1577999999999999</v>
      </c>
      <c r="Y25" s="162">
        <v>0.1459</v>
      </c>
      <c r="Z25" s="162">
        <v>2.673</v>
      </c>
      <c r="AA25" s="161"/>
      <c r="AB25" s="162">
        <v>-1.2927999999999999</v>
      </c>
      <c r="AC25" s="162">
        <v>-1.08</v>
      </c>
      <c r="AD25" s="162">
        <v>-1.0609999999999999</v>
      </c>
      <c r="AE25" s="162">
        <v>-3.7850000000000001</v>
      </c>
      <c r="AF25" s="162">
        <v>-4.4400000000000004</v>
      </c>
      <c r="AG25" s="162">
        <v>-8.8000000000000007</v>
      </c>
      <c r="AH25" s="161"/>
      <c r="AI25" s="161"/>
      <c r="AJ25" s="162">
        <v>-11.5</v>
      </c>
      <c r="AK25" s="162">
        <v>-11.43</v>
      </c>
      <c r="AL25" s="161"/>
      <c r="AM25" s="162">
        <v>-12.46</v>
      </c>
      <c r="AN25" s="162">
        <v>-12.47</v>
      </c>
      <c r="AO25" s="162">
        <v>5.2176999999999998</v>
      </c>
      <c r="AP25" s="162">
        <v>4.4745999999999997</v>
      </c>
      <c r="AQ25" s="162">
        <v>19.778500000000001</v>
      </c>
      <c r="AR25" s="162">
        <v>19.3903</v>
      </c>
      <c r="AS25" s="162">
        <v>-9.5597999999999992</v>
      </c>
      <c r="AT25" s="162">
        <v>-6.5640000000000001</v>
      </c>
      <c r="AU25" s="162">
        <v>-5.5473999999999997</v>
      </c>
      <c r="AV25" s="162">
        <v>1.6637</v>
      </c>
      <c r="AW25" s="162">
        <v>1.7125999999999999</v>
      </c>
      <c r="AX25" s="162">
        <v>-14.7355</v>
      </c>
      <c r="AY25" s="162">
        <v>-9.7789999999999999</v>
      </c>
      <c r="AZ25" s="161"/>
      <c r="BA25" s="162">
        <v>10.534800000000001</v>
      </c>
      <c r="BB25" s="162">
        <v>114.8493</v>
      </c>
      <c r="BC25" s="162">
        <v>9.9406999999999996</v>
      </c>
      <c r="BD25" s="162">
        <v>-6.3</v>
      </c>
      <c r="BE25" s="162">
        <v>-6.8</v>
      </c>
      <c r="BF25" s="162">
        <v>-28.869800000000001</v>
      </c>
      <c r="BG25" s="162">
        <v>-28.197800000000001</v>
      </c>
      <c r="BH25" s="162">
        <v>-1.7729999999999999</v>
      </c>
      <c r="BI25" s="161"/>
      <c r="BJ25" s="162">
        <v>15.024800000000001</v>
      </c>
      <c r="BK25" s="162">
        <v>6.1554000000000002</v>
      </c>
      <c r="BL25" s="162">
        <v>4.3855000000000004</v>
      </c>
      <c r="BM25" s="162">
        <v>2.9716999999999998</v>
      </c>
      <c r="BN25" s="162">
        <v>-102.5727</v>
      </c>
      <c r="BO25" s="162">
        <v>48.4634</v>
      </c>
      <c r="BP25" s="162">
        <v>48.5244</v>
      </c>
      <c r="BQ25" s="162">
        <v>35.701599999999999</v>
      </c>
      <c r="BR25" s="162">
        <v>-103.94459999999999</v>
      </c>
      <c r="BS25" s="161"/>
      <c r="BT25" s="161"/>
      <c r="BU25" s="161"/>
      <c r="BV25" s="162">
        <v>24.529699999999998</v>
      </c>
      <c r="BW25" s="162">
        <v>6.06</v>
      </c>
      <c r="BX25" s="162">
        <v>8.02</v>
      </c>
      <c r="BY25" s="162">
        <v>1.68</v>
      </c>
      <c r="BZ25" s="162">
        <v>6.95</v>
      </c>
      <c r="CA25" s="162">
        <v>-28.2608</v>
      </c>
      <c r="CB25" s="162">
        <v>-28.796600000000002</v>
      </c>
      <c r="CC25" s="162">
        <v>41.215299999999999</v>
      </c>
      <c r="CD25" s="162">
        <v>40.725099999999998</v>
      </c>
      <c r="CE25" s="162">
        <v>-2.6440999999999999</v>
      </c>
      <c r="CF25" s="161"/>
      <c r="CG25" s="162">
        <v>3.3704999999999998</v>
      </c>
      <c r="CH25" s="162">
        <v>14.817299999999999</v>
      </c>
      <c r="CI25" s="161"/>
      <c r="CJ25" s="161"/>
      <c r="CK25" s="161"/>
      <c r="CL25" s="162">
        <v>26.9</v>
      </c>
      <c r="CM25" s="162">
        <v>22.3</v>
      </c>
      <c r="CN25" s="162">
        <v>-3.01</v>
      </c>
      <c r="CO25" s="162">
        <v>40.3538</v>
      </c>
      <c r="CP25" s="162">
        <v>40.83</v>
      </c>
      <c r="CQ25" s="162">
        <v>38.177999999999997</v>
      </c>
      <c r="CR25" s="162">
        <v>69.545900000000003</v>
      </c>
      <c r="CS25" s="162">
        <v>70.137900000000002</v>
      </c>
      <c r="CT25" s="162">
        <v>-26.683800000000002</v>
      </c>
      <c r="CU25" s="162">
        <v>-55.386899999999997</v>
      </c>
      <c r="CV25" s="162">
        <v>-23.223400000000002</v>
      </c>
      <c r="CW25" s="162">
        <v>3.3496999999999999</v>
      </c>
      <c r="CX25" s="162">
        <v>24.2</v>
      </c>
      <c r="CY25" s="162">
        <v>9.4700000000000006</v>
      </c>
      <c r="CZ25" s="162">
        <v>16.567399999999999</v>
      </c>
      <c r="DA25" s="162">
        <v>16.604600000000001</v>
      </c>
      <c r="DB25" s="162">
        <v>-9.6199999999999992</v>
      </c>
      <c r="DC25" s="161"/>
      <c r="DD25" s="161"/>
      <c r="DE25" s="161"/>
      <c r="DF25" s="162">
        <v>29.3901</v>
      </c>
      <c r="DG25" s="162">
        <v>-14.0451</v>
      </c>
      <c r="DH25" s="162">
        <v>-4.9686000000000003</v>
      </c>
      <c r="DI25" s="162">
        <v>0</v>
      </c>
      <c r="DJ25" s="162">
        <v>0</v>
      </c>
      <c r="DK25" s="162">
        <v>-2.2351000000000001</v>
      </c>
      <c r="DL25" s="162">
        <v>3.5590000000000002</v>
      </c>
      <c r="DM25" s="162">
        <v>8.2060999999999993</v>
      </c>
      <c r="DN25" s="162">
        <v>11.324199999999999</v>
      </c>
      <c r="DO25" s="162">
        <v>3.77</v>
      </c>
      <c r="DP25" s="162">
        <v>-1.79</v>
      </c>
      <c r="DQ25" s="162">
        <v>10.865500000000001</v>
      </c>
      <c r="DR25" s="162">
        <v>-26.811499999999999</v>
      </c>
      <c r="DS25" s="162">
        <v>-6.33</v>
      </c>
      <c r="DT25" s="162">
        <v>-6.46</v>
      </c>
      <c r="DU25" s="162">
        <v>19.5</v>
      </c>
      <c r="DV25" s="162">
        <v>23.44</v>
      </c>
      <c r="DW25" s="162">
        <v>-23.854500000000002</v>
      </c>
      <c r="DX25" s="162">
        <v>-12.7364</v>
      </c>
      <c r="DY25" s="162">
        <v>-46.592100000000002</v>
      </c>
      <c r="DZ25" s="162">
        <v>-46.163600000000002</v>
      </c>
      <c r="EA25" s="162">
        <v>16.127500000000001</v>
      </c>
      <c r="EB25" s="162">
        <v>-5.0509000000000004</v>
      </c>
      <c r="EC25" s="162">
        <v>-16.597000000000001</v>
      </c>
      <c r="ED25" s="162">
        <v>-16.3552</v>
      </c>
      <c r="EE25" s="162">
        <v>-18.883500000000002</v>
      </c>
      <c r="EF25" s="162">
        <v>-22.125699999999998</v>
      </c>
      <c r="EG25" s="162">
        <v>-10.210000000000001</v>
      </c>
      <c r="EH25" s="162">
        <v>-82.623800000000003</v>
      </c>
      <c r="EI25" s="162">
        <v>-62.0291</v>
      </c>
      <c r="EJ25" s="161"/>
      <c r="EK25" s="162">
        <v>-13.6447</v>
      </c>
      <c r="EL25" s="162">
        <v>-12.7729</v>
      </c>
      <c r="EM25" s="162">
        <v>24.655799999999999</v>
      </c>
      <c r="EN25" s="162">
        <v>-17.077400000000001</v>
      </c>
      <c r="EO25" s="162">
        <v>-16.089200000000002</v>
      </c>
      <c r="EP25" s="162">
        <v>16.399999999999999</v>
      </c>
      <c r="EQ25" s="162">
        <v>-31.2896</v>
      </c>
      <c r="ER25" s="162">
        <v>-30.989000000000001</v>
      </c>
      <c r="ES25" s="162">
        <v>13.113099999999999</v>
      </c>
      <c r="ET25" s="162">
        <v>-16.760000000000002</v>
      </c>
      <c r="EU25" s="162">
        <v>-10.27</v>
      </c>
      <c r="EV25" s="162">
        <v>0.2</v>
      </c>
      <c r="EW25" s="162">
        <v>5.5091000000000001</v>
      </c>
      <c r="EX25" s="162">
        <v>-34.848599999999998</v>
      </c>
      <c r="EY25" s="162">
        <v>-8.1271000000000004</v>
      </c>
      <c r="EZ25" s="162">
        <v>-8.2455999999999996</v>
      </c>
      <c r="FA25" s="162">
        <v>8.1091999999999995</v>
      </c>
      <c r="FB25" s="162">
        <v>10.4892</v>
      </c>
      <c r="FC25" s="162">
        <v>-25.2942</v>
      </c>
      <c r="FD25" s="162">
        <v>3.7412000000000001</v>
      </c>
      <c r="FE25" s="161"/>
      <c r="FF25" s="162">
        <v>3.4621</v>
      </c>
      <c r="FG25" s="162">
        <v>3.4281999999999999</v>
      </c>
      <c r="FH25" s="162">
        <v>4.3282999999999996</v>
      </c>
      <c r="FI25" s="162">
        <v>3.0102000000000002</v>
      </c>
      <c r="FJ25" s="162">
        <v>15.2385</v>
      </c>
      <c r="FK25" s="162">
        <v>15.573399999999999</v>
      </c>
      <c r="FL25" s="162">
        <v>-40.356999999999999</v>
      </c>
      <c r="FM25" s="162">
        <v>31.396599999999999</v>
      </c>
      <c r="FN25" s="162">
        <v>30.617000000000001</v>
      </c>
      <c r="FO25" s="162">
        <v>-24.465199999999999</v>
      </c>
      <c r="FP25" s="162">
        <v>-13.4482</v>
      </c>
      <c r="FQ25" s="162">
        <v>23.6051</v>
      </c>
      <c r="FR25" s="162">
        <v>-21.47</v>
      </c>
      <c r="FS25" s="162">
        <v>0.2074</v>
      </c>
      <c r="FT25" s="162">
        <v>0.14760000000000001</v>
      </c>
      <c r="FU25" s="162">
        <v>-0.16</v>
      </c>
      <c r="FV25" s="162">
        <v>4.72</v>
      </c>
      <c r="FW25" s="162">
        <v>-22.401700000000002</v>
      </c>
      <c r="FX25" s="161"/>
      <c r="FY25" s="162">
        <v>1.117</v>
      </c>
      <c r="FZ25" s="162">
        <v>0.55800000000000005</v>
      </c>
      <c r="GA25" s="161"/>
      <c r="GB25" s="162">
        <v>6.92</v>
      </c>
      <c r="GC25" s="162">
        <v>4.1064999999999996</v>
      </c>
      <c r="GD25" s="162">
        <v>11.282</v>
      </c>
      <c r="GE25" s="162">
        <v>-2.85</v>
      </c>
      <c r="GF25" s="162">
        <v>21.229900000000001</v>
      </c>
      <c r="GG25" s="161"/>
      <c r="GH25" s="162">
        <v>26.1784</v>
      </c>
      <c r="GI25" s="162">
        <v>-9.8146000000000004</v>
      </c>
      <c r="GJ25" s="162">
        <v>-10.440099999999999</v>
      </c>
      <c r="GK25" s="162">
        <v>2.4358</v>
      </c>
      <c r="GL25" s="161"/>
      <c r="GM25" s="161"/>
      <c r="GN25" s="162">
        <v>-12.023999999999999</v>
      </c>
      <c r="GO25" s="162">
        <v>-12.703099999999999</v>
      </c>
      <c r="GP25" s="162">
        <v>1.7155</v>
      </c>
      <c r="GQ25" s="162">
        <v>-23.943100000000001</v>
      </c>
      <c r="GR25" s="162">
        <v>5.8734999999999999</v>
      </c>
      <c r="GS25" s="162">
        <v>5.5164</v>
      </c>
      <c r="GT25" s="162">
        <v>145.7141</v>
      </c>
      <c r="GU25" s="162">
        <v>-9.0829000000000004</v>
      </c>
      <c r="GV25" s="162">
        <v>-2.9287999999999998</v>
      </c>
      <c r="GW25" s="162">
        <v>-21.994399999999999</v>
      </c>
      <c r="GX25" s="162">
        <v>1.3698999999999999</v>
      </c>
      <c r="GY25" s="162">
        <v>7.2374999999999998</v>
      </c>
      <c r="GZ25" s="162">
        <v>7.4447000000000001</v>
      </c>
      <c r="HA25" s="161"/>
      <c r="HB25" s="162">
        <v>4.4535</v>
      </c>
      <c r="HC25" s="162">
        <v>5.8617999999999997</v>
      </c>
      <c r="HD25" s="162">
        <v>7.12</v>
      </c>
      <c r="HE25" s="162">
        <v>-9.8275000000000006</v>
      </c>
      <c r="HF25" s="162">
        <v>-17.4238</v>
      </c>
      <c r="HG25" s="162">
        <v>33.348599999999998</v>
      </c>
      <c r="HH25" s="162">
        <v>32.102200000000003</v>
      </c>
      <c r="HI25" s="162">
        <v>2.0891999999999999</v>
      </c>
      <c r="HJ25" s="162">
        <v>2.1528</v>
      </c>
      <c r="HK25" s="162">
        <v>-5.3912000000000004</v>
      </c>
      <c r="HL25" s="162">
        <v>0</v>
      </c>
      <c r="HM25" s="162">
        <v>-13.715999999999999</v>
      </c>
      <c r="HN25" s="162">
        <v>-13.476699999999999</v>
      </c>
      <c r="HO25" s="161"/>
      <c r="HP25" s="161"/>
      <c r="HQ25" s="162">
        <v>-10.1501</v>
      </c>
      <c r="HR25" s="162">
        <v>-9.4359999999999999</v>
      </c>
      <c r="HS25" s="162">
        <v>-10.4274</v>
      </c>
      <c r="HT25" s="162">
        <v>-10.4438</v>
      </c>
      <c r="HU25" s="162">
        <v>64.86</v>
      </c>
      <c r="HV25" s="161"/>
      <c r="HW25" s="162">
        <v>-38.6</v>
      </c>
      <c r="HX25" s="162">
        <v>-37.700000000000003</v>
      </c>
      <c r="HY25" s="162">
        <v>0.1767</v>
      </c>
      <c r="HZ25" s="162">
        <v>6.8</v>
      </c>
      <c r="IA25" s="162">
        <v>72.854799999999997</v>
      </c>
      <c r="IB25" s="161"/>
      <c r="IC25" s="162">
        <v>36.060499999999998</v>
      </c>
      <c r="ID25" s="162">
        <v>-14.4</v>
      </c>
      <c r="IE25" s="162">
        <v>-42.3</v>
      </c>
      <c r="IF25" s="162">
        <v>-7.1</v>
      </c>
      <c r="IG25" s="162">
        <v>-7.7</v>
      </c>
      <c r="IH25" s="162">
        <v>-17.476700000000001</v>
      </c>
      <c r="II25" s="162">
        <v>-17.702200000000001</v>
      </c>
      <c r="IJ25" s="162">
        <v>-120.0728</v>
      </c>
      <c r="IK25" s="162">
        <v>24.421099999999999</v>
      </c>
      <c r="IL25" s="162">
        <v>-241.65819999999999</v>
      </c>
      <c r="IM25" s="162">
        <v>-36.4589</v>
      </c>
      <c r="IN25" s="162">
        <v>-27.117699999999999</v>
      </c>
      <c r="IO25" s="162">
        <v>82.032200000000003</v>
      </c>
      <c r="IP25" s="162">
        <v>88.664599999999993</v>
      </c>
      <c r="IQ25" s="162">
        <v>103.4147</v>
      </c>
      <c r="IR25" s="162">
        <v>134.06569999999999</v>
      </c>
      <c r="IS25" s="162">
        <v>4.5365000000000002</v>
      </c>
      <c r="IT25" s="162">
        <v>13.870200000000001</v>
      </c>
      <c r="IU25" s="162">
        <v>10.516299999999999</v>
      </c>
      <c r="IV25" s="162">
        <v>4.7843999999999998</v>
      </c>
      <c r="IW25" s="162">
        <v>114.36320000000001</v>
      </c>
      <c r="IX25" s="162">
        <v>-248.5436</v>
      </c>
      <c r="IY25" s="162">
        <v>6.9744000000000002</v>
      </c>
      <c r="IZ25" s="162">
        <v>-5.6902999999999997</v>
      </c>
      <c r="JA25" s="162">
        <v>0.54079999999999995</v>
      </c>
      <c r="JB25" s="161"/>
      <c r="JC25" s="162">
        <v>-14.16</v>
      </c>
      <c r="JD25" s="162">
        <v>-0.51100000000000001</v>
      </c>
      <c r="JE25" s="162">
        <v>-0.51700000000000002</v>
      </c>
      <c r="JF25" s="162">
        <v>10.16</v>
      </c>
      <c r="JG25" s="162">
        <v>-7.36</v>
      </c>
      <c r="JH25" s="162">
        <v>-3.6438999999999999</v>
      </c>
      <c r="JI25" s="162">
        <v>2.2568000000000001</v>
      </c>
      <c r="JJ25" s="162">
        <v>0.76449999999999996</v>
      </c>
      <c r="JK25" s="162">
        <v>-9.3460999999999999</v>
      </c>
      <c r="JL25" s="162">
        <v>0.8</v>
      </c>
      <c r="JM25" s="162">
        <v>10.154999999999999</v>
      </c>
      <c r="JN25" s="162">
        <v>9.5220000000000002</v>
      </c>
      <c r="JO25" s="162">
        <v>2.4916999999999998</v>
      </c>
      <c r="JP25" s="162">
        <v>2.8304</v>
      </c>
      <c r="JQ25" s="162">
        <v>3.9283000000000001</v>
      </c>
      <c r="JR25" s="162">
        <v>3.5880999999999998</v>
      </c>
      <c r="JS25" s="162">
        <v>3.4</v>
      </c>
      <c r="JT25" s="161"/>
      <c r="JU25" s="162">
        <v>29.7</v>
      </c>
      <c r="JV25" s="162">
        <v>-0.23469999999999999</v>
      </c>
      <c r="JW25" s="162">
        <v>0.92</v>
      </c>
      <c r="JX25" s="161"/>
      <c r="JY25" s="162">
        <v>-6.9492000000000003</v>
      </c>
      <c r="JZ25" s="162">
        <v>0.2863</v>
      </c>
      <c r="KA25" s="162">
        <v>-27.478400000000001</v>
      </c>
      <c r="KB25" s="162">
        <v>-5.7141000000000002</v>
      </c>
      <c r="KC25" s="162">
        <v>-7.6965000000000003</v>
      </c>
      <c r="KD25" s="162">
        <v>-29.2408</v>
      </c>
      <c r="KE25" s="162">
        <v>4.3224</v>
      </c>
      <c r="KF25" s="162">
        <v>-31.2</v>
      </c>
      <c r="KG25" s="162">
        <v>13.4</v>
      </c>
      <c r="KH25" s="162">
        <v>-51.762700000000002</v>
      </c>
      <c r="KI25" s="162">
        <v>0</v>
      </c>
    </row>
    <row r="26" spans="1:295" ht="18" customHeight="1" x14ac:dyDescent="0.35">
      <c r="A26" s="160" t="s">
        <v>47</v>
      </c>
      <c r="B26" s="160" t="s">
        <v>820</v>
      </c>
      <c r="C26" s="164"/>
      <c r="D26" s="165">
        <v>2.8569</v>
      </c>
      <c r="E26" s="165">
        <v>-7.8106</v>
      </c>
      <c r="F26" s="165">
        <v>2.7265999999999999</v>
      </c>
      <c r="G26" s="165">
        <v>7.3202999999999996</v>
      </c>
      <c r="H26" s="165">
        <v>0</v>
      </c>
      <c r="I26" s="165">
        <v>14.861599999999999</v>
      </c>
      <c r="J26" s="164"/>
      <c r="K26" s="165">
        <v>20.786100000000001</v>
      </c>
      <c r="L26" s="165">
        <v>8.7317</v>
      </c>
      <c r="M26" s="165">
        <v>8.3757999999999999</v>
      </c>
      <c r="N26" s="165">
        <v>-15.54</v>
      </c>
      <c r="O26" s="165">
        <v>-28.6</v>
      </c>
      <c r="P26" s="165">
        <v>4.4000000000000004</v>
      </c>
      <c r="Q26" s="165">
        <v>4.968</v>
      </c>
      <c r="R26" s="165">
        <v>-19.8</v>
      </c>
      <c r="S26" s="165">
        <v>0.50339999999999996</v>
      </c>
      <c r="T26" s="165">
        <v>-5.6832000000000003</v>
      </c>
      <c r="U26" s="165">
        <v>5.7220000000000004</v>
      </c>
      <c r="V26" s="165">
        <v>5.6116000000000001</v>
      </c>
      <c r="W26" s="165">
        <v>9.7800999999999991</v>
      </c>
      <c r="X26" s="165">
        <v>0.48570000000000002</v>
      </c>
      <c r="Y26" s="165">
        <v>-1.1877</v>
      </c>
      <c r="Z26" s="165">
        <v>2.7214</v>
      </c>
      <c r="AA26" s="164"/>
      <c r="AB26" s="165">
        <v>-1.1203000000000001</v>
      </c>
      <c r="AC26" s="165">
        <v>-1.07</v>
      </c>
      <c r="AD26" s="165">
        <v>-1.054</v>
      </c>
      <c r="AE26" s="165">
        <v>-3.677</v>
      </c>
      <c r="AF26" s="165">
        <v>-4.4400000000000004</v>
      </c>
      <c r="AG26" s="165">
        <v>-4.4000000000000004</v>
      </c>
      <c r="AH26" s="164"/>
      <c r="AI26" s="164"/>
      <c r="AJ26" s="165">
        <v>-11.66</v>
      </c>
      <c r="AK26" s="165">
        <v>-11.77</v>
      </c>
      <c r="AL26" s="164"/>
      <c r="AM26" s="165">
        <v>-11.87</v>
      </c>
      <c r="AN26" s="165">
        <v>-11.87</v>
      </c>
      <c r="AO26" s="165">
        <v>6.5548999999999999</v>
      </c>
      <c r="AP26" s="165">
        <v>3.9298000000000002</v>
      </c>
      <c r="AQ26" s="165">
        <v>22.489100000000001</v>
      </c>
      <c r="AR26" s="165">
        <v>24.342199999999998</v>
      </c>
      <c r="AS26" s="165">
        <v>-16.116599999999998</v>
      </c>
      <c r="AT26" s="165">
        <v>-7.5016999999999996</v>
      </c>
      <c r="AU26" s="165">
        <v>-7.9858000000000002</v>
      </c>
      <c r="AV26" s="165">
        <v>2.6705999999999999</v>
      </c>
      <c r="AW26" s="165">
        <v>2.5163000000000002</v>
      </c>
      <c r="AX26" s="165">
        <v>-12.324199999999999</v>
      </c>
      <c r="AY26" s="165">
        <v>-9.7789999999999999</v>
      </c>
      <c r="AZ26" s="164"/>
      <c r="BA26" s="165">
        <v>15.917400000000001</v>
      </c>
      <c r="BB26" s="165">
        <v>112.58920000000001</v>
      </c>
      <c r="BC26" s="165">
        <v>10.8475</v>
      </c>
      <c r="BD26" s="165">
        <v>-6.6</v>
      </c>
      <c r="BE26" s="165">
        <v>-7.2</v>
      </c>
      <c r="BF26" s="165">
        <v>-27.0581</v>
      </c>
      <c r="BG26" s="165">
        <v>-26.783200000000001</v>
      </c>
      <c r="BH26" s="165">
        <v>-2.7772999999999999</v>
      </c>
      <c r="BI26" s="164"/>
      <c r="BJ26" s="165">
        <v>6.8827999999999996</v>
      </c>
      <c r="BK26" s="165">
        <v>6.8498999999999999</v>
      </c>
      <c r="BL26" s="165">
        <v>3.6745000000000001</v>
      </c>
      <c r="BM26" s="165">
        <v>2.5886999999999998</v>
      </c>
      <c r="BN26" s="165">
        <v>-99.001999999999995</v>
      </c>
      <c r="BO26" s="165">
        <v>101.9318</v>
      </c>
      <c r="BP26" s="165">
        <v>101.6571</v>
      </c>
      <c r="BQ26" s="165">
        <v>-9.0875000000000004</v>
      </c>
      <c r="BR26" s="165">
        <v>-35.704500000000003</v>
      </c>
      <c r="BS26" s="164"/>
      <c r="BT26" s="164"/>
      <c r="BU26" s="164"/>
      <c r="BV26" s="165">
        <v>30.447600000000001</v>
      </c>
      <c r="BW26" s="165">
        <v>7.46</v>
      </c>
      <c r="BX26" s="165">
        <v>8.68</v>
      </c>
      <c r="BY26" s="165">
        <v>0.28000000000000003</v>
      </c>
      <c r="BZ26" s="165">
        <v>8.2100000000000009</v>
      </c>
      <c r="CA26" s="165">
        <v>-20.7592</v>
      </c>
      <c r="CB26" s="165">
        <v>-20.8931</v>
      </c>
      <c r="CC26" s="165">
        <v>34.267099999999999</v>
      </c>
      <c r="CD26" s="165">
        <v>33.428899999999999</v>
      </c>
      <c r="CE26" s="165">
        <v>-2.8498999999999999</v>
      </c>
      <c r="CF26" s="164"/>
      <c r="CG26" s="165">
        <v>10.2875</v>
      </c>
      <c r="CH26" s="165">
        <v>6.4551999999999996</v>
      </c>
      <c r="CI26" s="164"/>
      <c r="CJ26" s="164"/>
      <c r="CK26" s="164"/>
      <c r="CL26" s="165">
        <v>26.6</v>
      </c>
      <c r="CM26" s="165">
        <v>22.3</v>
      </c>
      <c r="CN26" s="165">
        <v>-3.32</v>
      </c>
      <c r="CO26" s="165">
        <v>39.661299999999997</v>
      </c>
      <c r="CP26" s="165">
        <v>39.088900000000002</v>
      </c>
      <c r="CQ26" s="165">
        <v>37.307899999999997</v>
      </c>
      <c r="CR26" s="165">
        <v>101.9592</v>
      </c>
      <c r="CS26" s="165">
        <v>102.2715</v>
      </c>
      <c r="CT26" s="165">
        <v>-23.190100000000001</v>
      </c>
      <c r="CU26" s="165">
        <v>-95.261799999999994</v>
      </c>
      <c r="CV26" s="165">
        <v>-18.470600000000001</v>
      </c>
      <c r="CW26" s="165">
        <v>3.8437000000000001</v>
      </c>
      <c r="CX26" s="165">
        <v>27.75</v>
      </c>
      <c r="CY26" s="165">
        <v>11.3</v>
      </c>
      <c r="CZ26" s="165">
        <v>19.848600000000001</v>
      </c>
      <c r="DA26" s="165">
        <v>19.827300000000001</v>
      </c>
      <c r="DB26" s="165">
        <v>-10.5</v>
      </c>
      <c r="DC26" s="164"/>
      <c r="DD26" s="164"/>
      <c r="DE26" s="164"/>
      <c r="DF26" s="165">
        <v>12.814299999999999</v>
      </c>
      <c r="DG26" s="165">
        <v>-17.575600000000001</v>
      </c>
      <c r="DH26" s="165">
        <v>-5.4115000000000002</v>
      </c>
      <c r="DI26" s="165">
        <v>-5.9</v>
      </c>
      <c r="DJ26" s="165">
        <v>-5.3</v>
      </c>
      <c r="DK26" s="165">
        <v>-2.2143999999999999</v>
      </c>
      <c r="DL26" s="165">
        <v>4.3070000000000004</v>
      </c>
      <c r="DM26" s="165">
        <v>11.833500000000001</v>
      </c>
      <c r="DN26" s="165">
        <v>12.8085</v>
      </c>
      <c r="DO26" s="165">
        <v>4.5999999999999996</v>
      </c>
      <c r="DP26" s="165">
        <v>-2.62</v>
      </c>
      <c r="DQ26" s="165">
        <v>13.733000000000001</v>
      </c>
      <c r="DR26" s="165">
        <v>-11.320600000000001</v>
      </c>
      <c r="DS26" s="165">
        <v>-6</v>
      </c>
      <c r="DT26" s="165">
        <v>-6.16</v>
      </c>
      <c r="DU26" s="165">
        <v>21.75</v>
      </c>
      <c r="DV26" s="165">
        <v>25.57</v>
      </c>
      <c r="DW26" s="165">
        <v>-8.3091000000000008</v>
      </c>
      <c r="DX26" s="165">
        <v>-4.7</v>
      </c>
      <c r="DY26" s="165">
        <v>-37.7956</v>
      </c>
      <c r="DZ26" s="165">
        <v>-36.845500000000001</v>
      </c>
      <c r="EA26" s="165">
        <v>34.032899999999998</v>
      </c>
      <c r="EB26" s="165">
        <v>9.9248999999999992</v>
      </c>
      <c r="EC26" s="165">
        <v>-2.0375999999999999</v>
      </c>
      <c r="ED26" s="165">
        <v>-1.9911000000000001</v>
      </c>
      <c r="EE26" s="165">
        <v>-17.553799999999999</v>
      </c>
      <c r="EF26" s="165">
        <v>-22.212299999999999</v>
      </c>
      <c r="EG26" s="165">
        <v>-11.647</v>
      </c>
      <c r="EH26" s="165">
        <v>-38.560499999999998</v>
      </c>
      <c r="EI26" s="165">
        <v>-48.683599999999998</v>
      </c>
      <c r="EJ26" s="164"/>
      <c r="EK26" s="165">
        <v>-14.4139</v>
      </c>
      <c r="EL26" s="165">
        <v>-13.083600000000001</v>
      </c>
      <c r="EM26" s="165">
        <v>23.14</v>
      </c>
      <c r="EN26" s="165">
        <v>-11.007</v>
      </c>
      <c r="EO26" s="165">
        <v>-10.587</v>
      </c>
      <c r="EP26" s="165">
        <v>-7.1719999999999997</v>
      </c>
      <c r="EQ26" s="165">
        <v>-22.625900000000001</v>
      </c>
      <c r="ER26" s="165">
        <v>-22.2593</v>
      </c>
      <c r="ES26" s="165">
        <v>9.4766999999999992</v>
      </c>
      <c r="ET26" s="165">
        <v>0</v>
      </c>
      <c r="EU26" s="165">
        <v>-4.92</v>
      </c>
      <c r="EV26" s="165">
        <v>0.1</v>
      </c>
      <c r="EW26" s="165">
        <v>5.9775</v>
      </c>
      <c r="EX26" s="165">
        <v>-23.626300000000001</v>
      </c>
      <c r="EY26" s="165">
        <v>-9.7859999999999996</v>
      </c>
      <c r="EZ26" s="165">
        <v>-9.9032999999999998</v>
      </c>
      <c r="FA26" s="165">
        <v>8.6715999999999998</v>
      </c>
      <c r="FB26" s="165">
        <v>7.6858000000000004</v>
      </c>
      <c r="FC26" s="165">
        <v>-23.389099999999999</v>
      </c>
      <c r="FD26" s="165">
        <v>4.8384</v>
      </c>
      <c r="FE26" s="164"/>
      <c r="FF26" s="165">
        <v>4.5331000000000001</v>
      </c>
      <c r="FG26" s="165">
        <v>3.3388</v>
      </c>
      <c r="FH26" s="165">
        <v>3.6465999999999998</v>
      </c>
      <c r="FI26" s="165">
        <v>2.7966000000000002</v>
      </c>
      <c r="FJ26" s="165">
        <v>7.5354999999999999</v>
      </c>
      <c r="FK26" s="165">
        <v>8.0379000000000005</v>
      </c>
      <c r="FL26" s="165">
        <v>-29.807200000000002</v>
      </c>
      <c r="FM26" s="165">
        <v>19.4222</v>
      </c>
      <c r="FN26" s="165">
        <v>19.529199999999999</v>
      </c>
      <c r="FO26" s="165">
        <v>-19.236899999999999</v>
      </c>
      <c r="FP26" s="165">
        <v>-9.2179000000000002</v>
      </c>
      <c r="FQ26" s="165">
        <v>19.23</v>
      </c>
      <c r="FR26" s="165">
        <v>-21.28</v>
      </c>
      <c r="FS26" s="165">
        <v>-0.79969999999999997</v>
      </c>
      <c r="FT26" s="165">
        <v>0.19980000000000001</v>
      </c>
      <c r="FU26" s="165">
        <v>0.17</v>
      </c>
      <c r="FV26" s="165">
        <v>5.16</v>
      </c>
      <c r="FW26" s="165">
        <v>-19.6953</v>
      </c>
      <c r="FX26" s="164"/>
      <c r="FY26" s="165">
        <v>1.242</v>
      </c>
      <c r="FZ26" s="165">
        <v>0.6</v>
      </c>
      <c r="GA26" s="164"/>
      <c r="GB26" s="165">
        <v>7.51</v>
      </c>
      <c r="GC26" s="165">
        <v>0.75990000000000002</v>
      </c>
      <c r="GD26" s="165">
        <v>7.0354999999999999</v>
      </c>
      <c r="GE26" s="165">
        <v>-2.7</v>
      </c>
      <c r="GF26" s="165">
        <v>21.306000000000001</v>
      </c>
      <c r="GG26" s="164"/>
      <c r="GH26" s="165">
        <v>30.633900000000001</v>
      </c>
      <c r="GI26" s="165">
        <v>-12.267099999999999</v>
      </c>
      <c r="GJ26" s="165">
        <v>-13.047000000000001</v>
      </c>
      <c r="GK26" s="165">
        <v>2.6173000000000002</v>
      </c>
      <c r="GL26" s="164"/>
      <c r="GM26" s="164"/>
      <c r="GN26" s="165">
        <v>-12.7859</v>
      </c>
      <c r="GO26" s="165">
        <v>-14.324199999999999</v>
      </c>
      <c r="GP26" s="165">
        <v>1.4767999999999999</v>
      </c>
      <c r="GQ26" s="165">
        <v>-26.4389</v>
      </c>
      <c r="GR26" s="165">
        <v>6.9790999999999999</v>
      </c>
      <c r="GS26" s="165">
        <v>6.8654999999999999</v>
      </c>
      <c r="GT26" s="165">
        <v>150.79759999999999</v>
      </c>
      <c r="GU26" s="165">
        <v>-7.6787000000000001</v>
      </c>
      <c r="GV26" s="165">
        <v>-2.6541000000000001</v>
      </c>
      <c r="GW26" s="165">
        <v>-25.909500000000001</v>
      </c>
      <c r="GX26" s="165">
        <v>1.2053</v>
      </c>
      <c r="GY26" s="165">
        <v>7.5753000000000004</v>
      </c>
      <c r="GZ26" s="165">
        <v>7.7135999999999996</v>
      </c>
      <c r="HA26" s="165">
        <v>0.39389999999999997</v>
      </c>
      <c r="HB26" s="165">
        <v>7.4973999999999998</v>
      </c>
      <c r="HC26" s="165">
        <v>8.4670000000000005</v>
      </c>
      <c r="HD26" s="165">
        <v>4.1900000000000004</v>
      </c>
      <c r="HE26" s="165">
        <v>-10.509600000000001</v>
      </c>
      <c r="HF26" s="165">
        <v>-14.2585</v>
      </c>
      <c r="HG26" s="165">
        <v>28.259899999999998</v>
      </c>
      <c r="HH26" s="165">
        <v>29.954699999999999</v>
      </c>
      <c r="HI26" s="165">
        <v>0</v>
      </c>
      <c r="HJ26" s="165">
        <v>0</v>
      </c>
      <c r="HK26" s="165">
        <v>-5.8867000000000003</v>
      </c>
      <c r="HL26" s="165">
        <v>0</v>
      </c>
      <c r="HM26" s="165">
        <v>-12.6515</v>
      </c>
      <c r="HN26" s="165">
        <v>-13.6251</v>
      </c>
      <c r="HO26" s="164"/>
      <c r="HP26" s="164"/>
      <c r="HQ26" s="165">
        <v>-10.8368</v>
      </c>
      <c r="HR26" s="165">
        <v>-10.347899999999999</v>
      </c>
      <c r="HS26" s="165">
        <v>-19.678599999999999</v>
      </c>
      <c r="HT26" s="165">
        <v>-19.610700000000001</v>
      </c>
      <c r="HU26" s="165">
        <v>66.069999999999993</v>
      </c>
      <c r="HV26" s="164"/>
      <c r="HW26" s="165">
        <v>-39</v>
      </c>
      <c r="HX26" s="165">
        <v>-39</v>
      </c>
      <c r="HY26" s="165">
        <v>0.4587</v>
      </c>
      <c r="HZ26" s="165">
        <v>9.0399999999999991</v>
      </c>
      <c r="IA26" s="165">
        <v>71.592699999999994</v>
      </c>
      <c r="IB26" s="164"/>
      <c r="IC26" s="165">
        <v>36.932899999999997</v>
      </c>
      <c r="ID26" s="165">
        <v>-13.1</v>
      </c>
      <c r="IE26" s="165">
        <v>-42.7</v>
      </c>
      <c r="IF26" s="165">
        <v>-6.7</v>
      </c>
      <c r="IG26" s="165">
        <v>-7.2</v>
      </c>
      <c r="IH26" s="165">
        <v>-17.548500000000001</v>
      </c>
      <c r="II26" s="165">
        <v>-17.661899999999999</v>
      </c>
      <c r="IJ26" s="165">
        <v>-116.09180000000001</v>
      </c>
      <c r="IK26" s="165">
        <v>0.9698</v>
      </c>
      <c r="IL26" s="165">
        <v>-231.19470000000001</v>
      </c>
      <c r="IM26" s="165">
        <v>-28.186499999999999</v>
      </c>
      <c r="IN26" s="165">
        <v>-27.581399999999999</v>
      </c>
      <c r="IO26" s="165">
        <v>72.788799999999995</v>
      </c>
      <c r="IP26" s="165">
        <v>95.406499999999994</v>
      </c>
      <c r="IQ26" s="165">
        <v>103.2072</v>
      </c>
      <c r="IR26" s="165">
        <v>131.9187</v>
      </c>
      <c r="IS26" s="165">
        <v>-0.1009</v>
      </c>
      <c r="IT26" s="165">
        <v>13.192399999999999</v>
      </c>
      <c r="IU26" s="165">
        <v>14.2735</v>
      </c>
      <c r="IV26" s="165">
        <v>8.0631000000000004</v>
      </c>
      <c r="IW26" s="165">
        <v>107.90430000000001</v>
      </c>
      <c r="IX26" s="165">
        <v>-246.05629999999999</v>
      </c>
      <c r="IY26" s="165">
        <v>2.4201000000000001</v>
      </c>
      <c r="IZ26" s="165">
        <v>-0.1134</v>
      </c>
      <c r="JA26" s="165">
        <v>-0.2087</v>
      </c>
      <c r="JB26" s="164"/>
      <c r="JC26" s="165">
        <v>-11.6</v>
      </c>
      <c r="JD26" s="165">
        <v>-0.73599999999999999</v>
      </c>
      <c r="JE26" s="165">
        <v>-0.745</v>
      </c>
      <c r="JF26" s="165">
        <v>8.32</v>
      </c>
      <c r="JG26" s="165">
        <v>-6.4</v>
      </c>
      <c r="JH26" s="165">
        <v>-2.6703000000000001</v>
      </c>
      <c r="JI26" s="165">
        <v>0.20599999999999999</v>
      </c>
      <c r="JJ26" s="165">
        <v>1.7014</v>
      </c>
      <c r="JK26" s="165">
        <v>-8.6991999999999994</v>
      </c>
      <c r="JL26" s="165">
        <v>2</v>
      </c>
      <c r="JM26" s="165">
        <v>9.3979999999999997</v>
      </c>
      <c r="JN26" s="165">
        <v>9.5709999999999997</v>
      </c>
      <c r="JO26" s="165">
        <v>2.4312</v>
      </c>
      <c r="JP26" s="165">
        <v>2.8148</v>
      </c>
      <c r="JQ26" s="165">
        <v>3.4666000000000001</v>
      </c>
      <c r="JR26" s="165">
        <v>3.4704000000000002</v>
      </c>
      <c r="JS26" s="165">
        <v>3.4388999999999998</v>
      </c>
      <c r="JT26" s="164"/>
      <c r="JU26" s="165">
        <v>28.7</v>
      </c>
      <c r="JV26" s="165">
        <v>0.80289999999999995</v>
      </c>
      <c r="JW26" s="165">
        <v>0.92</v>
      </c>
      <c r="JX26" s="164"/>
      <c r="JY26" s="165">
        <v>-6.8616999999999999</v>
      </c>
      <c r="JZ26" s="165">
        <v>0.33360000000000001</v>
      </c>
      <c r="KA26" s="165">
        <v>-26.746500000000001</v>
      </c>
      <c r="KB26" s="165">
        <v>-6.1515000000000004</v>
      </c>
      <c r="KC26" s="165">
        <v>-7.5533000000000001</v>
      </c>
      <c r="KD26" s="165">
        <v>-28.918900000000001</v>
      </c>
      <c r="KE26" s="165">
        <v>5.2790999999999997</v>
      </c>
      <c r="KF26" s="165">
        <v>-30.5</v>
      </c>
      <c r="KG26" s="165">
        <v>13.5</v>
      </c>
      <c r="KH26" s="165">
        <v>-49.063600000000001</v>
      </c>
      <c r="KI26" s="164"/>
    </row>
    <row r="27" spans="1:295" ht="18" customHeight="1" x14ac:dyDescent="0.35">
      <c r="A27" s="160" t="s">
        <v>47</v>
      </c>
      <c r="B27" s="160" t="s">
        <v>821</v>
      </c>
      <c r="C27" s="164"/>
      <c r="D27" s="165">
        <v>3.1173000000000002</v>
      </c>
      <c r="E27" s="165">
        <v>-8.0379000000000005</v>
      </c>
      <c r="F27" s="165">
        <v>2.6972999999999998</v>
      </c>
      <c r="G27" s="165">
        <v>7.5872000000000002</v>
      </c>
      <c r="H27" s="165">
        <v>0</v>
      </c>
      <c r="I27" s="165">
        <v>14.5921</v>
      </c>
      <c r="J27" s="164"/>
      <c r="K27" s="165">
        <v>21.1889</v>
      </c>
      <c r="L27" s="165">
        <v>9.0726999999999993</v>
      </c>
      <c r="M27" s="165">
        <v>8.6478000000000002</v>
      </c>
      <c r="N27" s="165">
        <v>-15.54</v>
      </c>
      <c r="O27" s="165">
        <v>-26.4</v>
      </c>
      <c r="P27" s="165">
        <v>2.2000000000000002</v>
      </c>
      <c r="Q27" s="165">
        <v>6.6239999999999997</v>
      </c>
      <c r="R27" s="165">
        <v>-17.600000000000001</v>
      </c>
      <c r="S27" s="165">
        <v>0.58120000000000005</v>
      </c>
      <c r="T27" s="165">
        <v>-7.3451000000000004</v>
      </c>
      <c r="U27" s="165">
        <v>5.7523999999999997</v>
      </c>
      <c r="V27" s="165">
        <v>5.5019999999999998</v>
      </c>
      <c r="W27" s="165">
        <v>9.8567999999999998</v>
      </c>
      <c r="X27" s="165">
        <v>0.48580000000000001</v>
      </c>
      <c r="Y27" s="165">
        <v>-1.3682000000000001</v>
      </c>
      <c r="Z27" s="165">
        <v>2.714</v>
      </c>
      <c r="AA27" s="164"/>
      <c r="AB27" s="165">
        <v>-1.0994999999999999</v>
      </c>
      <c r="AC27" s="165">
        <v>-0.81100000000000005</v>
      </c>
      <c r="AD27" s="165">
        <v>-0.78400000000000003</v>
      </c>
      <c r="AE27" s="165">
        <v>-3.4380000000000002</v>
      </c>
      <c r="AF27" s="165">
        <v>-4.4400000000000004</v>
      </c>
      <c r="AG27" s="165">
        <v>-6.6</v>
      </c>
      <c r="AH27" s="164"/>
      <c r="AI27" s="164"/>
      <c r="AJ27" s="165">
        <v>-9.89</v>
      </c>
      <c r="AK27" s="165">
        <v>-9.9</v>
      </c>
      <c r="AL27" s="164"/>
      <c r="AM27" s="165">
        <v>-11.77</v>
      </c>
      <c r="AN27" s="165">
        <v>-12.15</v>
      </c>
      <c r="AO27" s="165">
        <v>7.6872999999999996</v>
      </c>
      <c r="AP27" s="165">
        <v>3.8525999999999998</v>
      </c>
      <c r="AQ27" s="165">
        <v>20.1555</v>
      </c>
      <c r="AR27" s="165">
        <v>21.3935</v>
      </c>
      <c r="AS27" s="165">
        <v>-16.945499999999999</v>
      </c>
      <c r="AT27" s="165">
        <v>-7.0998000000000001</v>
      </c>
      <c r="AU27" s="165">
        <v>-7.4157000000000002</v>
      </c>
      <c r="AV27" s="165">
        <v>17.193999999999999</v>
      </c>
      <c r="AW27" s="165">
        <v>14.1004</v>
      </c>
      <c r="AX27" s="165">
        <v>-15.539300000000001</v>
      </c>
      <c r="AY27" s="165">
        <v>-12.994</v>
      </c>
      <c r="AZ27" s="164"/>
      <c r="BA27" s="165">
        <v>28.805199999999999</v>
      </c>
      <c r="BB27" s="165">
        <v>112.3613</v>
      </c>
      <c r="BC27" s="165">
        <v>8.4913000000000007</v>
      </c>
      <c r="BD27" s="165">
        <v>-5.3</v>
      </c>
      <c r="BE27" s="165">
        <v>-5.7</v>
      </c>
      <c r="BF27" s="165">
        <v>-25.323</v>
      </c>
      <c r="BG27" s="165">
        <v>-25.2105</v>
      </c>
      <c r="BH27" s="165">
        <v>-2.6307999999999998</v>
      </c>
      <c r="BI27" s="164"/>
      <c r="BJ27" s="165">
        <v>7.3082000000000003</v>
      </c>
      <c r="BK27" s="165">
        <v>6.4802</v>
      </c>
      <c r="BL27" s="165">
        <v>3.7671999999999999</v>
      </c>
      <c r="BM27" s="165">
        <v>2.6191</v>
      </c>
      <c r="BN27" s="165">
        <v>-82.125299999999996</v>
      </c>
      <c r="BO27" s="165">
        <v>102.54219999999999</v>
      </c>
      <c r="BP27" s="165">
        <v>101.9928</v>
      </c>
      <c r="BQ27" s="165">
        <v>-22.5138</v>
      </c>
      <c r="BR27" s="165">
        <v>-21.536100000000001</v>
      </c>
      <c r="BS27" s="164"/>
      <c r="BT27" s="164"/>
      <c r="BU27" s="164"/>
      <c r="BV27" s="165">
        <v>32.303800000000003</v>
      </c>
      <c r="BW27" s="165">
        <v>7.98</v>
      </c>
      <c r="BX27" s="165">
        <v>9.6</v>
      </c>
      <c r="BY27" s="165">
        <v>1.85</v>
      </c>
      <c r="BZ27" s="165">
        <v>8.8800000000000008</v>
      </c>
      <c r="CA27" s="165">
        <v>-20.089400000000001</v>
      </c>
      <c r="CB27" s="165">
        <v>-20.8931</v>
      </c>
      <c r="CC27" s="165">
        <v>33.004800000000003</v>
      </c>
      <c r="CD27" s="165">
        <v>31.4512</v>
      </c>
      <c r="CE27" s="165">
        <v>-2.9853000000000001</v>
      </c>
      <c r="CF27" s="164"/>
      <c r="CG27" s="165">
        <v>11.889799999999999</v>
      </c>
      <c r="CH27" s="165">
        <v>7.4684999999999997</v>
      </c>
      <c r="CI27" s="164"/>
      <c r="CJ27" s="164"/>
      <c r="CK27" s="164"/>
      <c r="CL27" s="165">
        <v>27.9</v>
      </c>
      <c r="CM27" s="165">
        <v>23.3</v>
      </c>
      <c r="CN27" s="165">
        <v>-3.57</v>
      </c>
      <c r="CO27" s="165">
        <v>41.612699999999997</v>
      </c>
      <c r="CP27" s="165">
        <v>41.858199999999997</v>
      </c>
      <c r="CQ27" s="165">
        <v>39.4694</v>
      </c>
      <c r="CR27" s="165">
        <v>97.397300000000001</v>
      </c>
      <c r="CS27" s="165">
        <v>96.846900000000005</v>
      </c>
      <c r="CT27" s="165">
        <v>-20.1922</v>
      </c>
      <c r="CU27" s="165">
        <v>-92.795299999999997</v>
      </c>
      <c r="CV27" s="165">
        <v>-15.5419</v>
      </c>
      <c r="CW27" s="165">
        <v>4.0002000000000004</v>
      </c>
      <c r="CX27" s="165">
        <v>28.16</v>
      </c>
      <c r="CY27" s="165">
        <v>11.59</v>
      </c>
      <c r="CZ27" s="165">
        <v>20.786100000000001</v>
      </c>
      <c r="DA27" s="165">
        <v>20.510899999999999</v>
      </c>
      <c r="DB27" s="165">
        <v>-10.94</v>
      </c>
      <c r="DC27" s="164"/>
      <c r="DD27" s="164"/>
      <c r="DE27" s="164"/>
      <c r="DF27" s="165">
        <v>9.8280999999999992</v>
      </c>
      <c r="DG27" s="165">
        <v>-17.678899999999999</v>
      </c>
      <c r="DH27" s="165">
        <v>-5.8011999999999997</v>
      </c>
      <c r="DI27" s="165">
        <v>-7.4</v>
      </c>
      <c r="DJ27" s="165">
        <v>-6.8</v>
      </c>
      <c r="DK27" s="165">
        <v>-2.3559999999999999</v>
      </c>
      <c r="DL27" s="165">
        <v>4.681</v>
      </c>
      <c r="DM27" s="165">
        <v>12.7798</v>
      </c>
      <c r="DN27" s="165">
        <v>13.550700000000001</v>
      </c>
      <c r="DO27" s="165">
        <v>5.25</v>
      </c>
      <c r="DP27" s="165">
        <v>-2.9</v>
      </c>
      <c r="DQ27" s="165">
        <v>12.834</v>
      </c>
      <c r="DR27" s="165">
        <v>-9.1905000000000001</v>
      </c>
      <c r="DS27" s="165">
        <v>-6.17</v>
      </c>
      <c r="DT27" s="165">
        <v>-6.28</v>
      </c>
      <c r="DU27" s="165">
        <v>22.46</v>
      </c>
      <c r="DV27" s="165">
        <v>25.71</v>
      </c>
      <c r="DW27" s="165">
        <v>-6.2</v>
      </c>
      <c r="DX27" s="165">
        <v>-3.4091</v>
      </c>
      <c r="DY27" s="165">
        <v>-36.126100000000001</v>
      </c>
      <c r="DZ27" s="165">
        <v>-35.872700000000002</v>
      </c>
      <c r="EA27" s="165">
        <v>37.219299999999997</v>
      </c>
      <c r="EB27" s="165">
        <v>13.622199999999999</v>
      </c>
      <c r="EC27" s="165">
        <v>1.2825</v>
      </c>
      <c r="ED27" s="165">
        <v>1.6127</v>
      </c>
      <c r="EE27" s="165">
        <v>-13.782500000000001</v>
      </c>
      <c r="EF27" s="165">
        <v>-19.096499999999999</v>
      </c>
      <c r="EG27" s="165">
        <v>-12.366</v>
      </c>
      <c r="EH27" s="165">
        <v>-23.464400000000001</v>
      </c>
      <c r="EI27" s="165">
        <v>-51.258400000000002</v>
      </c>
      <c r="EJ27" s="164"/>
      <c r="EK27" s="165">
        <v>-14.407400000000001</v>
      </c>
      <c r="EL27" s="165">
        <v>-13.001799999999999</v>
      </c>
      <c r="EM27" s="165">
        <v>23.270600000000002</v>
      </c>
      <c r="EN27" s="165">
        <v>-10.634</v>
      </c>
      <c r="EO27" s="165">
        <v>-10.667299999999999</v>
      </c>
      <c r="EP27" s="165">
        <v>-7.6840000000000002</v>
      </c>
      <c r="EQ27" s="165">
        <v>-22.222999999999999</v>
      </c>
      <c r="ER27" s="165">
        <v>-22.0014</v>
      </c>
      <c r="ES27" s="165">
        <v>9.6180000000000003</v>
      </c>
      <c r="ET27" s="165">
        <v>6.42</v>
      </c>
      <c r="EU27" s="165">
        <v>-4.4800000000000004</v>
      </c>
      <c r="EV27" s="165">
        <v>1.5</v>
      </c>
      <c r="EW27" s="165">
        <v>6.0304000000000002</v>
      </c>
      <c r="EX27" s="165">
        <v>-22.724699999999999</v>
      </c>
      <c r="EY27" s="165">
        <v>-10.547800000000001</v>
      </c>
      <c r="EZ27" s="165">
        <v>-10.886699999999999</v>
      </c>
      <c r="FA27" s="165">
        <v>8.5088000000000008</v>
      </c>
      <c r="FB27" s="165">
        <v>6.9767000000000001</v>
      </c>
      <c r="FC27" s="165">
        <v>-21.505500000000001</v>
      </c>
      <c r="FD27" s="165">
        <v>5.1997999999999998</v>
      </c>
      <c r="FE27" s="164"/>
      <c r="FF27" s="165">
        <v>4.9462000000000002</v>
      </c>
      <c r="FG27" s="165">
        <v>4.8337000000000003</v>
      </c>
      <c r="FH27" s="165">
        <v>5.0594000000000001</v>
      </c>
      <c r="FI27" s="165">
        <v>3.6135000000000002</v>
      </c>
      <c r="FJ27" s="165">
        <v>7.8704000000000001</v>
      </c>
      <c r="FK27" s="165">
        <v>7.7030000000000003</v>
      </c>
      <c r="FL27" s="165">
        <v>-31.984200000000001</v>
      </c>
      <c r="FM27" s="165">
        <v>17.907900000000001</v>
      </c>
      <c r="FN27" s="165">
        <v>17.794</v>
      </c>
      <c r="FO27" s="165">
        <v>-16.177600000000002</v>
      </c>
      <c r="FP27" s="165">
        <v>0</v>
      </c>
      <c r="FQ27" s="165">
        <v>23.116800000000001</v>
      </c>
      <c r="FR27" s="165">
        <v>-19.13</v>
      </c>
      <c r="FS27" s="165">
        <v>-1.1165</v>
      </c>
      <c r="FT27" s="165">
        <v>0.19980000000000001</v>
      </c>
      <c r="FU27" s="165">
        <v>0.51</v>
      </c>
      <c r="FV27" s="165">
        <v>2.2000000000000002</v>
      </c>
      <c r="FW27" s="165">
        <v>-22.398800000000001</v>
      </c>
      <c r="FX27" s="164"/>
      <c r="FY27" s="165">
        <v>1.3069999999999999</v>
      </c>
      <c r="FZ27" s="165">
        <v>0.65900000000000003</v>
      </c>
      <c r="GA27" s="164"/>
      <c r="GB27" s="165">
        <v>7.75</v>
      </c>
      <c r="GC27" s="165">
        <v>-2.5</v>
      </c>
      <c r="GD27" s="165">
        <v>5.1067</v>
      </c>
      <c r="GE27" s="165">
        <v>-2.87</v>
      </c>
      <c r="GF27" s="165">
        <v>21.7483</v>
      </c>
      <c r="GG27" s="164"/>
      <c r="GH27" s="165">
        <v>31.162600000000001</v>
      </c>
      <c r="GI27" s="165">
        <v>-13.116099999999999</v>
      </c>
      <c r="GJ27" s="165">
        <v>-13.834099999999999</v>
      </c>
      <c r="GK27" s="165">
        <v>2.5847000000000002</v>
      </c>
      <c r="GL27" s="164"/>
      <c r="GM27" s="164"/>
      <c r="GN27" s="165">
        <v>-12.2454</v>
      </c>
      <c r="GO27" s="165">
        <v>-14.4314</v>
      </c>
      <c r="GP27" s="165">
        <v>2.4607000000000001</v>
      </c>
      <c r="GQ27" s="165">
        <v>-26.250299999999999</v>
      </c>
      <c r="GR27" s="165">
        <v>9.7525999999999993</v>
      </c>
      <c r="GS27" s="165">
        <v>9.8125999999999998</v>
      </c>
      <c r="GT27" s="165">
        <v>158.40520000000001</v>
      </c>
      <c r="GU27" s="165">
        <v>-6.4752000000000001</v>
      </c>
      <c r="GV27" s="165">
        <v>-2.0047000000000001</v>
      </c>
      <c r="GW27" s="165">
        <v>-26.849</v>
      </c>
      <c r="GX27" s="165">
        <v>0.66159999999999997</v>
      </c>
      <c r="GY27" s="165">
        <v>7.9855</v>
      </c>
      <c r="GZ27" s="165">
        <v>8.0695999999999994</v>
      </c>
      <c r="HA27" s="165">
        <v>0</v>
      </c>
      <c r="HB27" s="165">
        <v>8.6129999999999995</v>
      </c>
      <c r="HC27" s="165">
        <v>9.3142999999999994</v>
      </c>
      <c r="HD27" s="165">
        <v>5.03</v>
      </c>
      <c r="HE27" s="165">
        <v>-12.298400000000001</v>
      </c>
      <c r="HF27" s="165">
        <v>-12.8759</v>
      </c>
      <c r="HG27" s="165">
        <v>29.799299999999999</v>
      </c>
      <c r="HH27" s="165">
        <v>27.030899999999999</v>
      </c>
      <c r="HI27" s="165">
        <v>-1.4844999999999999</v>
      </c>
      <c r="HJ27" s="165">
        <v>-1.2493000000000001</v>
      </c>
      <c r="HK27" s="165">
        <v>-6.0347</v>
      </c>
      <c r="HL27" s="165">
        <v>0</v>
      </c>
      <c r="HM27" s="165">
        <v>-11.5471</v>
      </c>
      <c r="HN27" s="165">
        <v>-12.6496</v>
      </c>
      <c r="HO27" s="164"/>
      <c r="HP27" s="164"/>
      <c r="HQ27" s="165">
        <v>-10.034800000000001</v>
      </c>
      <c r="HR27" s="165">
        <v>-9.4525000000000006</v>
      </c>
      <c r="HS27" s="165">
        <v>-22.8032</v>
      </c>
      <c r="HT27" s="165">
        <v>-22.440799999999999</v>
      </c>
      <c r="HU27" s="165">
        <v>69.17</v>
      </c>
      <c r="HV27" s="164"/>
      <c r="HW27" s="165">
        <v>-39.1</v>
      </c>
      <c r="HX27" s="165">
        <v>-38.700000000000003</v>
      </c>
      <c r="HY27" s="165">
        <v>0.38729999999999998</v>
      </c>
      <c r="HZ27" s="165">
        <v>10.72</v>
      </c>
      <c r="IA27" s="165">
        <v>67.772300000000001</v>
      </c>
      <c r="IB27" s="164"/>
      <c r="IC27" s="165">
        <v>39.4146</v>
      </c>
      <c r="ID27" s="165">
        <v>-13.1</v>
      </c>
      <c r="IE27" s="165">
        <v>-43.1</v>
      </c>
      <c r="IF27" s="165">
        <v>-6.7</v>
      </c>
      <c r="IG27" s="165">
        <v>-7.2</v>
      </c>
      <c r="IH27" s="164"/>
      <c r="II27" s="165">
        <v>-17.405100000000001</v>
      </c>
      <c r="IJ27" s="165">
        <v>-115.2153</v>
      </c>
      <c r="IK27" s="165">
        <v>1.0401</v>
      </c>
      <c r="IL27" s="165">
        <v>-234.917</v>
      </c>
      <c r="IM27" s="165">
        <v>-32.255299999999998</v>
      </c>
      <c r="IN27" s="165">
        <v>-27.933499999999999</v>
      </c>
      <c r="IO27" s="165">
        <v>75.157799999999995</v>
      </c>
      <c r="IP27" s="165">
        <v>93.434700000000007</v>
      </c>
      <c r="IQ27" s="165">
        <v>102.4907</v>
      </c>
      <c r="IR27" s="165">
        <v>128.86770000000001</v>
      </c>
      <c r="IS27" s="165">
        <v>-2.8481000000000001</v>
      </c>
      <c r="IT27" s="165">
        <v>15.023999999999999</v>
      </c>
      <c r="IU27" s="165">
        <v>16.1463</v>
      </c>
      <c r="IV27" s="165">
        <v>7.4707999999999997</v>
      </c>
      <c r="IW27" s="165">
        <v>106.4273</v>
      </c>
      <c r="IX27" s="165">
        <v>-243.19239999999999</v>
      </c>
      <c r="IY27" s="165">
        <v>2.0428999999999999</v>
      </c>
      <c r="IZ27" s="165">
        <v>-2.9906999999999999</v>
      </c>
      <c r="JA27" s="165">
        <v>-0.44309999999999999</v>
      </c>
      <c r="JB27" s="164"/>
      <c r="JC27" s="165">
        <v>-4.96</v>
      </c>
      <c r="JD27" s="165">
        <v>-0.59099999999999997</v>
      </c>
      <c r="JE27" s="165">
        <v>-0.59699999999999998</v>
      </c>
      <c r="JF27" s="165">
        <v>1.1200000000000001</v>
      </c>
      <c r="JG27" s="165">
        <v>0</v>
      </c>
      <c r="JH27" s="165">
        <v>-1.8492</v>
      </c>
      <c r="JI27" s="165">
        <v>5.9499999999999997E-2</v>
      </c>
      <c r="JJ27" s="165">
        <v>1.3504</v>
      </c>
      <c r="JK27" s="165">
        <v>-8.8762000000000008</v>
      </c>
      <c r="JL27" s="165">
        <v>2.2000000000000002</v>
      </c>
      <c r="JM27" s="165">
        <v>10.686999999999999</v>
      </c>
      <c r="JN27" s="165">
        <v>11.481</v>
      </c>
      <c r="JO27" s="165">
        <v>2.6829000000000001</v>
      </c>
      <c r="JP27" s="165">
        <v>3.0966999999999998</v>
      </c>
      <c r="JQ27" s="165">
        <v>4.5227000000000004</v>
      </c>
      <c r="JR27" s="165">
        <v>3.0425</v>
      </c>
      <c r="JS27" s="165">
        <v>2.7372999999999998</v>
      </c>
      <c r="JT27" s="164"/>
      <c r="JU27" s="165">
        <v>28.2</v>
      </c>
      <c r="JV27" s="165">
        <v>0.45090000000000002</v>
      </c>
      <c r="JW27" s="165">
        <v>1.1299999999999999</v>
      </c>
      <c r="JX27" s="164"/>
      <c r="JY27" s="165">
        <v>-7.2763999999999998</v>
      </c>
      <c r="JZ27" s="165">
        <v>0.90890000000000004</v>
      </c>
      <c r="KA27" s="165">
        <v>-26.6737</v>
      </c>
      <c r="KB27" s="165">
        <v>-7.2664</v>
      </c>
      <c r="KC27" s="165">
        <v>-8.7562999999999995</v>
      </c>
      <c r="KD27" s="165">
        <v>-28.597200000000001</v>
      </c>
      <c r="KE27" s="165">
        <v>5.4391999999999996</v>
      </c>
      <c r="KF27" s="165">
        <v>-30.3</v>
      </c>
      <c r="KG27" s="165">
        <v>12.9</v>
      </c>
      <c r="KH27" s="165">
        <v>-50.168700000000001</v>
      </c>
      <c r="KI27" s="164"/>
    </row>
    <row r="28" spans="1:295" ht="18" customHeight="1" x14ac:dyDescent="0.35">
      <c r="A28" s="160" t="s">
        <v>47</v>
      </c>
      <c r="B28" s="160" t="s">
        <v>822</v>
      </c>
      <c r="C28" s="164"/>
      <c r="D28" s="165">
        <v>2.9923000000000002</v>
      </c>
      <c r="E28" s="165">
        <v>-7.7667999999999999</v>
      </c>
      <c r="F28" s="165">
        <v>2.9958</v>
      </c>
      <c r="G28" s="165">
        <v>7.4634999999999998</v>
      </c>
      <c r="H28" s="165">
        <v>0</v>
      </c>
      <c r="I28" s="165">
        <v>15.8789</v>
      </c>
      <c r="J28" s="164"/>
      <c r="K28" s="165">
        <v>22.260200000000001</v>
      </c>
      <c r="L28" s="165">
        <v>9.5336999999999996</v>
      </c>
      <c r="M28" s="165">
        <v>9.2897999999999996</v>
      </c>
      <c r="N28" s="165">
        <v>-15.54</v>
      </c>
      <c r="O28" s="165">
        <v>-33</v>
      </c>
      <c r="P28" s="165">
        <v>8.8000000000000007</v>
      </c>
      <c r="Q28" s="165">
        <v>7.452</v>
      </c>
      <c r="R28" s="165">
        <v>-24.2</v>
      </c>
      <c r="S28" s="165">
        <v>0.64729999999999999</v>
      </c>
      <c r="T28" s="165">
        <v>-7.3693</v>
      </c>
      <c r="U28" s="165">
        <v>5.8837999999999999</v>
      </c>
      <c r="V28" s="165">
        <v>5.9202000000000004</v>
      </c>
      <c r="W28" s="165">
        <v>10.3225</v>
      </c>
      <c r="X28" s="165">
        <v>1.5055000000000001</v>
      </c>
      <c r="Y28" s="165">
        <v>-1.3517999999999999</v>
      </c>
      <c r="Z28" s="165">
        <v>2.7505000000000002</v>
      </c>
      <c r="AA28" s="164"/>
      <c r="AB28" s="165">
        <v>-1.1837</v>
      </c>
      <c r="AC28" s="165">
        <v>-0.97299999999999998</v>
      </c>
      <c r="AD28" s="165">
        <v>-0.94499999999999995</v>
      </c>
      <c r="AE28" s="165">
        <v>-3.419</v>
      </c>
      <c r="AF28" s="165">
        <v>-4.4400000000000004</v>
      </c>
      <c r="AG28" s="165">
        <v>-2.2000000000000002</v>
      </c>
      <c r="AH28" s="164"/>
      <c r="AI28" s="164"/>
      <c r="AJ28" s="165">
        <v>-10.74</v>
      </c>
      <c r="AK28" s="165">
        <v>-10.59</v>
      </c>
      <c r="AL28" s="164"/>
      <c r="AM28" s="165">
        <v>-12.63</v>
      </c>
      <c r="AN28" s="165">
        <v>-12.61</v>
      </c>
      <c r="AO28" s="165">
        <v>7.5839999999999996</v>
      </c>
      <c r="AP28" s="165">
        <v>4.1502999999999997</v>
      </c>
      <c r="AQ28" s="165">
        <v>21.882899999999999</v>
      </c>
      <c r="AR28" s="165">
        <v>24.689499999999999</v>
      </c>
      <c r="AS28" s="165">
        <v>-15.364699999999999</v>
      </c>
      <c r="AT28" s="165">
        <v>-5.8941999999999997</v>
      </c>
      <c r="AU28" s="165">
        <v>-6.0438000000000001</v>
      </c>
      <c r="AV28" s="165">
        <v>0.997</v>
      </c>
      <c r="AW28" s="165">
        <v>1.0826</v>
      </c>
      <c r="AX28" s="165">
        <v>-12.5922</v>
      </c>
      <c r="AY28" s="165">
        <v>-9.3771000000000004</v>
      </c>
      <c r="AZ28" s="164"/>
      <c r="BA28" s="165">
        <v>14.7523</v>
      </c>
      <c r="BB28" s="165">
        <v>114.2363</v>
      </c>
      <c r="BC28" s="165">
        <v>8.8552999999999997</v>
      </c>
      <c r="BD28" s="165">
        <v>-5.6</v>
      </c>
      <c r="BE28" s="165">
        <v>-6.2</v>
      </c>
      <c r="BF28" s="165">
        <v>-27.372399999999999</v>
      </c>
      <c r="BG28" s="165">
        <v>-26.732900000000001</v>
      </c>
      <c r="BH28" s="165">
        <v>-3.0468999999999999</v>
      </c>
      <c r="BI28" s="164"/>
      <c r="BJ28" s="165">
        <v>8.6676000000000002</v>
      </c>
      <c r="BK28" s="165">
        <v>7.1898</v>
      </c>
      <c r="BL28" s="165">
        <v>3.8529</v>
      </c>
      <c r="BM28" s="165">
        <v>2.5461</v>
      </c>
      <c r="BN28" s="165">
        <v>-95.095600000000005</v>
      </c>
      <c r="BO28" s="165">
        <v>106.20440000000001</v>
      </c>
      <c r="BP28" s="165">
        <v>105.9602</v>
      </c>
      <c r="BQ28" s="165">
        <v>-24.971599999999999</v>
      </c>
      <c r="BR28" s="165">
        <v>-25.079599999999999</v>
      </c>
      <c r="BS28" s="164"/>
      <c r="BT28" s="164"/>
      <c r="BU28" s="164"/>
      <c r="BV28" s="165">
        <v>34.539200000000001</v>
      </c>
      <c r="BW28" s="165">
        <v>8.52</v>
      </c>
      <c r="BX28" s="165">
        <v>9.67</v>
      </c>
      <c r="BY28" s="165">
        <v>2.5299999999999998</v>
      </c>
      <c r="BZ28" s="165">
        <v>10.45</v>
      </c>
      <c r="CA28" s="165">
        <v>-21.8308</v>
      </c>
      <c r="CB28" s="165">
        <v>-21.027100000000001</v>
      </c>
      <c r="CC28" s="165">
        <v>33.871000000000002</v>
      </c>
      <c r="CD28" s="165">
        <v>32.785600000000002</v>
      </c>
      <c r="CE28" s="165">
        <v>-3.3197000000000001</v>
      </c>
      <c r="CF28" s="164"/>
      <c r="CG28" s="165">
        <v>10.1394</v>
      </c>
      <c r="CH28" s="165">
        <v>8.4717000000000002</v>
      </c>
      <c r="CI28" s="164"/>
      <c r="CJ28" s="164"/>
      <c r="CK28" s="164"/>
      <c r="CL28" s="165">
        <v>28.2</v>
      </c>
      <c r="CM28" s="165">
        <v>23.6</v>
      </c>
      <c r="CN28" s="165">
        <v>-3.48</v>
      </c>
      <c r="CO28" s="165">
        <v>42.214399999999998</v>
      </c>
      <c r="CP28" s="165">
        <v>42.276600000000002</v>
      </c>
      <c r="CQ28" s="165">
        <v>40.182400000000001</v>
      </c>
      <c r="CR28" s="165">
        <v>98.410200000000003</v>
      </c>
      <c r="CS28" s="165">
        <v>98.558300000000003</v>
      </c>
      <c r="CT28" s="165">
        <v>-21.678100000000001</v>
      </c>
      <c r="CU28" s="165">
        <v>-94.353700000000003</v>
      </c>
      <c r="CV28" s="165">
        <v>-16.982500000000002</v>
      </c>
      <c r="CW28" s="165">
        <v>4.1802999999999999</v>
      </c>
      <c r="CX28" s="165">
        <v>28.31</v>
      </c>
      <c r="CY28" s="165">
        <v>11.74</v>
      </c>
      <c r="CZ28" s="165">
        <v>21.723600000000001</v>
      </c>
      <c r="DA28" s="165">
        <v>21.389800000000001</v>
      </c>
      <c r="DB28" s="165">
        <v>-11.53</v>
      </c>
      <c r="DC28" s="164"/>
      <c r="DD28" s="164"/>
      <c r="DE28" s="164"/>
      <c r="DF28" s="165">
        <v>9.2326999999999995</v>
      </c>
      <c r="DG28" s="165">
        <v>-18.026599999999998</v>
      </c>
      <c r="DH28" s="165">
        <v>-5.9931000000000001</v>
      </c>
      <c r="DI28" s="165">
        <v>-9.5</v>
      </c>
      <c r="DJ28" s="165">
        <v>-8.9</v>
      </c>
      <c r="DK28" s="165">
        <v>-2.0800999999999998</v>
      </c>
      <c r="DL28" s="165">
        <v>5.2420999999999998</v>
      </c>
      <c r="DM28" s="165">
        <v>13.4107</v>
      </c>
      <c r="DN28" s="165">
        <v>13.921799999999999</v>
      </c>
      <c r="DO28" s="165">
        <v>5.67</v>
      </c>
      <c r="DP28" s="165">
        <v>-3.35</v>
      </c>
      <c r="DQ28" s="165">
        <v>13.64</v>
      </c>
      <c r="DR28" s="165">
        <v>-8.0704999999999991</v>
      </c>
      <c r="DS28" s="165">
        <v>-6.24</v>
      </c>
      <c r="DT28" s="165">
        <v>-6.39</v>
      </c>
      <c r="DU28" s="165">
        <v>22.58</v>
      </c>
      <c r="DV28" s="165">
        <v>25.54</v>
      </c>
      <c r="DW28" s="165">
        <v>-4.8182</v>
      </c>
      <c r="DX28" s="165">
        <v>-3.2090999999999998</v>
      </c>
      <c r="DY28" s="165">
        <v>-37.274799999999999</v>
      </c>
      <c r="DZ28" s="165">
        <v>-37.2727</v>
      </c>
      <c r="EA28" s="165">
        <v>37.255200000000002</v>
      </c>
      <c r="EB28" s="165">
        <v>13.0184</v>
      </c>
      <c r="EC28" s="165">
        <v>1.1543000000000001</v>
      </c>
      <c r="ED28" s="165">
        <v>1.5047999999999999</v>
      </c>
      <c r="EE28" s="165">
        <v>-11.9177</v>
      </c>
      <c r="EF28" s="165">
        <v>-17.692900000000002</v>
      </c>
      <c r="EG28" s="165">
        <v>-13.369</v>
      </c>
      <c r="EH28" s="165">
        <v>-22.644100000000002</v>
      </c>
      <c r="EI28" s="165">
        <v>-50.191000000000003</v>
      </c>
      <c r="EJ28" s="164"/>
      <c r="EK28" s="165">
        <v>-14.269600000000001</v>
      </c>
      <c r="EL28" s="165">
        <v>-12.9297</v>
      </c>
      <c r="EM28" s="165">
        <v>23.4374</v>
      </c>
      <c r="EN28" s="165">
        <v>-10.321</v>
      </c>
      <c r="EO28" s="165">
        <v>-9.9050999999999991</v>
      </c>
      <c r="EP28" s="165">
        <v>-6.66</v>
      </c>
      <c r="EQ28" s="165">
        <v>-22.228300000000001</v>
      </c>
      <c r="ER28" s="165">
        <v>-21.773900000000001</v>
      </c>
      <c r="ES28" s="165">
        <v>9.5183</v>
      </c>
      <c r="ET28" s="165">
        <v>6.47</v>
      </c>
      <c r="EU28" s="165">
        <v>-4.1900000000000004</v>
      </c>
      <c r="EV28" s="165">
        <v>3.1</v>
      </c>
      <c r="EW28" s="165">
        <v>6.1318999999999999</v>
      </c>
      <c r="EX28" s="165">
        <v>-22.319900000000001</v>
      </c>
      <c r="EY28" s="165">
        <v>-11.37</v>
      </c>
      <c r="EZ28" s="165">
        <v>-11.5549</v>
      </c>
      <c r="FA28" s="165">
        <v>9.4223999999999997</v>
      </c>
      <c r="FB28" s="165">
        <v>5.8148</v>
      </c>
      <c r="FC28" s="165">
        <v>-22.8567</v>
      </c>
      <c r="FD28" s="165">
        <v>5.3643000000000001</v>
      </c>
      <c r="FE28" s="164"/>
      <c r="FF28" s="165">
        <v>5.0667999999999997</v>
      </c>
      <c r="FG28" s="165">
        <v>3.2970999999999999</v>
      </c>
      <c r="FH28" s="165">
        <v>3.7934999999999999</v>
      </c>
      <c r="FI28" s="165">
        <v>2.5895000000000001</v>
      </c>
      <c r="FJ28" s="165">
        <v>8.8751999999999995</v>
      </c>
      <c r="FK28" s="165">
        <v>8.5403000000000002</v>
      </c>
      <c r="FL28" s="165">
        <v>-30.812000000000001</v>
      </c>
      <c r="FM28" s="165">
        <v>18.761700000000001</v>
      </c>
      <c r="FN28" s="165">
        <v>18.718599999999999</v>
      </c>
      <c r="FO28" s="165">
        <v>-15.707000000000001</v>
      </c>
      <c r="FP28" s="164"/>
      <c r="FQ28" s="165">
        <v>22.491800000000001</v>
      </c>
      <c r="FR28" s="165">
        <v>-20</v>
      </c>
      <c r="FS28" s="165">
        <v>-0.90410000000000001</v>
      </c>
      <c r="FT28" s="165">
        <v>0.16500000000000001</v>
      </c>
      <c r="FU28" s="165">
        <v>-0.2</v>
      </c>
      <c r="FV28" s="165">
        <v>2.68</v>
      </c>
      <c r="FW28" s="165">
        <v>-22.378399999999999</v>
      </c>
      <c r="FX28" s="164"/>
      <c r="FY28" s="165">
        <v>1.2709999999999999</v>
      </c>
      <c r="FZ28" s="165">
        <v>0.63800000000000001</v>
      </c>
      <c r="GA28" s="164"/>
      <c r="GB28" s="165">
        <v>7.12</v>
      </c>
      <c r="GC28" s="165">
        <v>-2.1696</v>
      </c>
      <c r="GD28" s="165">
        <v>5.0010000000000003</v>
      </c>
      <c r="GE28" s="165">
        <v>-2.93</v>
      </c>
      <c r="GF28" s="165">
        <v>21.1372</v>
      </c>
      <c r="GG28" s="164"/>
      <c r="GH28" s="165">
        <v>33.398699999999998</v>
      </c>
      <c r="GI28" s="165">
        <v>-11.941700000000001</v>
      </c>
      <c r="GJ28" s="165">
        <v>-12.847899999999999</v>
      </c>
      <c r="GK28" s="165">
        <v>2.7267999999999999</v>
      </c>
      <c r="GL28" s="164"/>
      <c r="GM28" s="164"/>
      <c r="GN28" s="165">
        <v>-10.085900000000001</v>
      </c>
      <c r="GO28" s="165">
        <v>-13.315</v>
      </c>
      <c r="GP28" s="165">
        <v>1.7825</v>
      </c>
      <c r="GQ28" s="165">
        <v>-26.600300000000001</v>
      </c>
      <c r="GR28" s="165">
        <v>8.4459999999999997</v>
      </c>
      <c r="GS28" s="165">
        <v>8.3491999999999997</v>
      </c>
      <c r="GT28" s="165">
        <v>156.41470000000001</v>
      </c>
      <c r="GU28" s="165">
        <v>-6.2750000000000004</v>
      </c>
      <c r="GV28" s="165">
        <v>-6.3475000000000001</v>
      </c>
      <c r="GW28" s="165">
        <v>-24.899000000000001</v>
      </c>
      <c r="GX28" s="165">
        <v>0.92800000000000005</v>
      </c>
      <c r="GY28" s="165">
        <v>8.2125000000000004</v>
      </c>
      <c r="GZ28" s="165">
        <v>8.2683</v>
      </c>
      <c r="HA28" s="165">
        <v>0.27060000000000001</v>
      </c>
      <c r="HB28" s="165">
        <v>6.4923000000000002</v>
      </c>
      <c r="HC28" s="165">
        <v>8.8941999999999997</v>
      </c>
      <c r="HD28" s="165">
        <v>5.45</v>
      </c>
      <c r="HE28" s="165">
        <v>-12.7028</v>
      </c>
      <c r="HF28" s="165">
        <v>-14.177099999999999</v>
      </c>
      <c r="HG28" s="165">
        <v>29.654499999999999</v>
      </c>
      <c r="HH28" s="165">
        <v>27.911000000000001</v>
      </c>
      <c r="HI28" s="165">
        <v>-0.92369999999999997</v>
      </c>
      <c r="HJ28" s="165">
        <v>0</v>
      </c>
      <c r="HK28" s="165">
        <v>-5.1901000000000002</v>
      </c>
      <c r="HL28" s="165">
        <v>5.1357999999999997</v>
      </c>
      <c r="HM28" s="165">
        <v>-14.3079</v>
      </c>
      <c r="HN28" s="165">
        <v>-14.859</v>
      </c>
      <c r="HO28" s="164"/>
      <c r="HP28" s="164"/>
      <c r="HQ28" s="165">
        <v>-9.6062999999999992</v>
      </c>
      <c r="HR28" s="165">
        <v>-9.3701000000000008</v>
      </c>
      <c r="HS28" s="165">
        <v>-24.385999999999999</v>
      </c>
      <c r="HT28" s="165">
        <v>-24.119199999999999</v>
      </c>
      <c r="HU28" s="165">
        <v>62.91</v>
      </c>
      <c r="HV28" s="164"/>
      <c r="HW28" s="165">
        <v>-38.1</v>
      </c>
      <c r="HX28" s="165">
        <v>-37.9</v>
      </c>
      <c r="HY28" s="165">
        <v>0.49349999999999999</v>
      </c>
      <c r="HZ28" s="165">
        <v>12.24</v>
      </c>
      <c r="IA28" s="165">
        <v>66.900800000000004</v>
      </c>
      <c r="IB28" s="164"/>
      <c r="IC28" s="165">
        <v>39.2104</v>
      </c>
      <c r="ID28" s="165">
        <v>-12.7</v>
      </c>
      <c r="IE28" s="165">
        <v>-41.9</v>
      </c>
      <c r="IF28" s="165">
        <v>-7.1</v>
      </c>
      <c r="IG28" s="165">
        <v>-7.7</v>
      </c>
      <c r="IH28" s="165">
        <v>-17.575099999999999</v>
      </c>
      <c r="II28" s="165">
        <v>-17.465199999999999</v>
      </c>
      <c r="IJ28" s="165">
        <v>-116.74469999999999</v>
      </c>
      <c r="IK28" s="165">
        <v>2.9918</v>
      </c>
      <c r="IL28" s="165">
        <v>-233.25790000000001</v>
      </c>
      <c r="IM28" s="165">
        <v>-29.529399999999999</v>
      </c>
      <c r="IN28" s="165">
        <v>-28.297599999999999</v>
      </c>
      <c r="IO28" s="165">
        <v>73.552000000000007</v>
      </c>
      <c r="IP28" s="165">
        <v>95.404499999999999</v>
      </c>
      <c r="IQ28" s="165">
        <v>101.4777</v>
      </c>
      <c r="IR28" s="165">
        <v>129.09899999999999</v>
      </c>
      <c r="IS28" s="165">
        <v>-1.3740000000000001</v>
      </c>
      <c r="IT28" s="165">
        <v>13.9337</v>
      </c>
      <c r="IU28" s="165">
        <v>12.421799999999999</v>
      </c>
      <c r="IV28" s="165">
        <v>8.3202999999999996</v>
      </c>
      <c r="IW28" s="165">
        <v>106.3242</v>
      </c>
      <c r="IX28" s="164"/>
      <c r="IY28" s="165">
        <v>2.3788</v>
      </c>
      <c r="IZ28" s="165">
        <v>-3.1657000000000002</v>
      </c>
      <c r="JA28" s="165">
        <v>-0.3967</v>
      </c>
      <c r="JB28" s="164"/>
      <c r="JC28" s="165">
        <v>-3.6</v>
      </c>
      <c r="JD28" s="165">
        <v>-0.48699999999999999</v>
      </c>
      <c r="JE28" s="165">
        <v>-0.497</v>
      </c>
      <c r="JF28" s="165">
        <v>0.08</v>
      </c>
      <c r="JG28" s="164"/>
      <c r="JH28" s="165">
        <v>-1.212</v>
      </c>
      <c r="JI28" s="165">
        <v>3.2000000000000001E-2</v>
      </c>
      <c r="JJ28" s="165">
        <v>1.7014</v>
      </c>
      <c r="JK28" s="165">
        <v>-9.2271000000000001</v>
      </c>
      <c r="JL28" s="165">
        <v>2.2000000000000002</v>
      </c>
      <c r="JM28" s="165">
        <v>10.696</v>
      </c>
      <c r="JN28" s="165">
        <v>10.4</v>
      </c>
      <c r="JO28" s="165">
        <v>2.4449000000000001</v>
      </c>
      <c r="JP28" s="165">
        <v>2.8136999999999999</v>
      </c>
      <c r="JQ28" s="165">
        <v>3.9268999999999998</v>
      </c>
      <c r="JR28" s="165">
        <v>2.9918999999999998</v>
      </c>
      <c r="JS28" s="165">
        <v>3.0043000000000002</v>
      </c>
      <c r="JT28" s="164"/>
      <c r="JU28" s="165">
        <v>28.4</v>
      </c>
      <c r="JV28" s="165">
        <v>0.70730000000000004</v>
      </c>
      <c r="JW28" s="165">
        <v>1.25</v>
      </c>
      <c r="JX28" s="164"/>
      <c r="JY28" s="165">
        <v>-6.9443000000000001</v>
      </c>
      <c r="JZ28" s="165">
        <v>1.0245</v>
      </c>
      <c r="KA28" s="165">
        <v>-26.852599999999999</v>
      </c>
      <c r="KB28" s="165">
        <v>-6.3037999999999998</v>
      </c>
      <c r="KC28" s="165">
        <v>-7.7266000000000004</v>
      </c>
      <c r="KD28" s="165">
        <v>-28.481100000000001</v>
      </c>
      <c r="KE28" s="165">
        <v>5.1971999999999996</v>
      </c>
      <c r="KF28" s="165">
        <v>-29.8</v>
      </c>
      <c r="KG28" s="165">
        <v>12.9</v>
      </c>
      <c r="KH28" s="165">
        <v>-49.776200000000003</v>
      </c>
      <c r="KI28" s="164"/>
    </row>
    <row r="29" spans="1:295" ht="18" customHeight="1" x14ac:dyDescent="0.35">
      <c r="A29" s="160" t="s">
        <v>47</v>
      </c>
      <c r="B29" s="160" t="s">
        <v>823</v>
      </c>
      <c r="C29" s="164"/>
      <c r="D29" s="165">
        <v>3.3626999999999998</v>
      </c>
      <c r="E29" s="165">
        <v>-8.2347999999999999</v>
      </c>
      <c r="F29" s="165">
        <v>3.0257999999999998</v>
      </c>
      <c r="G29" s="165">
        <v>7.5030999999999999</v>
      </c>
      <c r="H29" s="165">
        <v>0</v>
      </c>
      <c r="I29" s="165">
        <v>16.3794</v>
      </c>
      <c r="J29" s="164"/>
      <c r="K29" s="165">
        <v>24.113099999999999</v>
      </c>
      <c r="L29" s="165">
        <v>10.527699999999999</v>
      </c>
      <c r="M29" s="165">
        <v>10.218299999999999</v>
      </c>
      <c r="N29" s="165">
        <v>-17.760000000000002</v>
      </c>
      <c r="O29" s="165">
        <v>-33</v>
      </c>
      <c r="P29" s="164"/>
      <c r="Q29" s="165">
        <v>6.6239999999999997</v>
      </c>
      <c r="R29" s="164"/>
      <c r="S29" s="165">
        <v>0.95920000000000005</v>
      </c>
      <c r="T29" s="165">
        <v>-7.4335000000000004</v>
      </c>
      <c r="U29" s="165">
        <v>6.0812999999999997</v>
      </c>
      <c r="V29" s="165">
        <v>5.9513999999999996</v>
      </c>
      <c r="W29" s="165">
        <v>10.435600000000001</v>
      </c>
      <c r="X29" s="165">
        <v>1.4689000000000001</v>
      </c>
      <c r="Y29" s="165">
        <v>-1.4393</v>
      </c>
      <c r="Z29" s="165">
        <v>2.7121</v>
      </c>
      <c r="AA29" s="164"/>
      <c r="AB29" s="165">
        <v>-1.1342000000000001</v>
      </c>
      <c r="AC29" s="165">
        <v>-0.94899999999999995</v>
      </c>
      <c r="AD29" s="165">
        <v>-0.91500000000000004</v>
      </c>
      <c r="AE29" s="165">
        <v>-3.835</v>
      </c>
      <c r="AF29" s="165">
        <v>-2.2200000000000002</v>
      </c>
      <c r="AG29" s="165">
        <v>-2.2000000000000002</v>
      </c>
      <c r="AH29" s="164"/>
      <c r="AI29" s="164"/>
      <c r="AJ29" s="165">
        <v>-10.64</v>
      </c>
      <c r="AK29" s="165">
        <v>-10.64</v>
      </c>
      <c r="AL29" s="164"/>
      <c r="AM29" s="165">
        <v>-12.6</v>
      </c>
      <c r="AN29" s="165">
        <v>-12.72</v>
      </c>
      <c r="AO29" s="165">
        <v>8.1719000000000008</v>
      </c>
      <c r="AP29" s="165">
        <v>3.9196</v>
      </c>
      <c r="AQ29" s="165">
        <v>17.179099999999998</v>
      </c>
      <c r="AR29" s="165">
        <v>22.134</v>
      </c>
      <c r="AS29" s="165">
        <v>-14.5976</v>
      </c>
      <c r="AT29" s="165">
        <v>-5.4923000000000002</v>
      </c>
      <c r="AU29" s="165">
        <v>-5.3109999999999999</v>
      </c>
      <c r="AV29" s="165">
        <v>3.9780000000000002</v>
      </c>
      <c r="AW29" s="165">
        <v>2.6663999999999999</v>
      </c>
      <c r="AX29" s="165">
        <v>-14.1997</v>
      </c>
      <c r="AY29" s="165">
        <v>-11.252599999999999</v>
      </c>
      <c r="AZ29" s="164"/>
      <c r="BA29" s="165">
        <v>17.146899999999999</v>
      </c>
      <c r="BB29" s="165">
        <v>113.9126</v>
      </c>
      <c r="BC29" s="165">
        <v>8.2200000000000006</v>
      </c>
      <c r="BD29" s="165">
        <v>-5.4</v>
      </c>
      <c r="BE29" s="165">
        <v>-6</v>
      </c>
      <c r="BF29" s="165">
        <v>-27.5609</v>
      </c>
      <c r="BG29" s="165">
        <v>-27.387899999999998</v>
      </c>
      <c r="BH29" s="165">
        <v>-2.7511000000000001</v>
      </c>
      <c r="BI29" s="164"/>
      <c r="BJ29" s="165">
        <v>10.247</v>
      </c>
      <c r="BK29" s="165">
        <v>6.8272000000000004</v>
      </c>
      <c r="BL29" s="165">
        <v>4.9154</v>
      </c>
      <c r="BM29" s="165">
        <v>3.4142999999999999</v>
      </c>
      <c r="BN29" s="165">
        <v>-95.644999999999996</v>
      </c>
      <c r="BO29" s="165">
        <v>107.6082</v>
      </c>
      <c r="BP29" s="165">
        <v>106.93680000000001</v>
      </c>
      <c r="BQ29" s="165">
        <v>-23.291499999999999</v>
      </c>
      <c r="BR29" s="165">
        <v>-19.145199999999999</v>
      </c>
      <c r="BS29" s="164"/>
      <c r="BT29" s="164"/>
      <c r="BU29" s="164"/>
      <c r="BV29" s="165">
        <v>35.597099999999998</v>
      </c>
      <c r="BW29" s="165">
        <v>8.89</v>
      </c>
      <c r="BX29" s="165">
        <v>10.14</v>
      </c>
      <c r="BY29" s="165">
        <v>2.6</v>
      </c>
      <c r="BZ29" s="165">
        <v>10.45</v>
      </c>
      <c r="CA29" s="165">
        <v>-18.4819</v>
      </c>
      <c r="CB29" s="165">
        <v>-17.812100000000001</v>
      </c>
      <c r="CC29" s="165">
        <v>41.757100000000001</v>
      </c>
      <c r="CD29" s="165">
        <v>40.881300000000003</v>
      </c>
      <c r="CE29" s="165">
        <v>-4.0227000000000004</v>
      </c>
      <c r="CF29" s="164"/>
      <c r="CG29" s="165">
        <v>5.4467999999999996</v>
      </c>
      <c r="CH29" s="165">
        <v>10.1539</v>
      </c>
      <c r="CI29" s="164"/>
      <c r="CJ29" s="164"/>
      <c r="CK29" s="164"/>
      <c r="CL29" s="165">
        <v>29.5</v>
      </c>
      <c r="CM29" s="165">
        <v>24.6</v>
      </c>
      <c r="CN29" s="165">
        <v>-3.78</v>
      </c>
      <c r="CO29" s="165">
        <v>42.668900000000001</v>
      </c>
      <c r="CP29" s="165">
        <v>42.21</v>
      </c>
      <c r="CQ29" s="165">
        <v>40.613999999999997</v>
      </c>
      <c r="CR29" s="165">
        <v>96.815700000000007</v>
      </c>
      <c r="CS29" s="165">
        <v>96.446799999999996</v>
      </c>
      <c r="CT29" s="165">
        <v>-21.6601</v>
      </c>
      <c r="CU29" s="165">
        <v>-93.576099999999997</v>
      </c>
      <c r="CV29" s="165">
        <v>-16.510000000000002</v>
      </c>
      <c r="CW29" s="165">
        <v>4.2210000000000001</v>
      </c>
      <c r="CX29" s="165">
        <v>28.94</v>
      </c>
      <c r="CY29" s="165">
        <v>12.16</v>
      </c>
      <c r="CZ29" s="165">
        <v>21.723600000000001</v>
      </c>
      <c r="DA29" s="165">
        <v>21.389800000000001</v>
      </c>
      <c r="DB29" s="165">
        <v>-11.98</v>
      </c>
      <c r="DC29" s="164"/>
      <c r="DD29" s="164"/>
      <c r="DE29" s="164"/>
      <c r="DF29" s="165">
        <v>13.9709</v>
      </c>
      <c r="DG29" s="165">
        <v>-16.238</v>
      </c>
      <c r="DH29" s="165">
        <v>-6.3189000000000002</v>
      </c>
      <c r="DI29" s="165">
        <v>-10.1</v>
      </c>
      <c r="DJ29" s="165">
        <v>-9.1999999999999993</v>
      </c>
      <c r="DK29" s="165">
        <v>-1.9359999999999999</v>
      </c>
      <c r="DL29" s="165">
        <v>5.8030999999999997</v>
      </c>
      <c r="DM29" s="165">
        <v>13.883800000000001</v>
      </c>
      <c r="DN29" s="165">
        <v>14.849500000000001</v>
      </c>
      <c r="DO29" s="165">
        <v>6.24</v>
      </c>
      <c r="DP29" s="165">
        <v>-3.29</v>
      </c>
      <c r="DQ29" s="165">
        <v>13.3765</v>
      </c>
      <c r="DR29" s="165">
        <v>-11.8957</v>
      </c>
      <c r="DS29" s="165">
        <v>-6.25</v>
      </c>
      <c r="DT29" s="165">
        <v>-6.37</v>
      </c>
      <c r="DU29" s="165">
        <v>23.06</v>
      </c>
      <c r="DV29" s="165">
        <v>27.32</v>
      </c>
      <c r="DW29" s="165">
        <v>-8.0182000000000002</v>
      </c>
      <c r="DX29" s="165">
        <v>-4.0818000000000003</v>
      </c>
      <c r="DY29" s="165">
        <v>-39.0764</v>
      </c>
      <c r="DZ29" s="165">
        <v>-37.881799999999998</v>
      </c>
      <c r="EA29" s="165">
        <v>36.715699999999998</v>
      </c>
      <c r="EB29" s="165">
        <v>11.834300000000001</v>
      </c>
      <c r="EC29" s="165">
        <v>0.37130000000000002</v>
      </c>
      <c r="ED29" s="165">
        <v>0.83640000000000003</v>
      </c>
      <c r="EE29" s="165">
        <v>-9.0239999999999991</v>
      </c>
      <c r="EF29" s="165">
        <v>-14.0954</v>
      </c>
      <c r="EG29" s="165">
        <v>-13.044</v>
      </c>
      <c r="EH29" s="165">
        <v>-23.366499999999998</v>
      </c>
      <c r="EI29" s="165">
        <v>-53.912799999999997</v>
      </c>
      <c r="EJ29" s="164"/>
      <c r="EK29" s="165">
        <v>-14.379300000000001</v>
      </c>
      <c r="EL29" s="165">
        <v>-13.096500000000001</v>
      </c>
      <c r="EM29" s="165">
        <v>19.900200000000002</v>
      </c>
      <c r="EN29" s="165">
        <v>-10.825900000000001</v>
      </c>
      <c r="EO29" s="165">
        <v>-10.5312</v>
      </c>
      <c r="EP29" s="165">
        <v>-2.5640000000000001</v>
      </c>
      <c r="EQ29" s="165">
        <v>-24.326899999999998</v>
      </c>
      <c r="ER29" s="165">
        <v>-23.791</v>
      </c>
      <c r="ES29" s="165">
        <v>6.3901000000000003</v>
      </c>
      <c r="ET29" s="165">
        <v>0</v>
      </c>
      <c r="EU29" s="165">
        <v>-5.37</v>
      </c>
      <c r="EV29" s="165">
        <v>10.3</v>
      </c>
      <c r="EW29" s="165">
        <v>6.2004000000000001</v>
      </c>
      <c r="EX29" s="165">
        <v>-25.060400000000001</v>
      </c>
      <c r="EY29" s="165">
        <v>-11.1633</v>
      </c>
      <c r="EZ29" s="165">
        <v>-11.348000000000001</v>
      </c>
      <c r="FA29" s="165">
        <v>9.4611000000000001</v>
      </c>
      <c r="FB29" s="165">
        <v>2.7467999999999999</v>
      </c>
      <c r="FC29" s="165">
        <v>-18.3062</v>
      </c>
      <c r="FD29" s="165">
        <v>5.0319000000000003</v>
      </c>
      <c r="FE29" s="164"/>
      <c r="FF29" s="165">
        <v>4.6626000000000003</v>
      </c>
      <c r="FG29" s="165">
        <v>0</v>
      </c>
      <c r="FH29" s="165">
        <v>0</v>
      </c>
      <c r="FI29" s="165">
        <v>0</v>
      </c>
      <c r="FJ29" s="165">
        <v>5.0236999999999998</v>
      </c>
      <c r="FK29" s="165">
        <v>4.8562000000000003</v>
      </c>
      <c r="FL29" s="165">
        <v>-29.1374</v>
      </c>
      <c r="FM29" s="165">
        <v>20.563400000000001</v>
      </c>
      <c r="FN29" s="165">
        <v>20.4329</v>
      </c>
      <c r="FO29" s="165">
        <v>-14.8178</v>
      </c>
      <c r="FP29" s="164"/>
      <c r="FQ29" s="165">
        <v>21.842400000000001</v>
      </c>
      <c r="FR29" s="165">
        <v>-19.09</v>
      </c>
      <c r="FS29" s="165">
        <v>-1.0103</v>
      </c>
      <c r="FT29" s="165">
        <v>0.2016</v>
      </c>
      <c r="FU29" s="165">
        <v>0.5</v>
      </c>
      <c r="FV29" s="165">
        <v>2.59</v>
      </c>
      <c r="FW29" s="165">
        <v>-21.177600000000002</v>
      </c>
      <c r="FX29" s="164"/>
      <c r="FY29" s="165">
        <v>1.395</v>
      </c>
      <c r="FZ29" s="165">
        <v>0.74299999999999999</v>
      </c>
      <c r="GA29" s="164"/>
      <c r="GB29" s="165">
        <v>8.06</v>
      </c>
      <c r="GC29" s="165">
        <v>-3.7675000000000001</v>
      </c>
      <c r="GD29" s="165">
        <v>4.0392999999999999</v>
      </c>
      <c r="GE29" s="165">
        <v>-2.71</v>
      </c>
      <c r="GF29" s="165">
        <v>21.776599999999998</v>
      </c>
      <c r="GG29" s="164"/>
      <c r="GH29" s="165">
        <v>33.448399999999999</v>
      </c>
      <c r="GI29" s="165">
        <v>-12.023199999999999</v>
      </c>
      <c r="GJ29" s="165">
        <v>-12.9711</v>
      </c>
      <c r="GK29" s="165">
        <v>2.8014999999999999</v>
      </c>
      <c r="GL29" s="164"/>
      <c r="GM29" s="164"/>
      <c r="GN29" s="165">
        <v>-11.1213</v>
      </c>
      <c r="GO29" s="165">
        <v>-14.4437</v>
      </c>
      <c r="GP29" s="165">
        <v>2.1137000000000001</v>
      </c>
      <c r="GQ29" s="165">
        <v>-26.348800000000001</v>
      </c>
      <c r="GR29" s="165">
        <v>9.9215</v>
      </c>
      <c r="GS29" s="165">
        <v>9.1326999999999998</v>
      </c>
      <c r="GT29" s="165">
        <v>156.49690000000001</v>
      </c>
      <c r="GU29" s="165">
        <v>-6.0808</v>
      </c>
      <c r="GV29" s="165">
        <v>-6.1947999999999999</v>
      </c>
      <c r="GW29" s="165">
        <v>-24.910799999999998</v>
      </c>
      <c r="GX29" s="165">
        <v>2.1467999999999998</v>
      </c>
      <c r="GY29" s="165">
        <v>8.1831999999999994</v>
      </c>
      <c r="GZ29" s="165">
        <v>8.5056999999999992</v>
      </c>
      <c r="HA29" s="165">
        <v>1.3329</v>
      </c>
      <c r="HB29" s="165">
        <v>5.5366999999999997</v>
      </c>
      <c r="HC29" s="165">
        <v>6.9062999999999999</v>
      </c>
      <c r="HD29" s="165">
        <v>5.45</v>
      </c>
      <c r="HE29" s="165">
        <v>-11.625400000000001</v>
      </c>
      <c r="HF29" s="165">
        <v>-13.701499999999999</v>
      </c>
      <c r="HG29" s="165">
        <v>29.6495</v>
      </c>
      <c r="HH29" s="165">
        <v>29.273399999999999</v>
      </c>
      <c r="HI29" s="165">
        <v>0</v>
      </c>
      <c r="HJ29" s="165">
        <v>0</v>
      </c>
      <c r="HK29" s="165">
        <v>-5.5054999999999996</v>
      </c>
      <c r="HL29" s="165">
        <v>5.0292000000000003</v>
      </c>
      <c r="HM29" s="165">
        <v>-14.5684</v>
      </c>
      <c r="HN29" s="165">
        <v>-16.816299999999998</v>
      </c>
      <c r="HO29" s="165">
        <v>4.5602999999999998</v>
      </c>
      <c r="HP29" s="164"/>
      <c r="HQ29" s="165">
        <v>-10.886200000000001</v>
      </c>
      <c r="HR29" s="165">
        <v>-10.353400000000001</v>
      </c>
      <c r="HS29" s="165">
        <v>-24.3368</v>
      </c>
      <c r="HT29" s="165">
        <v>-24.1493</v>
      </c>
      <c r="HU29" s="165">
        <v>63.59</v>
      </c>
      <c r="HV29" s="164"/>
      <c r="HW29" s="165">
        <v>-38.5</v>
      </c>
      <c r="HX29" s="165">
        <v>-37.5</v>
      </c>
      <c r="HY29" s="165">
        <v>0.40560000000000002</v>
      </c>
      <c r="HZ29" s="165">
        <v>12.4</v>
      </c>
      <c r="IA29" s="165">
        <v>72.646799999999999</v>
      </c>
      <c r="IB29" s="164"/>
      <c r="IC29" s="165">
        <v>37.725900000000003</v>
      </c>
      <c r="ID29" s="165">
        <v>-12.7</v>
      </c>
      <c r="IE29" s="165">
        <v>-41.8</v>
      </c>
      <c r="IF29" s="165">
        <v>-6.7</v>
      </c>
      <c r="IG29" s="165">
        <v>-6.9</v>
      </c>
      <c r="IH29" s="165">
        <v>-17.488900000000001</v>
      </c>
      <c r="II29" s="165">
        <v>-17.438600000000001</v>
      </c>
      <c r="IJ29" s="165">
        <v>-115.5247</v>
      </c>
      <c r="IK29" s="165">
        <v>4.0076999999999998</v>
      </c>
      <c r="IL29" s="165">
        <v>-234.85079999999999</v>
      </c>
      <c r="IM29" s="165">
        <v>-32.165700000000001</v>
      </c>
      <c r="IN29" s="165">
        <v>-28.002400000000002</v>
      </c>
      <c r="IO29" s="165">
        <v>76.065899999999999</v>
      </c>
      <c r="IP29" s="165">
        <v>93.164000000000001</v>
      </c>
      <c r="IQ29" s="165">
        <v>103.4648</v>
      </c>
      <c r="IR29" s="165">
        <v>129.82509999999999</v>
      </c>
      <c r="IS29" s="165">
        <v>-2.8873000000000002</v>
      </c>
      <c r="IT29" s="165">
        <v>16.3367</v>
      </c>
      <c r="IU29" s="165">
        <v>14.3538</v>
      </c>
      <c r="IV29" s="165">
        <v>6.5803000000000003</v>
      </c>
      <c r="IW29" s="165">
        <v>107.96639999999999</v>
      </c>
      <c r="IX29" s="165">
        <v>-243.41720000000001</v>
      </c>
      <c r="IY29" s="165">
        <v>3.4333999999999998</v>
      </c>
      <c r="IZ29" s="165">
        <v>-1.9253</v>
      </c>
      <c r="JA29" s="165">
        <v>1.1999999999999999E-3</v>
      </c>
      <c r="JB29" s="164"/>
      <c r="JC29" s="165">
        <v>-3.76</v>
      </c>
      <c r="JD29" s="165">
        <v>0.67700000000000005</v>
      </c>
      <c r="JE29" s="165">
        <v>0.67700000000000005</v>
      </c>
      <c r="JF29" s="165">
        <v>0.32</v>
      </c>
      <c r="JG29" s="164"/>
      <c r="JH29" s="165">
        <v>-1.2664</v>
      </c>
      <c r="JI29" s="165">
        <v>5.9499999999999997E-2</v>
      </c>
      <c r="JJ29" s="165">
        <v>1.7014</v>
      </c>
      <c r="JK29" s="165">
        <v>-9.2850999999999999</v>
      </c>
      <c r="JL29" s="165">
        <v>2.2999999999999998</v>
      </c>
      <c r="JM29" s="165">
        <v>10.552</v>
      </c>
      <c r="JN29" s="165">
        <v>11.403</v>
      </c>
      <c r="JO29" s="165">
        <v>2.4437000000000002</v>
      </c>
      <c r="JP29" s="165">
        <v>2.8058000000000001</v>
      </c>
      <c r="JQ29" s="165">
        <v>3.4403000000000001</v>
      </c>
      <c r="JR29" s="165">
        <v>3.2822</v>
      </c>
      <c r="JS29" s="165">
        <v>3.2517</v>
      </c>
      <c r="JT29" s="164"/>
      <c r="JU29" s="165">
        <v>28</v>
      </c>
      <c r="JV29" s="165">
        <v>0.39560000000000001</v>
      </c>
      <c r="JW29" s="165">
        <v>1.36</v>
      </c>
      <c r="JX29" s="164"/>
      <c r="JY29" s="165">
        <v>-7.0286999999999997</v>
      </c>
      <c r="JZ29" s="165">
        <v>0.80620000000000003</v>
      </c>
      <c r="KA29" s="165">
        <v>-28.0124</v>
      </c>
      <c r="KB29" s="165">
        <v>-7.2035</v>
      </c>
      <c r="KC29" s="165">
        <v>-7.6265999999999998</v>
      </c>
      <c r="KD29" s="165">
        <v>-29.101199999999999</v>
      </c>
      <c r="KE29" s="165">
        <v>5.7683999999999997</v>
      </c>
      <c r="KF29" s="165">
        <v>-28.8</v>
      </c>
      <c r="KG29" s="165">
        <v>12.7</v>
      </c>
      <c r="KH29" s="165">
        <v>-49.470500000000001</v>
      </c>
      <c r="KI29" s="164"/>
    </row>
    <row r="30" spans="1:295" ht="18" customHeight="1" x14ac:dyDescent="0.35">
      <c r="A30" s="160" t="s">
        <v>47</v>
      </c>
      <c r="B30" s="160" t="s">
        <v>824</v>
      </c>
      <c r="C30" s="164"/>
      <c r="D30" s="165">
        <v>3.8201999999999998</v>
      </c>
      <c r="E30" s="165">
        <v>-8.6107999999999993</v>
      </c>
      <c r="F30" s="165">
        <v>3.0911</v>
      </c>
      <c r="G30" s="165">
        <v>7.4588000000000001</v>
      </c>
      <c r="H30" s="165">
        <v>0</v>
      </c>
      <c r="I30" s="165">
        <v>16.363600000000002</v>
      </c>
      <c r="J30" s="164"/>
      <c r="K30" s="165">
        <v>25.1739</v>
      </c>
      <c r="L30" s="165">
        <v>10.8767</v>
      </c>
      <c r="M30" s="165">
        <v>10.5235</v>
      </c>
      <c r="N30" s="165">
        <v>-19.98</v>
      </c>
      <c r="O30" s="165">
        <v>-33</v>
      </c>
      <c r="P30" s="164"/>
      <c r="Q30" s="165">
        <v>7.452</v>
      </c>
      <c r="R30" s="165">
        <v>-22</v>
      </c>
      <c r="S30" s="165">
        <v>2.8197999999999999</v>
      </c>
      <c r="T30" s="165">
        <v>-9.0906000000000002</v>
      </c>
      <c r="U30" s="165">
        <v>6.1174999999999997</v>
      </c>
      <c r="V30" s="165">
        <v>6.0846999999999998</v>
      </c>
      <c r="W30" s="165">
        <v>10.7075</v>
      </c>
      <c r="X30" s="165">
        <v>1.3887</v>
      </c>
      <c r="Y30" s="165">
        <v>-1.5137</v>
      </c>
      <c r="Z30" s="165">
        <v>2.6089000000000002</v>
      </c>
      <c r="AA30" s="164"/>
      <c r="AB30" s="165">
        <v>-0.88229999999999997</v>
      </c>
      <c r="AC30" s="165">
        <v>-0.90600000000000003</v>
      </c>
      <c r="AD30" s="165">
        <v>-0.88900000000000001</v>
      </c>
      <c r="AE30" s="165">
        <v>-3.46</v>
      </c>
      <c r="AF30" s="165">
        <v>-2.2200000000000002</v>
      </c>
      <c r="AG30" s="165">
        <v>-2.2000000000000002</v>
      </c>
      <c r="AH30" s="164"/>
      <c r="AI30" s="164"/>
      <c r="AJ30" s="165">
        <v>-10.31</v>
      </c>
      <c r="AK30" s="165">
        <v>-10.43</v>
      </c>
      <c r="AL30" s="164"/>
      <c r="AM30" s="165">
        <v>-12.68</v>
      </c>
      <c r="AN30" s="165">
        <v>-12.69</v>
      </c>
      <c r="AO30" s="165">
        <v>8.6425999999999998</v>
      </c>
      <c r="AP30" s="165">
        <v>4.3078000000000003</v>
      </c>
      <c r="AQ30" s="165">
        <v>20.804099999999998</v>
      </c>
      <c r="AR30" s="165">
        <v>24.204000000000001</v>
      </c>
      <c r="AS30" s="165">
        <v>-15.2255</v>
      </c>
      <c r="AT30" s="165">
        <v>-7.7695999999999996</v>
      </c>
      <c r="AU30" s="165">
        <v>-7.5991</v>
      </c>
      <c r="AV30" s="165">
        <v>2.1745999999999999</v>
      </c>
      <c r="AW30" s="165">
        <v>2.3424999999999998</v>
      </c>
      <c r="AX30" s="165">
        <v>-13.262</v>
      </c>
      <c r="AY30" s="165">
        <v>-9.7789999999999999</v>
      </c>
      <c r="AZ30" s="164"/>
      <c r="BA30" s="165">
        <v>13.9612</v>
      </c>
      <c r="BB30" s="165">
        <v>121.1236</v>
      </c>
      <c r="BC30" s="165">
        <v>7.3625999999999996</v>
      </c>
      <c r="BD30" s="165">
        <v>-5.2</v>
      </c>
      <c r="BE30" s="165">
        <v>-5.9</v>
      </c>
      <c r="BF30" s="165">
        <v>-26.48</v>
      </c>
      <c r="BG30" s="165">
        <v>-26.330200000000001</v>
      </c>
      <c r="BH30" s="165">
        <v>-2.9106999999999998</v>
      </c>
      <c r="BI30" s="164"/>
      <c r="BJ30" s="165">
        <v>9.7928999999999995</v>
      </c>
      <c r="BK30" s="165">
        <v>7.2115</v>
      </c>
      <c r="BL30" s="165">
        <v>5.2671999999999999</v>
      </c>
      <c r="BM30" s="165">
        <v>3.4777999999999998</v>
      </c>
      <c r="BN30" s="165">
        <v>-82.888199999999998</v>
      </c>
      <c r="BO30" s="165">
        <v>107.1199</v>
      </c>
      <c r="BP30" s="165">
        <v>107.6082</v>
      </c>
      <c r="BQ30" s="165">
        <v>-31.937899999999999</v>
      </c>
      <c r="BR30" s="165">
        <v>-7.3506999999999998</v>
      </c>
      <c r="BS30" s="164"/>
      <c r="BT30" s="164"/>
      <c r="BU30" s="164"/>
      <c r="BV30" s="165">
        <v>35.706800000000001</v>
      </c>
      <c r="BW30" s="165">
        <v>9.0299999999999994</v>
      </c>
      <c r="BX30" s="165">
        <v>10.35</v>
      </c>
      <c r="BY30" s="165">
        <v>3.51</v>
      </c>
      <c r="BZ30" s="165">
        <v>10.82</v>
      </c>
      <c r="CA30" s="165">
        <v>-16.740400000000001</v>
      </c>
      <c r="CB30" s="165">
        <v>-16.740400000000001</v>
      </c>
      <c r="CC30" s="165">
        <v>39.993899999999996</v>
      </c>
      <c r="CD30" s="165">
        <v>39.006900000000002</v>
      </c>
      <c r="CE30" s="165">
        <v>-4.2891000000000004</v>
      </c>
      <c r="CF30" s="164"/>
      <c r="CG30" s="165">
        <v>8.8146000000000004</v>
      </c>
      <c r="CH30" s="165">
        <v>9.7205999999999992</v>
      </c>
      <c r="CI30" s="164"/>
      <c r="CJ30" s="164"/>
      <c r="CK30" s="164"/>
      <c r="CL30" s="165">
        <v>30.2</v>
      </c>
      <c r="CM30" s="165">
        <v>25.5</v>
      </c>
      <c r="CN30" s="165">
        <v>-3.69</v>
      </c>
      <c r="CO30" s="165">
        <v>43.550800000000002</v>
      </c>
      <c r="CP30" s="165">
        <v>44.477600000000002</v>
      </c>
      <c r="CQ30" s="165">
        <v>41.868499999999997</v>
      </c>
      <c r="CR30" s="165">
        <v>92.507199999999997</v>
      </c>
      <c r="CS30" s="165">
        <v>92.072100000000006</v>
      </c>
      <c r="CT30" s="165">
        <v>-21.186</v>
      </c>
      <c r="CU30" s="165">
        <v>-90.0702</v>
      </c>
      <c r="CV30" s="165">
        <v>-16.5885</v>
      </c>
      <c r="CW30" s="165">
        <v>4.1135000000000002</v>
      </c>
      <c r="CX30" s="165">
        <v>28.98</v>
      </c>
      <c r="CY30" s="165">
        <v>12.09</v>
      </c>
      <c r="CZ30" s="165">
        <v>22.036100000000001</v>
      </c>
      <c r="DA30" s="165">
        <v>21.585100000000001</v>
      </c>
      <c r="DB30" s="165">
        <v>-11.88</v>
      </c>
      <c r="DC30" s="164"/>
      <c r="DD30" s="164"/>
      <c r="DE30" s="164"/>
      <c r="DF30" s="165">
        <v>14.795299999999999</v>
      </c>
      <c r="DG30" s="165">
        <v>-16.907599999999999</v>
      </c>
      <c r="DH30" s="165">
        <v>-6.2234999999999996</v>
      </c>
      <c r="DI30" s="165">
        <v>-12.5</v>
      </c>
      <c r="DJ30" s="165">
        <v>-11.6</v>
      </c>
      <c r="DK30" s="165">
        <v>-2.2033999999999998</v>
      </c>
      <c r="DL30" s="165">
        <v>6.3640999999999996</v>
      </c>
      <c r="DM30" s="165">
        <v>14.6724</v>
      </c>
      <c r="DN30" s="165">
        <v>15.220599999999999</v>
      </c>
      <c r="DO30" s="165">
        <v>6.6</v>
      </c>
      <c r="DP30" s="165">
        <v>-3.48</v>
      </c>
      <c r="DQ30" s="165">
        <v>14.384</v>
      </c>
      <c r="DR30" s="165">
        <v>-14.200799999999999</v>
      </c>
      <c r="DS30" s="165">
        <v>-6.02</v>
      </c>
      <c r="DT30" s="165">
        <v>-6.13</v>
      </c>
      <c r="DU30" s="165">
        <v>22.72</v>
      </c>
      <c r="DV30" s="165">
        <v>27.34</v>
      </c>
      <c r="DW30" s="165">
        <v>-9.5455000000000005</v>
      </c>
      <c r="DX30" s="165">
        <v>-5.2363999999999997</v>
      </c>
      <c r="DY30" s="165">
        <v>-37.906999999999996</v>
      </c>
      <c r="DZ30" s="165">
        <v>-37.354500000000002</v>
      </c>
      <c r="EA30" s="165">
        <v>38.495800000000003</v>
      </c>
      <c r="EB30" s="165">
        <v>13.77</v>
      </c>
      <c r="EC30" s="165">
        <v>1.6665000000000001</v>
      </c>
      <c r="ED30" s="165">
        <v>1.4464999999999999</v>
      </c>
      <c r="EE30" s="165">
        <v>-10.6785</v>
      </c>
      <c r="EF30" s="165">
        <v>-13.1319</v>
      </c>
      <c r="EG30" s="165">
        <v>-13.08</v>
      </c>
      <c r="EH30" s="165">
        <v>-11.408300000000001</v>
      </c>
      <c r="EI30" s="165">
        <v>-56.233600000000003</v>
      </c>
      <c r="EJ30" s="164"/>
      <c r="EK30" s="165">
        <v>-15.1928</v>
      </c>
      <c r="EL30" s="165">
        <v>-14.3673</v>
      </c>
      <c r="EM30" s="165">
        <v>19.492000000000001</v>
      </c>
      <c r="EN30" s="165">
        <v>-10.7479</v>
      </c>
      <c r="EO30" s="165">
        <v>-10.145300000000001</v>
      </c>
      <c r="EP30" s="165">
        <v>-6.1479999999999997</v>
      </c>
      <c r="EQ30" s="165">
        <v>-22.759799999999998</v>
      </c>
      <c r="ER30" s="165">
        <v>-21.659199999999998</v>
      </c>
      <c r="ES30" s="165">
        <v>8.0874000000000006</v>
      </c>
      <c r="ET30" s="165">
        <v>5.89</v>
      </c>
      <c r="EU30" s="165">
        <v>-6.27</v>
      </c>
      <c r="EV30" s="165">
        <v>0.5</v>
      </c>
      <c r="EW30" s="165">
        <v>6.4823000000000004</v>
      </c>
      <c r="EX30" s="165">
        <v>-26.488399999999999</v>
      </c>
      <c r="EY30" s="165">
        <v>-11.016500000000001</v>
      </c>
      <c r="EZ30" s="165">
        <v>-11.0547</v>
      </c>
      <c r="FA30" s="165">
        <v>9.0554000000000006</v>
      </c>
      <c r="FB30" s="165">
        <v>2.6118999999999999</v>
      </c>
      <c r="FC30" s="165">
        <v>-20.996099999999998</v>
      </c>
      <c r="FD30" s="165">
        <v>5.0738000000000003</v>
      </c>
      <c r="FE30" s="164"/>
      <c r="FF30" s="165">
        <v>4.8125</v>
      </c>
      <c r="FG30" s="165">
        <v>3.7444000000000002</v>
      </c>
      <c r="FH30" s="165">
        <v>3.8365999999999998</v>
      </c>
      <c r="FI30" s="165">
        <v>2.5836999999999999</v>
      </c>
      <c r="FJ30" s="165">
        <v>4.1863999999999999</v>
      </c>
      <c r="FK30" s="165">
        <v>4.3539000000000003</v>
      </c>
      <c r="FL30" s="165">
        <v>-29.974699999999999</v>
      </c>
      <c r="FM30" s="165">
        <v>19.158899999999999</v>
      </c>
      <c r="FN30" s="165">
        <v>19.338699999999999</v>
      </c>
      <c r="FO30" s="165">
        <v>-16.075700000000001</v>
      </c>
      <c r="FP30" s="164"/>
      <c r="FQ30" s="165">
        <v>23.453700000000001</v>
      </c>
      <c r="FR30" s="165">
        <v>-18.75</v>
      </c>
      <c r="FS30" s="165">
        <v>0.1012</v>
      </c>
      <c r="FT30" s="165">
        <v>0.2346</v>
      </c>
      <c r="FU30" s="165">
        <v>-0.08</v>
      </c>
      <c r="FV30" s="165">
        <v>2.95</v>
      </c>
      <c r="FW30" s="165">
        <v>-21.935199999999998</v>
      </c>
      <c r="FX30" s="164"/>
      <c r="FY30" s="165">
        <v>1.41</v>
      </c>
      <c r="FZ30" s="165">
        <v>0.67200000000000004</v>
      </c>
      <c r="GA30" s="165">
        <v>2.8239000000000001</v>
      </c>
      <c r="GB30" s="165">
        <v>7.71</v>
      </c>
      <c r="GC30" s="165">
        <v>-1.0495000000000001</v>
      </c>
      <c r="GD30" s="165">
        <v>6.8032000000000004</v>
      </c>
      <c r="GE30" s="165">
        <v>-2.78</v>
      </c>
      <c r="GF30" s="165">
        <v>21.725899999999999</v>
      </c>
      <c r="GG30" s="164"/>
      <c r="GH30" s="165">
        <v>34.3401</v>
      </c>
      <c r="GI30" s="165">
        <v>-12.2112</v>
      </c>
      <c r="GJ30" s="165">
        <v>-13.0688</v>
      </c>
      <c r="GK30" s="165">
        <v>2.8978999999999999</v>
      </c>
      <c r="GL30" s="164"/>
      <c r="GM30" s="164"/>
      <c r="GN30" s="164"/>
      <c r="GO30" s="165">
        <v>-14.7197</v>
      </c>
      <c r="GP30" s="165">
        <v>2.0230000000000001</v>
      </c>
      <c r="GQ30" s="165">
        <v>-26.129200000000001</v>
      </c>
      <c r="GR30" s="165">
        <v>8.0136000000000003</v>
      </c>
      <c r="GS30" s="165">
        <v>8.1021999999999998</v>
      </c>
      <c r="GT30" s="165">
        <v>163.6703</v>
      </c>
      <c r="GU30" s="165">
        <v>-5.5559000000000003</v>
      </c>
      <c r="GV30" s="165">
        <v>-7.0857000000000001</v>
      </c>
      <c r="GW30" s="165">
        <v>-25.295200000000001</v>
      </c>
      <c r="GX30" s="165">
        <v>1.9942</v>
      </c>
      <c r="GY30" s="165">
        <v>8.4322999999999997</v>
      </c>
      <c r="GZ30" s="165">
        <v>8.5847999999999995</v>
      </c>
      <c r="HA30" s="165">
        <v>1.2104999999999999</v>
      </c>
      <c r="HB30" s="165">
        <v>5.7565999999999997</v>
      </c>
      <c r="HC30" s="165">
        <v>7.1764000000000001</v>
      </c>
      <c r="HD30" s="165">
        <v>5.03</v>
      </c>
      <c r="HE30" s="165">
        <v>-11.547599999999999</v>
      </c>
      <c r="HF30" s="165">
        <v>-8.7818000000000005</v>
      </c>
      <c r="HG30" s="165">
        <v>30.134799999999998</v>
      </c>
      <c r="HH30" s="165">
        <v>22.836099999999998</v>
      </c>
      <c r="HI30" s="165">
        <v>0</v>
      </c>
      <c r="HJ30" s="165">
        <v>1.3773</v>
      </c>
      <c r="HK30" s="165">
        <v>0</v>
      </c>
      <c r="HL30" s="165">
        <v>6.0438000000000001</v>
      </c>
      <c r="HM30" s="165">
        <v>-15.2738</v>
      </c>
      <c r="HN30" s="165">
        <v>-15.039400000000001</v>
      </c>
      <c r="HO30" s="164"/>
      <c r="HP30" s="164"/>
      <c r="HQ30" s="165">
        <v>-9.1888000000000005</v>
      </c>
      <c r="HR30" s="165">
        <v>-8.5846</v>
      </c>
      <c r="HS30" s="165">
        <v>-24.885999999999999</v>
      </c>
      <c r="HT30" s="165">
        <v>-25.186499999999999</v>
      </c>
      <c r="HU30" s="165">
        <v>54.5</v>
      </c>
      <c r="HV30" s="164"/>
      <c r="HW30" s="165">
        <v>-39.1</v>
      </c>
      <c r="HX30" s="165">
        <v>-38.799999999999997</v>
      </c>
      <c r="HY30" s="165">
        <v>0.82669999999999999</v>
      </c>
      <c r="HZ30" s="165">
        <v>13.6</v>
      </c>
      <c r="IA30" s="165">
        <v>66.367400000000004</v>
      </c>
      <c r="IB30" s="164"/>
      <c r="IC30" s="165">
        <v>39.656599999999997</v>
      </c>
      <c r="ID30" s="165">
        <v>-12.3</v>
      </c>
      <c r="IE30" s="165">
        <v>-41.4</v>
      </c>
      <c r="IF30" s="165">
        <v>-7.6</v>
      </c>
      <c r="IG30" s="165">
        <v>-8.1</v>
      </c>
      <c r="IH30" s="165">
        <v>-17.4377</v>
      </c>
      <c r="II30" s="165">
        <v>-17.461400000000001</v>
      </c>
      <c r="IJ30" s="165">
        <v>-105.6347</v>
      </c>
      <c r="IK30" s="165">
        <v>1.3431999999999999</v>
      </c>
      <c r="IL30" s="165">
        <v>-235.12540000000001</v>
      </c>
      <c r="IM30" s="165">
        <v>-31.200099999999999</v>
      </c>
      <c r="IN30" s="165">
        <v>-26.7347</v>
      </c>
      <c r="IO30" s="165">
        <v>75.817700000000002</v>
      </c>
      <c r="IP30" s="165">
        <v>93.470699999999994</v>
      </c>
      <c r="IQ30" s="165">
        <v>107.5333</v>
      </c>
      <c r="IR30" s="165">
        <v>127.29170000000001</v>
      </c>
      <c r="IS30" s="165">
        <v>-0.85</v>
      </c>
      <c r="IT30" s="165">
        <v>19.3614</v>
      </c>
      <c r="IU30" s="165">
        <v>17.263100000000001</v>
      </c>
      <c r="IV30" s="165">
        <v>0.29820000000000002</v>
      </c>
      <c r="IW30" s="165">
        <v>110.499</v>
      </c>
      <c r="IX30" s="165">
        <v>-239.93270000000001</v>
      </c>
      <c r="IY30" s="165">
        <v>8.3615999999999993</v>
      </c>
      <c r="IZ30" s="165">
        <v>-7.9702999999999999</v>
      </c>
      <c r="JA30" s="165">
        <v>-0.30399999999999999</v>
      </c>
      <c r="JB30" s="164"/>
      <c r="JC30" s="165">
        <v>-3.92</v>
      </c>
      <c r="JD30" s="165">
        <v>0.56699999999999995</v>
      </c>
      <c r="JE30" s="165">
        <v>0.56200000000000006</v>
      </c>
      <c r="JF30" s="165">
        <v>0.24</v>
      </c>
      <c r="JG30" s="164"/>
      <c r="JH30" s="165">
        <v>-1.0371999999999999</v>
      </c>
      <c r="JI30" s="165">
        <v>5.9499999999999997E-2</v>
      </c>
      <c r="JJ30" s="165">
        <v>2.2292999999999998</v>
      </c>
      <c r="JK30" s="165">
        <v>-8.9342000000000006</v>
      </c>
      <c r="JL30" s="165">
        <v>1.4</v>
      </c>
      <c r="JM30" s="165">
        <v>9.5139999999999993</v>
      </c>
      <c r="JN30" s="165">
        <v>9.1720000000000006</v>
      </c>
      <c r="JO30" s="165">
        <v>2.4565000000000001</v>
      </c>
      <c r="JP30" s="165">
        <v>2.7966000000000002</v>
      </c>
      <c r="JQ30" s="165">
        <v>2.8618000000000001</v>
      </c>
      <c r="JR30" s="165">
        <v>3.1456</v>
      </c>
      <c r="JS30" s="165">
        <v>2.6703000000000001</v>
      </c>
      <c r="JT30" s="164"/>
      <c r="JU30" s="165">
        <v>28.9</v>
      </c>
      <c r="JV30" s="165">
        <v>-0.33839999999999998</v>
      </c>
      <c r="JW30" s="165">
        <v>1.36</v>
      </c>
      <c r="JX30" s="164"/>
      <c r="JY30" s="165">
        <v>-7.1856999999999998</v>
      </c>
      <c r="JZ30" s="165">
        <v>1.2466999999999999</v>
      </c>
      <c r="KA30" s="165">
        <v>-27.292400000000001</v>
      </c>
      <c r="KB30" s="165">
        <v>-6.8772000000000002</v>
      </c>
      <c r="KC30" s="165">
        <v>-7.5435999999999996</v>
      </c>
      <c r="KD30" s="165">
        <v>-29.773</v>
      </c>
      <c r="KE30" s="165">
        <v>6.0724999999999998</v>
      </c>
      <c r="KF30" s="165">
        <v>-29.3</v>
      </c>
      <c r="KG30" s="165">
        <v>13.2</v>
      </c>
      <c r="KH30" s="165">
        <v>-50.1693</v>
      </c>
      <c r="KI30" s="164"/>
    </row>
    <row r="31" spans="1:295" ht="18" customHeight="1" x14ac:dyDescent="0.35">
      <c r="A31" s="160" t="s">
        <v>47</v>
      </c>
      <c r="B31" s="160" t="s">
        <v>825</v>
      </c>
      <c r="C31" s="164"/>
      <c r="D31" s="165">
        <v>4.1761999999999997</v>
      </c>
      <c r="E31" s="165">
        <v>-9.0616000000000003</v>
      </c>
      <c r="F31" s="165">
        <v>3.2023000000000001</v>
      </c>
      <c r="G31" s="165">
        <v>7.4583000000000004</v>
      </c>
      <c r="H31" s="165">
        <v>0</v>
      </c>
      <c r="I31" s="165">
        <v>16.7212</v>
      </c>
      <c r="J31" s="164"/>
      <c r="K31" s="165">
        <v>23.812100000000001</v>
      </c>
      <c r="L31" s="165">
        <v>10.3847</v>
      </c>
      <c r="M31" s="165">
        <v>13.388500000000001</v>
      </c>
      <c r="N31" s="165">
        <v>-19.98</v>
      </c>
      <c r="O31" s="165">
        <v>-33</v>
      </c>
      <c r="P31" s="165">
        <v>11</v>
      </c>
      <c r="Q31" s="165">
        <v>7.452</v>
      </c>
      <c r="R31" s="165">
        <v>-24.2</v>
      </c>
      <c r="S31" s="165">
        <v>2.6309999999999998</v>
      </c>
      <c r="T31" s="165">
        <v>-9.7370999999999999</v>
      </c>
      <c r="U31" s="165">
        <v>6.0846999999999998</v>
      </c>
      <c r="V31" s="165">
        <v>5.9969000000000001</v>
      </c>
      <c r="W31" s="165">
        <v>10.729799999999999</v>
      </c>
      <c r="X31" s="165">
        <v>1.2946</v>
      </c>
      <c r="Y31" s="165">
        <v>-1.6161000000000001</v>
      </c>
      <c r="Z31" s="165">
        <v>2.6202999999999999</v>
      </c>
      <c r="AA31" s="164"/>
      <c r="AB31" s="165">
        <v>-0.82289999999999996</v>
      </c>
      <c r="AC31" s="165">
        <v>-0.69299999999999995</v>
      </c>
      <c r="AD31" s="165">
        <v>-0.71799999999999997</v>
      </c>
      <c r="AE31" s="165">
        <v>-3.7320000000000002</v>
      </c>
      <c r="AF31" s="165">
        <v>-2.2200000000000002</v>
      </c>
      <c r="AG31" s="165">
        <v>2.2000000000000002</v>
      </c>
      <c r="AH31" s="164"/>
      <c r="AI31" s="164"/>
      <c r="AJ31" s="165">
        <v>-9.14</v>
      </c>
      <c r="AK31" s="165">
        <v>-9.14</v>
      </c>
      <c r="AL31" s="165">
        <v>-10</v>
      </c>
      <c r="AM31" s="165">
        <v>-12.16</v>
      </c>
      <c r="AN31" s="165">
        <v>-12.14</v>
      </c>
      <c r="AO31" s="165">
        <v>8.5954999999999995</v>
      </c>
      <c r="AP31" s="165">
        <v>4.7070999999999996</v>
      </c>
      <c r="AQ31" s="165">
        <v>19.2807</v>
      </c>
      <c r="AR31" s="165">
        <v>22.485199999999999</v>
      </c>
      <c r="AS31" s="165">
        <v>-16.446400000000001</v>
      </c>
      <c r="AT31" s="165">
        <v>-8.7073</v>
      </c>
      <c r="AU31" s="165">
        <v>-7.9519000000000002</v>
      </c>
      <c r="AV31" s="165">
        <v>10.794600000000001</v>
      </c>
      <c r="AW31" s="165">
        <v>10.057</v>
      </c>
      <c r="AX31" s="165">
        <v>-16.209099999999999</v>
      </c>
      <c r="AY31" s="165">
        <v>-11.9224</v>
      </c>
      <c r="AZ31" s="165">
        <v>0</v>
      </c>
      <c r="BA31" s="165">
        <v>26.754799999999999</v>
      </c>
      <c r="BB31" s="165">
        <v>121.5159</v>
      </c>
      <c r="BC31" s="165">
        <v>5.8265000000000002</v>
      </c>
      <c r="BD31" s="165">
        <v>-4.8</v>
      </c>
      <c r="BE31" s="165">
        <v>-5.3</v>
      </c>
      <c r="BF31" s="165">
        <v>-25.389500000000002</v>
      </c>
      <c r="BG31" s="165">
        <v>-23.990200000000002</v>
      </c>
      <c r="BH31" s="165">
        <v>-2.6545999999999998</v>
      </c>
      <c r="BI31" s="164"/>
      <c r="BJ31" s="165">
        <v>10.059900000000001</v>
      </c>
      <c r="BK31" s="165">
        <v>6.9718999999999998</v>
      </c>
      <c r="BL31" s="165">
        <v>6.1680999999999999</v>
      </c>
      <c r="BM31" s="165">
        <v>4.0871000000000004</v>
      </c>
      <c r="BN31" s="165">
        <v>-67.842600000000004</v>
      </c>
      <c r="BO31" s="165">
        <v>105.25830000000001</v>
      </c>
      <c r="BP31" s="165">
        <v>105.4414</v>
      </c>
      <c r="BQ31" s="165">
        <v>-46.406300000000002</v>
      </c>
      <c r="BR31" s="165">
        <v>3.4710000000000001</v>
      </c>
      <c r="BS31" s="164"/>
      <c r="BT31" s="164"/>
      <c r="BU31" s="164"/>
      <c r="BV31" s="165">
        <v>36.704799999999999</v>
      </c>
      <c r="BW31" s="165">
        <v>9.2799999999999994</v>
      </c>
      <c r="BX31" s="165">
        <v>11.03</v>
      </c>
      <c r="BY31" s="165">
        <v>4.3600000000000003</v>
      </c>
      <c r="BZ31" s="165">
        <v>11.59</v>
      </c>
      <c r="CA31" s="165">
        <v>-15.534800000000001</v>
      </c>
      <c r="CB31" s="165">
        <v>-15.2669</v>
      </c>
      <c r="CC31" s="165">
        <v>39.382800000000003</v>
      </c>
      <c r="CD31" s="165">
        <v>38.212499999999999</v>
      </c>
      <c r="CE31" s="165">
        <v>-4.6608000000000001</v>
      </c>
      <c r="CF31" s="164"/>
      <c r="CG31" s="165">
        <v>13.2987</v>
      </c>
      <c r="CH31" s="165">
        <v>9.4527999999999999</v>
      </c>
      <c r="CI31" s="164"/>
      <c r="CJ31" s="164"/>
      <c r="CK31" s="164"/>
      <c r="CL31" s="165">
        <v>31.3</v>
      </c>
      <c r="CM31" s="165">
        <v>26.8</v>
      </c>
      <c r="CN31" s="165">
        <v>-3.74</v>
      </c>
      <c r="CO31" s="165">
        <v>43.65</v>
      </c>
      <c r="CP31" s="165">
        <v>44.178100000000001</v>
      </c>
      <c r="CQ31" s="165">
        <v>41.298499999999997</v>
      </c>
      <c r="CR31" s="165">
        <v>88.846500000000006</v>
      </c>
      <c r="CS31" s="165">
        <v>88.070400000000006</v>
      </c>
      <c r="CT31" s="165">
        <v>-18.9693</v>
      </c>
      <c r="CU31" s="165">
        <v>-88.03</v>
      </c>
      <c r="CV31" s="165">
        <v>-15.360200000000001</v>
      </c>
      <c r="CW31" s="165">
        <v>4.3470000000000004</v>
      </c>
      <c r="CX31" s="165">
        <v>30.07</v>
      </c>
      <c r="CY31" s="165">
        <v>12.59</v>
      </c>
      <c r="CZ31" s="165">
        <v>22.661100000000001</v>
      </c>
      <c r="DA31" s="165">
        <v>22.268699999999999</v>
      </c>
      <c r="DB31" s="165">
        <v>-11.95</v>
      </c>
      <c r="DC31" s="164"/>
      <c r="DD31" s="165">
        <v>0</v>
      </c>
      <c r="DE31" s="165">
        <v>0</v>
      </c>
      <c r="DF31" s="165">
        <v>13.7903</v>
      </c>
      <c r="DG31" s="165">
        <v>-17.405899999999999</v>
      </c>
      <c r="DH31" s="165">
        <v>-6.1153000000000004</v>
      </c>
      <c r="DI31" s="165">
        <v>-15</v>
      </c>
      <c r="DJ31" s="165">
        <v>-13.8</v>
      </c>
      <c r="DK31" s="165">
        <v>-2.1215999999999999</v>
      </c>
      <c r="DL31" s="165">
        <v>5.9901</v>
      </c>
      <c r="DM31" s="165">
        <v>15.3033</v>
      </c>
      <c r="DN31" s="165">
        <v>15.220599999999999</v>
      </c>
      <c r="DO31" s="165">
        <v>6.6</v>
      </c>
      <c r="DP31" s="165">
        <v>-3.67</v>
      </c>
      <c r="DQ31" s="165">
        <v>14.756</v>
      </c>
      <c r="DR31" s="165">
        <v>-11.745699999999999</v>
      </c>
      <c r="DS31" s="165">
        <v>-5.25</v>
      </c>
      <c r="DT31" s="165">
        <v>-5.31</v>
      </c>
      <c r="DU31" s="165">
        <v>21.54</v>
      </c>
      <c r="DV31" s="165">
        <v>27.98</v>
      </c>
      <c r="DW31" s="165">
        <v>-9.1818000000000008</v>
      </c>
      <c r="DX31" s="165">
        <v>-4.8</v>
      </c>
      <c r="DY31" s="165">
        <v>-37.304200000000002</v>
      </c>
      <c r="DZ31" s="165">
        <v>-36.681800000000003</v>
      </c>
      <c r="EA31" s="165">
        <v>39.670200000000001</v>
      </c>
      <c r="EB31" s="165">
        <v>15.105700000000001</v>
      </c>
      <c r="EC31" s="165">
        <v>2.9392999999999998</v>
      </c>
      <c r="ED31" s="165">
        <v>3.3252999999999999</v>
      </c>
      <c r="EE31" s="165">
        <v>-5.4485000000000001</v>
      </c>
      <c r="EF31" s="165">
        <v>-8.9933999999999994</v>
      </c>
      <c r="EG31" s="165">
        <v>-13.625999999999999</v>
      </c>
      <c r="EH31" s="165">
        <v>-6.1764999999999999</v>
      </c>
      <c r="EI31" s="165">
        <v>-54.950400000000002</v>
      </c>
      <c r="EJ31" s="164"/>
      <c r="EK31" s="165">
        <v>-15.317</v>
      </c>
      <c r="EL31" s="165">
        <v>-13.4323</v>
      </c>
      <c r="EM31" s="165">
        <v>19.4146</v>
      </c>
      <c r="EN31" s="165">
        <v>-12.0792</v>
      </c>
      <c r="EO31" s="165">
        <v>-12.1988</v>
      </c>
      <c r="EP31" s="165">
        <v>15.375999999999999</v>
      </c>
      <c r="EQ31" s="165">
        <v>-25.310300000000002</v>
      </c>
      <c r="ER31" s="165">
        <v>-24.950700000000001</v>
      </c>
      <c r="ES31" s="165">
        <v>3.5455000000000001</v>
      </c>
      <c r="ET31" s="165">
        <v>0</v>
      </c>
      <c r="EU31" s="165">
        <v>-7.34</v>
      </c>
      <c r="EV31" s="165">
        <v>0</v>
      </c>
      <c r="EW31" s="165">
        <v>6.5354000000000001</v>
      </c>
      <c r="EX31" s="165">
        <v>-30.173200000000001</v>
      </c>
      <c r="EY31" s="165">
        <v>-11.030900000000001</v>
      </c>
      <c r="EZ31" s="165">
        <v>-11.159000000000001</v>
      </c>
      <c r="FA31" s="165">
        <v>9.4074000000000009</v>
      </c>
      <c r="FB31" s="165">
        <v>-3.2928999999999999</v>
      </c>
      <c r="FC31" s="165">
        <v>-17.792200000000001</v>
      </c>
      <c r="FD31" s="165">
        <v>4.9941000000000004</v>
      </c>
      <c r="FE31" s="165">
        <v>0</v>
      </c>
      <c r="FF31" s="165">
        <v>4.7866</v>
      </c>
      <c r="FG31" s="165">
        <v>3.8113000000000001</v>
      </c>
      <c r="FH31" s="165">
        <v>3.8567999999999998</v>
      </c>
      <c r="FI31" s="165">
        <v>2.4335</v>
      </c>
      <c r="FJ31" s="165">
        <v>3.6840000000000002</v>
      </c>
      <c r="FK31" s="165">
        <v>3.3491</v>
      </c>
      <c r="FL31" s="165">
        <v>-27.797799999999999</v>
      </c>
      <c r="FM31" s="165">
        <v>18.687799999999999</v>
      </c>
      <c r="FN31" s="165">
        <v>18.439599999999999</v>
      </c>
      <c r="FO31" s="165">
        <v>-13.929500000000001</v>
      </c>
      <c r="FP31" s="165">
        <v>0</v>
      </c>
      <c r="FQ31" s="165">
        <v>20.904900000000001</v>
      </c>
      <c r="FR31" s="165">
        <v>-18.29</v>
      </c>
      <c r="FS31" s="165">
        <v>-0.1991</v>
      </c>
      <c r="FT31" s="165">
        <v>0.20069999999999999</v>
      </c>
      <c r="FU31" s="165">
        <v>-0.14000000000000001</v>
      </c>
      <c r="FV31" s="165">
        <v>3.93</v>
      </c>
      <c r="FW31" s="165">
        <v>-19.948699999999999</v>
      </c>
      <c r="FX31" s="164"/>
      <c r="FY31" s="165">
        <v>1.6319999999999999</v>
      </c>
      <c r="FZ31" s="165">
        <v>0.72799999999999998</v>
      </c>
      <c r="GA31" s="165">
        <v>2.9117000000000002</v>
      </c>
      <c r="GB31" s="165">
        <v>8.85</v>
      </c>
      <c r="GC31" s="165">
        <v>-3.1951000000000001</v>
      </c>
      <c r="GD31" s="165">
        <v>3.9247999999999998</v>
      </c>
      <c r="GE31" s="165">
        <v>-2.72</v>
      </c>
      <c r="GF31" s="165">
        <v>22.964600000000001</v>
      </c>
      <c r="GG31" s="164"/>
      <c r="GH31" s="165">
        <v>35.470399999999998</v>
      </c>
      <c r="GI31" s="165">
        <v>-12.576499999999999</v>
      </c>
      <c r="GJ31" s="165">
        <v>-13.428599999999999</v>
      </c>
      <c r="GK31" s="165">
        <v>2.9807999999999999</v>
      </c>
      <c r="GL31" s="164"/>
      <c r="GM31" s="164"/>
      <c r="GN31" s="165">
        <v>-11.612299999999999</v>
      </c>
      <c r="GO31" s="165">
        <v>-45.082000000000001</v>
      </c>
      <c r="GP31" s="165">
        <v>1.3140000000000001</v>
      </c>
      <c r="GQ31" s="165">
        <v>-25.6919</v>
      </c>
      <c r="GR31" s="165">
        <v>7.0214999999999996</v>
      </c>
      <c r="GS31" s="165">
        <v>6.4696999999999996</v>
      </c>
      <c r="GT31" s="165">
        <v>168.3621</v>
      </c>
      <c r="GU31" s="165">
        <v>-4.8400999999999996</v>
      </c>
      <c r="GV31" s="165">
        <v>-7.1929999999999996</v>
      </c>
      <c r="GW31" s="165">
        <v>-25.833600000000001</v>
      </c>
      <c r="GX31" s="165">
        <v>1.9958</v>
      </c>
      <c r="GY31" s="165">
        <v>8.6006999999999998</v>
      </c>
      <c r="GZ31" s="165">
        <v>8.8221000000000007</v>
      </c>
      <c r="HA31" s="165">
        <v>1</v>
      </c>
      <c r="HB31" s="165">
        <v>4.6719999999999997</v>
      </c>
      <c r="HC31" s="165">
        <v>5.7431999999999999</v>
      </c>
      <c r="HD31" s="165">
        <v>4.6100000000000003</v>
      </c>
      <c r="HE31" s="165">
        <v>-10.1517</v>
      </c>
      <c r="HF31" s="165">
        <v>-8.9390000000000001</v>
      </c>
      <c r="HG31" s="165">
        <v>31.035399999999999</v>
      </c>
      <c r="HH31" s="165">
        <v>21.765000000000001</v>
      </c>
      <c r="HI31" s="165">
        <v>2.3765999999999998</v>
      </c>
      <c r="HJ31" s="165">
        <v>1.9850000000000001</v>
      </c>
      <c r="HK31" s="165">
        <v>-6.3583999999999996</v>
      </c>
      <c r="HL31" s="165">
        <v>0</v>
      </c>
      <c r="HM31" s="165">
        <v>-14.532</v>
      </c>
      <c r="HN31" s="165">
        <v>-14.885</v>
      </c>
      <c r="HO31" s="165">
        <v>4.5602999999999998</v>
      </c>
      <c r="HP31" s="165">
        <v>5.9736000000000002</v>
      </c>
      <c r="HQ31" s="165">
        <v>-9.9524000000000008</v>
      </c>
      <c r="HR31" s="165">
        <v>-9.2163000000000004</v>
      </c>
      <c r="HS31" s="165">
        <v>-24.490600000000001</v>
      </c>
      <c r="HT31" s="165">
        <v>-24.292999999999999</v>
      </c>
      <c r="HU31" s="165">
        <v>54.96</v>
      </c>
      <c r="HV31" s="164"/>
      <c r="HW31" s="165">
        <v>-38</v>
      </c>
      <c r="HX31" s="165">
        <v>-38.200000000000003</v>
      </c>
      <c r="HY31" s="165">
        <v>0.82669999999999999</v>
      </c>
      <c r="HZ31" s="165">
        <v>13.92</v>
      </c>
      <c r="IA31" s="165">
        <v>69.662300000000002</v>
      </c>
      <c r="IB31" s="165">
        <v>0</v>
      </c>
      <c r="IC31" s="165">
        <v>38.160800000000002</v>
      </c>
      <c r="ID31" s="165">
        <v>-12.3</v>
      </c>
      <c r="IE31" s="165">
        <v>-41.4</v>
      </c>
      <c r="IF31" s="165">
        <v>-7.1</v>
      </c>
      <c r="IG31" s="165">
        <v>-7.7</v>
      </c>
      <c r="IH31" s="165">
        <v>-17.662199999999999</v>
      </c>
      <c r="II31" s="165">
        <v>-17.524100000000001</v>
      </c>
      <c r="IJ31" s="165">
        <v>-103.3338</v>
      </c>
      <c r="IK31" s="165">
        <v>5.2359999999999998</v>
      </c>
      <c r="IL31" s="165">
        <v>-241.297</v>
      </c>
      <c r="IM31" s="165">
        <v>-32.3917</v>
      </c>
      <c r="IN31" s="165">
        <v>-26.934899999999999</v>
      </c>
      <c r="IO31" s="165">
        <v>77.238200000000006</v>
      </c>
      <c r="IP31" s="165">
        <v>93.3202</v>
      </c>
      <c r="IQ31" s="165">
        <v>109.7985</v>
      </c>
      <c r="IR31" s="165">
        <v>127.7533</v>
      </c>
      <c r="IS31" s="165">
        <v>-2.8828</v>
      </c>
      <c r="IT31" s="165">
        <v>21.8721</v>
      </c>
      <c r="IU31" s="165">
        <v>20.3215</v>
      </c>
      <c r="IV31" s="165">
        <v>-3.1857000000000002</v>
      </c>
      <c r="IW31" s="165">
        <v>113.342</v>
      </c>
      <c r="IX31" s="165">
        <v>-243.1771</v>
      </c>
      <c r="IY31" s="165">
        <v>9.8976000000000006</v>
      </c>
      <c r="IZ31" s="165">
        <v>-9.93</v>
      </c>
      <c r="JA31" s="165">
        <v>-0.37480000000000002</v>
      </c>
      <c r="JB31" s="164"/>
      <c r="JC31" s="165">
        <v>-3.76</v>
      </c>
      <c r="JD31" s="165">
        <v>0.64700000000000002</v>
      </c>
      <c r="JE31" s="165">
        <v>0.64</v>
      </c>
      <c r="JF31" s="165">
        <v>0.16</v>
      </c>
      <c r="JG31" s="164"/>
      <c r="JH31" s="165">
        <v>-1.0564</v>
      </c>
      <c r="JI31" s="165">
        <v>0.09</v>
      </c>
      <c r="JJ31" s="165">
        <v>1.4359</v>
      </c>
      <c r="JK31" s="165">
        <v>-8.2017000000000007</v>
      </c>
      <c r="JL31" s="165">
        <v>1.4</v>
      </c>
      <c r="JM31" s="165">
        <v>10.173</v>
      </c>
      <c r="JN31" s="165">
        <v>10.336</v>
      </c>
      <c r="JO31" s="165">
        <v>2.4542000000000002</v>
      </c>
      <c r="JP31" s="165">
        <v>2.7911999999999999</v>
      </c>
      <c r="JQ31" s="165">
        <v>3.2317</v>
      </c>
      <c r="JR31" s="165">
        <v>3.9662000000000002</v>
      </c>
      <c r="JS31" s="165">
        <v>3.3639999999999999</v>
      </c>
      <c r="JT31" s="164"/>
      <c r="JU31" s="165">
        <v>27</v>
      </c>
      <c r="JV31" s="165">
        <v>-2.8000000000000001E-2</v>
      </c>
      <c r="JW31" s="165">
        <v>1.52</v>
      </c>
      <c r="JX31" s="164"/>
      <c r="JY31" s="165">
        <v>-8.4930000000000003</v>
      </c>
      <c r="JZ31" s="165">
        <v>1.0175000000000001</v>
      </c>
      <c r="KA31" s="165">
        <v>-26.159800000000001</v>
      </c>
      <c r="KB31" s="165">
        <v>-7.1660000000000004</v>
      </c>
      <c r="KC31" s="165">
        <v>-8.2830999999999992</v>
      </c>
      <c r="KD31" s="165">
        <v>-28.179300000000001</v>
      </c>
      <c r="KE31" s="165">
        <v>4.8962000000000003</v>
      </c>
      <c r="KF31" s="165">
        <v>-28.9</v>
      </c>
      <c r="KG31" s="165">
        <v>12.7</v>
      </c>
      <c r="KH31" s="165">
        <v>-49.816099999999999</v>
      </c>
      <c r="KI31" s="165">
        <v>0</v>
      </c>
    </row>
    <row r="32" spans="1:295" ht="18" customHeight="1" x14ac:dyDescent="0.35">
      <c r="A32" s="160" t="s">
        <v>47</v>
      </c>
      <c r="B32" s="160" t="s">
        <v>826</v>
      </c>
      <c r="C32" s="167"/>
      <c r="D32" s="168">
        <v>3.6880000000000002</v>
      </c>
      <c r="E32" s="168">
        <v>-8.4724000000000004</v>
      </c>
      <c r="F32" s="168">
        <v>3.2652999999999999</v>
      </c>
      <c r="G32" s="168">
        <v>7.4225000000000003</v>
      </c>
      <c r="H32" s="168">
        <v>0</v>
      </c>
      <c r="I32" s="168">
        <v>9.6511999999999993</v>
      </c>
      <c r="J32" s="167"/>
      <c r="K32" s="168">
        <v>24.3339</v>
      </c>
      <c r="L32" s="168">
        <v>10.400700000000001</v>
      </c>
      <c r="M32" s="168">
        <v>13.398099999999999</v>
      </c>
      <c r="N32" s="168">
        <v>-19.98</v>
      </c>
      <c r="O32" s="167"/>
      <c r="P32" s="168">
        <v>8.8000000000000007</v>
      </c>
      <c r="Q32" s="168">
        <v>7.452</v>
      </c>
      <c r="R32" s="167"/>
      <c r="S32" s="168">
        <v>2.6396999999999999</v>
      </c>
      <c r="T32" s="168">
        <v>-8.2965999999999998</v>
      </c>
      <c r="U32" s="168">
        <v>6.1210000000000004</v>
      </c>
      <c r="V32" s="168">
        <v>6.4762000000000004</v>
      </c>
      <c r="W32" s="168">
        <v>10.924099999999999</v>
      </c>
      <c r="X32" s="168">
        <v>1.5832999999999999</v>
      </c>
      <c r="Y32" s="168">
        <v>-1.6315999999999999</v>
      </c>
      <c r="Z32" s="168">
        <v>2.657</v>
      </c>
      <c r="AA32" s="167"/>
      <c r="AB32" s="168">
        <v>-0.94399999999999995</v>
      </c>
      <c r="AC32" s="168">
        <v>-0.76400000000000001</v>
      </c>
      <c r="AD32" s="168">
        <v>-0.76900000000000002</v>
      </c>
      <c r="AE32" s="168">
        <v>-3.8109999999999999</v>
      </c>
      <c r="AF32" s="168">
        <v>-2.2200000000000002</v>
      </c>
      <c r="AG32" s="168">
        <v>0</v>
      </c>
      <c r="AH32" s="167"/>
      <c r="AI32" s="167"/>
      <c r="AJ32" s="168">
        <v>-10.17</v>
      </c>
      <c r="AK32" s="168">
        <v>-10.09</v>
      </c>
      <c r="AL32" s="167"/>
      <c r="AM32" s="168">
        <v>-11.43</v>
      </c>
      <c r="AN32" s="168">
        <v>-11.33</v>
      </c>
      <c r="AO32" s="168">
        <v>7.9345999999999997</v>
      </c>
      <c r="AP32" s="168">
        <v>4.6131000000000002</v>
      </c>
      <c r="AQ32" s="168">
        <v>20.117799999999999</v>
      </c>
      <c r="AR32" s="168">
        <v>24.5763</v>
      </c>
      <c r="AS32" s="168">
        <v>-16.190799999999999</v>
      </c>
      <c r="AT32" s="168">
        <v>-8.9753000000000007</v>
      </c>
      <c r="AU32" s="168">
        <v>-8.5943000000000005</v>
      </c>
      <c r="AV32" s="168">
        <v>16.965499999999999</v>
      </c>
      <c r="AW32" s="168">
        <v>15.287800000000001</v>
      </c>
      <c r="AX32" s="168">
        <v>-14.1997</v>
      </c>
      <c r="AY32" s="168">
        <v>-12.5922</v>
      </c>
      <c r="AZ32" s="168">
        <v>0</v>
      </c>
      <c r="BA32" s="168">
        <v>31.0503</v>
      </c>
      <c r="BB32" s="168">
        <v>109.1031</v>
      </c>
      <c r="BC32" s="168">
        <v>2.2942999999999998</v>
      </c>
      <c r="BD32" s="168">
        <v>-0.5</v>
      </c>
      <c r="BE32" s="168">
        <v>-0.5</v>
      </c>
      <c r="BF32" s="168">
        <v>-23.758600000000001</v>
      </c>
      <c r="BG32" s="168">
        <v>-23.221499999999999</v>
      </c>
      <c r="BH32" s="168">
        <v>-3.0051000000000001</v>
      </c>
      <c r="BI32" s="167"/>
      <c r="BJ32" s="168">
        <v>7.8803999999999998</v>
      </c>
      <c r="BK32" s="168">
        <v>6.5838000000000001</v>
      </c>
      <c r="BL32" s="168">
        <v>5.3316999999999997</v>
      </c>
      <c r="BM32" s="168">
        <v>3.5409999999999999</v>
      </c>
      <c r="BN32" s="168">
        <v>-78.432500000000005</v>
      </c>
      <c r="BO32" s="168">
        <v>107.4251</v>
      </c>
      <c r="BP32" s="168">
        <v>107.3336</v>
      </c>
      <c r="BQ32" s="168">
        <v>-22.700099999999999</v>
      </c>
      <c r="BR32" s="168">
        <v>-4.9664000000000001</v>
      </c>
      <c r="BS32" s="167"/>
      <c r="BT32" s="167"/>
      <c r="BU32" s="167"/>
      <c r="BV32" s="168">
        <v>34.898499999999999</v>
      </c>
      <c r="BW32" s="168">
        <v>8.56</v>
      </c>
      <c r="BX32" s="168">
        <v>10.51</v>
      </c>
      <c r="BY32" s="168">
        <v>3.84</v>
      </c>
      <c r="BZ32" s="168">
        <v>10.82</v>
      </c>
      <c r="CA32" s="168">
        <v>-13.2576</v>
      </c>
      <c r="CB32" s="168">
        <v>-14.1953</v>
      </c>
      <c r="CC32" s="168">
        <v>38.578499999999998</v>
      </c>
      <c r="CD32" s="168">
        <v>36.910699999999999</v>
      </c>
      <c r="CE32" s="168">
        <v>-3.4097</v>
      </c>
      <c r="CF32" s="168">
        <v>0</v>
      </c>
      <c r="CG32" s="168">
        <v>-4.3620999999999999</v>
      </c>
      <c r="CH32" s="168">
        <v>7.6712999999999996</v>
      </c>
      <c r="CI32" s="168">
        <v>0</v>
      </c>
      <c r="CJ32" s="167"/>
      <c r="CK32" s="167"/>
      <c r="CL32" s="168">
        <v>30.1</v>
      </c>
      <c r="CM32" s="168">
        <v>25.4</v>
      </c>
      <c r="CN32" s="168">
        <v>-3.65</v>
      </c>
      <c r="CO32" s="168">
        <v>41.106400000000001</v>
      </c>
      <c r="CP32" s="168">
        <v>40.873399999999997</v>
      </c>
      <c r="CQ32" s="168">
        <v>39.0505</v>
      </c>
      <c r="CR32" s="168">
        <v>92.332899999999995</v>
      </c>
      <c r="CS32" s="168">
        <v>94.1494</v>
      </c>
      <c r="CT32" s="168">
        <v>-22.3721</v>
      </c>
      <c r="CU32" s="168">
        <v>-88.932699999999997</v>
      </c>
      <c r="CV32" s="168">
        <v>-17.797599999999999</v>
      </c>
      <c r="CW32" s="168">
        <v>4.4032999999999998</v>
      </c>
      <c r="CX32" s="168">
        <v>29.75</v>
      </c>
      <c r="CY32" s="168">
        <v>12.57</v>
      </c>
      <c r="CZ32" s="168">
        <v>20.161100000000001</v>
      </c>
      <c r="DA32" s="168">
        <v>19.729600000000001</v>
      </c>
      <c r="DB32" s="168">
        <v>-11.99</v>
      </c>
      <c r="DC32" s="167"/>
      <c r="DD32" s="168">
        <v>0</v>
      </c>
      <c r="DE32" s="168">
        <v>0</v>
      </c>
      <c r="DF32" s="168">
        <v>18.127199999999998</v>
      </c>
      <c r="DG32" s="168">
        <v>-12.0198</v>
      </c>
      <c r="DH32" s="168">
        <v>-6.2930999999999999</v>
      </c>
      <c r="DI32" s="168">
        <v>-12.8</v>
      </c>
      <c r="DJ32" s="167"/>
      <c r="DK32" s="168">
        <v>-3.5339</v>
      </c>
      <c r="DL32" s="168">
        <v>6.1771000000000003</v>
      </c>
      <c r="DM32" s="168">
        <v>12.9375</v>
      </c>
      <c r="DN32" s="168">
        <v>15.591699999999999</v>
      </c>
      <c r="DO32" s="168">
        <v>6.73</v>
      </c>
      <c r="DP32" s="168">
        <v>-2.64</v>
      </c>
      <c r="DQ32" s="168">
        <v>13.593500000000001</v>
      </c>
      <c r="DR32" s="168">
        <v>-15.8659</v>
      </c>
      <c r="DS32" s="168">
        <v>-4.66</v>
      </c>
      <c r="DT32" s="168">
        <v>-4.75</v>
      </c>
      <c r="DU32" s="168">
        <v>20.94</v>
      </c>
      <c r="DV32" s="168">
        <v>28.23</v>
      </c>
      <c r="DW32" s="168">
        <v>-13.054500000000001</v>
      </c>
      <c r="DX32" s="168">
        <v>-6.6</v>
      </c>
      <c r="DY32" s="168">
        <v>-37.351500000000001</v>
      </c>
      <c r="DZ32" s="168">
        <v>-36.645499999999998</v>
      </c>
      <c r="EA32" s="168">
        <v>34.694600000000001</v>
      </c>
      <c r="EB32" s="168">
        <v>9.8150999999999993</v>
      </c>
      <c r="EC32" s="168">
        <v>-1.8207</v>
      </c>
      <c r="ED32" s="168">
        <v>-1.6772</v>
      </c>
      <c r="EE32" s="168">
        <v>-9.0349000000000004</v>
      </c>
      <c r="EF32" s="168">
        <v>-13.1831</v>
      </c>
      <c r="EG32" s="168">
        <v>-13.01</v>
      </c>
      <c r="EH32" s="168">
        <v>-22.4405</v>
      </c>
      <c r="EI32" s="168">
        <v>-49.509700000000002</v>
      </c>
      <c r="EJ32" s="167"/>
      <c r="EK32" s="168">
        <v>-14.996499999999999</v>
      </c>
      <c r="EL32" s="168">
        <v>-13.6486</v>
      </c>
      <c r="EM32" s="168">
        <v>19.717700000000001</v>
      </c>
      <c r="EN32" s="168">
        <v>-10.5055</v>
      </c>
      <c r="EO32" s="168">
        <v>-9.4375</v>
      </c>
      <c r="EP32" s="168">
        <v>-0.51600000000000001</v>
      </c>
      <c r="EQ32" s="168">
        <v>-22.764700000000001</v>
      </c>
      <c r="ER32" s="168">
        <v>-22.7273</v>
      </c>
      <c r="ES32" s="168">
        <v>4.1513</v>
      </c>
      <c r="ET32" s="168">
        <v>0</v>
      </c>
      <c r="EU32" s="168">
        <v>-5.92</v>
      </c>
      <c r="EV32" s="168">
        <v>2.2999999999999998</v>
      </c>
      <c r="EW32" s="168">
        <v>6.7992999999999997</v>
      </c>
      <c r="EX32" s="168">
        <v>-26.023099999999999</v>
      </c>
      <c r="EY32" s="168">
        <v>-9.9558</v>
      </c>
      <c r="EZ32" s="168">
        <v>-10.120200000000001</v>
      </c>
      <c r="FA32" s="168">
        <v>7.5145</v>
      </c>
      <c r="FB32" s="168">
        <v>0.71260000000000001</v>
      </c>
      <c r="FC32" s="168">
        <v>-18.292000000000002</v>
      </c>
      <c r="FD32" s="168">
        <v>5.3151000000000002</v>
      </c>
      <c r="FE32" s="168">
        <v>0</v>
      </c>
      <c r="FF32" s="168">
        <v>5.0126999999999997</v>
      </c>
      <c r="FG32" s="168">
        <v>3.4815</v>
      </c>
      <c r="FH32" s="168">
        <v>3.6187999999999998</v>
      </c>
      <c r="FI32" s="168">
        <v>2.4828999999999999</v>
      </c>
      <c r="FJ32" s="168">
        <v>1.3395999999999999</v>
      </c>
      <c r="FK32" s="168">
        <v>1.1721999999999999</v>
      </c>
      <c r="FL32" s="168">
        <v>-28.802499999999998</v>
      </c>
      <c r="FM32" s="168">
        <v>18.646100000000001</v>
      </c>
      <c r="FN32" s="168">
        <v>18.711300000000001</v>
      </c>
      <c r="FO32" s="168">
        <v>-14.094900000000001</v>
      </c>
      <c r="FP32" s="168">
        <v>0</v>
      </c>
      <c r="FQ32" s="168">
        <v>24.210599999999999</v>
      </c>
      <c r="FR32" s="168">
        <v>-16.52</v>
      </c>
      <c r="FS32" s="168">
        <v>-1.2117</v>
      </c>
      <c r="FT32" s="168">
        <v>0.23549999999999999</v>
      </c>
      <c r="FU32" s="168">
        <v>0.72</v>
      </c>
      <c r="FV32" s="168">
        <v>-0.28999999999999998</v>
      </c>
      <c r="FW32" s="168">
        <v>-24.4194</v>
      </c>
      <c r="FX32" s="168">
        <v>0</v>
      </c>
      <c r="FY32" s="168">
        <v>1.698</v>
      </c>
      <c r="FZ32" s="168">
        <v>0.622</v>
      </c>
      <c r="GA32" s="167"/>
      <c r="GB32" s="168">
        <v>8.34</v>
      </c>
      <c r="GC32" s="168">
        <v>-5.944</v>
      </c>
      <c r="GD32" s="168">
        <v>1.6377999999999999</v>
      </c>
      <c r="GE32" s="168">
        <v>-2.68</v>
      </c>
      <c r="GF32" s="168">
        <v>22.378799999999998</v>
      </c>
      <c r="GG32" s="167"/>
      <c r="GH32" s="168">
        <v>34.769599999999997</v>
      </c>
      <c r="GI32" s="168">
        <v>-12.5124</v>
      </c>
      <c r="GJ32" s="168">
        <v>-13.371499999999999</v>
      </c>
      <c r="GK32" s="168">
        <v>3.0118999999999998</v>
      </c>
      <c r="GL32" s="167"/>
      <c r="GM32" s="167"/>
      <c r="GN32" s="167"/>
      <c r="GO32" s="168">
        <v>-13.927199999999999</v>
      </c>
      <c r="GP32" s="168">
        <v>1.5797000000000001</v>
      </c>
      <c r="GQ32" s="168">
        <v>-25.8429</v>
      </c>
      <c r="GR32" s="168">
        <v>7.6723999999999997</v>
      </c>
      <c r="GS32" s="168">
        <v>7.0498000000000003</v>
      </c>
      <c r="GT32" s="168">
        <v>163.74639999999999</v>
      </c>
      <c r="GU32" s="168">
        <v>-5.9570999999999996</v>
      </c>
      <c r="GV32" s="168">
        <v>-7.0749000000000004</v>
      </c>
      <c r="GW32" s="168">
        <v>-25.022400000000001</v>
      </c>
      <c r="GX32" s="167"/>
      <c r="GY32" s="168">
        <v>8.5568000000000008</v>
      </c>
      <c r="GZ32" s="168">
        <v>8.6479999999999997</v>
      </c>
      <c r="HA32" s="167"/>
      <c r="HB32" s="168">
        <v>4.5205000000000002</v>
      </c>
      <c r="HC32" s="168">
        <v>6.61</v>
      </c>
      <c r="HD32" s="168">
        <v>3.35</v>
      </c>
      <c r="HE32" s="168">
        <v>-9.6793999999999993</v>
      </c>
      <c r="HF32" s="168">
        <v>-6.2950999999999997</v>
      </c>
      <c r="HG32" s="168">
        <v>28.392299999999999</v>
      </c>
      <c r="HH32" s="168">
        <v>22.912099999999999</v>
      </c>
      <c r="HI32" s="168">
        <v>1.2214</v>
      </c>
      <c r="HJ32" s="168">
        <v>2.0958000000000001</v>
      </c>
      <c r="HK32" s="168">
        <v>-5.5495000000000001</v>
      </c>
      <c r="HL32" s="168">
        <v>5.2723000000000004</v>
      </c>
      <c r="HM32" s="168">
        <v>-15.476000000000001</v>
      </c>
      <c r="HN32" s="168">
        <v>-14.957800000000001</v>
      </c>
      <c r="HO32" s="168">
        <v>4.5602999999999998</v>
      </c>
      <c r="HP32" s="168">
        <v>5.9736000000000002</v>
      </c>
      <c r="HQ32" s="168">
        <v>-9.1064000000000007</v>
      </c>
      <c r="HR32" s="168">
        <v>-8.5846</v>
      </c>
      <c r="HS32" s="168">
        <v>-24.655100000000001</v>
      </c>
      <c r="HT32" s="168">
        <v>-24.493600000000001</v>
      </c>
      <c r="HU32" s="168">
        <v>56.73</v>
      </c>
      <c r="HV32" s="167"/>
      <c r="HW32" s="168">
        <v>-37.9</v>
      </c>
      <c r="HX32" s="168">
        <v>-38.200000000000003</v>
      </c>
      <c r="HY32" s="168">
        <v>0.5978</v>
      </c>
      <c r="HZ32" s="168">
        <v>12.4</v>
      </c>
      <c r="IA32" s="168">
        <v>66.865799999999993</v>
      </c>
      <c r="IB32" s="167"/>
      <c r="IC32" s="168">
        <v>40.599600000000002</v>
      </c>
      <c r="ID32" s="168">
        <v>-12.3</v>
      </c>
      <c r="IE32" s="168">
        <v>-41.4</v>
      </c>
      <c r="IF32" s="168">
        <v>-8</v>
      </c>
      <c r="IG32" s="168">
        <v>-8.5</v>
      </c>
      <c r="IH32" s="167"/>
      <c r="II32" s="167"/>
      <c r="IJ32" s="168">
        <v>-106.10590000000001</v>
      </c>
      <c r="IK32" s="168">
        <v>1.1031</v>
      </c>
      <c r="IL32" s="168">
        <v>-233.4761</v>
      </c>
      <c r="IM32" s="168">
        <v>-31.103999999999999</v>
      </c>
      <c r="IN32" s="168">
        <v>-27.0716</v>
      </c>
      <c r="IO32" s="168">
        <v>74.512699999999995</v>
      </c>
      <c r="IP32" s="168">
        <v>95.693399999999997</v>
      </c>
      <c r="IQ32" s="168">
        <v>110.3203</v>
      </c>
      <c r="IR32" s="168">
        <v>125.6173</v>
      </c>
      <c r="IS32" s="168">
        <v>-3.4493</v>
      </c>
      <c r="IT32" s="168">
        <v>19.319299999999998</v>
      </c>
      <c r="IU32" s="168">
        <v>17.595199999999998</v>
      </c>
      <c r="IV32" s="168">
        <v>0.67179999999999995</v>
      </c>
      <c r="IW32" s="168">
        <v>110.0758</v>
      </c>
      <c r="IX32" s="168">
        <v>-240.76060000000001</v>
      </c>
      <c r="IY32" s="168">
        <v>5.8498000000000001</v>
      </c>
      <c r="IZ32" s="168">
        <v>-5.9151999999999996</v>
      </c>
      <c r="JA32" s="168">
        <v>-0.60909999999999997</v>
      </c>
      <c r="JB32" s="167"/>
      <c r="JC32" s="168">
        <v>-4.08</v>
      </c>
      <c r="JD32" s="168">
        <v>0.59299999999999997</v>
      </c>
      <c r="JE32" s="168">
        <v>0.58499999999999996</v>
      </c>
      <c r="JF32" s="168">
        <v>0</v>
      </c>
      <c r="JG32" s="167"/>
      <c r="JH32" s="168">
        <v>-1.2024999999999999</v>
      </c>
      <c r="JI32" s="168">
        <v>5.9499999999999997E-2</v>
      </c>
      <c r="JJ32" s="168">
        <v>1.4084000000000001</v>
      </c>
      <c r="JK32" s="168">
        <v>-8.3482000000000003</v>
      </c>
      <c r="JL32" s="168">
        <v>1</v>
      </c>
      <c r="JM32" s="168">
        <v>9.3729999999999993</v>
      </c>
      <c r="JN32" s="168">
        <v>9.1319999999999997</v>
      </c>
      <c r="JO32" s="167"/>
      <c r="JP32" s="167"/>
      <c r="JQ32" s="168">
        <v>2.7862</v>
      </c>
      <c r="JR32" s="168">
        <v>2.7997000000000001</v>
      </c>
      <c r="JS32" s="168">
        <v>2.4304000000000001</v>
      </c>
      <c r="JT32" s="167"/>
      <c r="JU32" s="168">
        <v>27.5</v>
      </c>
      <c r="JV32" s="168">
        <v>-0.95209999999999995</v>
      </c>
      <c r="JW32" s="168">
        <v>1.51</v>
      </c>
      <c r="JX32" s="167"/>
      <c r="JY32" s="168">
        <v>-6.7878999999999996</v>
      </c>
      <c r="JZ32" s="168">
        <v>0.69130000000000003</v>
      </c>
      <c r="KA32" s="168">
        <v>-27.042400000000001</v>
      </c>
      <c r="KB32" s="168">
        <v>-6.5011000000000001</v>
      </c>
      <c r="KC32" s="168">
        <v>-7.2016999999999998</v>
      </c>
      <c r="KD32" s="168">
        <v>-29.282</v>
      </c>
      <c r="KE32" s="168">
        <v>4.9489000000000001</v>
      </c>
      <c r="KF32" s="168">
        <v>-29.1</v>
      </c>
      <c r="KG32" s="168">
        <v>11.9</v>
      </c>
      <c r="KH32" s="168">
        <v>-47.411499999999997</v>
      </c>
      <c r="KI32" s="168">
        <v>0</v>
      </c>
    </row>
    <row r="33" spans="1:295" ht="18" customHeight="1" x14ac:dyDescent="0.35">
      <c r="A33" s="160" t="s">
        <v>47</v>
      </c>
      <c r="B33" s="160" t="s">
        <v>827</v>
      </c>
      <c r="C33" s="161"/>
      <c r="D33" s="162">
        <v>4.3475999999999999</v>
      </c>
      <c r="E33" s="162">
        <v>-9.3193999999999999</v>
      </c>
      <c r="F33" s="162">
        <v>3.3138999999999998</v>
      </c>
      <c r="G33" s="162">
        <v>7.3705999999999996</v>
      </c>
      <c r="H33" s="162">
        <v>0</v>
      </c>
      <c r="I33" s="162">
        <v>9.7943999999999996</v>
      </c>
      <c r="J33" s="161"/>
      <c r="K33" s="162">
        <v>22.9343</v>
      </c>
      <c r="L33" s="162">
        <v>10.2287</v>
      </c>
      <c r="M33" s="162">
        <v>13.308400000000001</v>
      </c>
      <c r="N33" s="162">
        <v>-17.760000000000002</v>
      </c>
      <c r="O33" s="162">
        <v>-33</v>
      </c>
      <c r="P33" s="162">
        <v>8.8000000000000007</v>
      </c>
      <c r="Q33" s="162">
        <v>5.7960000000000003</v>
      </c>
      <c r="R33" s="162">
        <v>-24.2</v>
      </c>
      <c r="S33" s="162">
        <v>2.5899000000000001</v>
      </c>
      <c r="T33" s="162">
        <v>-7.7031999999999998</v>
      </c>
      <c r="U33" s="162">
        <v>5.3804999999999996</v>
      </c>
      <c r="V33" s="162">
        <v>5.3348000000000004</v>
      </c>
      <c r="W33" s="162">
        <v>9.3515999999999995</v>
      </c>
      <c r="X33" s="162">
        <v>1.3826000000000001</v>
      </c>
      <c r="Y33" s="162">
        <v>-1.6760999999999999</v>
      </c>
      <c r="Z33" s="162">
        <v>2.6412</v>
      </c>
      <c r="AA33" s="161"/>
      <c r="AB33" s="162">
        <v>-0.67559999999999998</v>
      </c>
      <c r="AC33" s="162">
        <v>-0.87</v>
      </c>
      <c r="AD33" s="162">
        <v>-0.95599999999999996</v>
      </c>
      <c r="AE33" s="162">
        <v>-3.43</v>
      </c>
      <c r="AF33" s="162">
        <v>-2.2200000000000002</v>
      </c>
      <c r="AG33" s="162">
        <v>0</v>
      </c>
      <c r="AH33" s="161"/>
      <c r="AI33" s="161"/>
      <c r="AJ33" s="162">
        <v>-11.4</v>
      </c>
      <c r="AK33" s="162">
        <v>-11.37</v>
      </c>
      <c r="AL33" s="161"/>
      <c r="AM33" s="162">
        <v>-11.05</v>
      </c>
      <c r="AN33" s="162">
        <v>-10.83</v>
      </c>
      <c r="AO33" s="162">
        <v>7.4095000000000004</v>
      </c>
      <c r="AP33" s="162">
        <v>4.1055999999999999</v>
      </c>
      <c r="AQ33" s="162">
        <v>22.3461</v>
      </c>
      <c r="AR33" s="162">
        <v>26.223199999999999</v>
      </c>
      <c r="AS33" s="162">
        <v>-15.5069</v>
      </c>
      <c r="AT33" s="162">
        <v>-10.046900000000001</v>
      </c>
      <c r="AU33" s="162">
        <v>-9.3088999999999995</v>
      </c>
      <c r="AV33" s="162">
        <v>15.058400000000001</v>
      </c>
      <c r="AW33" s="162">
        <v>13.234299999999999</v>
      </c>
      <c r="AX33" s="162">
        <v>-15.1374</v>
      </c>
      <c r="AY33" s="162">
        <v>-13.5299</v>
      </c>
      <c r="AZ33" s="161"/>
      <c r="BA33" s="162">
        <v>29.391100000000002</v>
      </c>
      <c r="BB33" s="162">
        <v>106.1216</v>
      </c>
      <c r="BC33" s="162">
        <v>-2.9329999999999998</v>
      </c>
      <c r="BD33" s="162">
        <v>0.7</v>
      </c>
      <c r="BE33" s="162">
        <v>0.6</v>
      </c>
      <c r="BF33" s="162">
        <v>-23.261399999999998</v>
      </c>
      <c r="BG33" s="162">
        <v>-22.593399999999999</v>
      </c>
      <c r="BH33" s="162">
        <v>-3.0019</v>
      </c>
      <c r="BI33" s="161"/>
      <c r="BJ33" s="162">
        <v>8.6798000000000002</v>
      </c>
      <c r="BK33" s="162">
        <v>6.1637000000000004</v>
      </c>
      <c r="BL33" s="162">
        <v>5.0408999999999997</v>
      </c>
      <c r="BM33" s="162">
        <v>3.4121999999999999</v>
      </c>
      <c r="BN33" s="162">
        <v>-90.700999999999993</v>
      </c>
      <c r="BO33" s="162">
        <v>104.64790000000001</v>
      </c>
      <c r="BP33" s="162">
        <v>104.709</v>
      </c>
      <c r="BQ33" s="162">
        <v>-20.576699999999999</v>
      </c>
      <c r="BR33" s="162">
        <v>-20.691199999999998</v>
      </c>
      <c r="BS33" s="161"/>
      <c r="BT33" s="161"/>
      <c r="BU33" s="161"/>
      <c r="BV33" s="162">
        <v>32.2639</v>
      </c>
      <c r="BW33" s="162">
        <v>7.65</v>
      </c>
      <c r="BX33" s="162">
        <v>9.0399999999999991</v>
      </c>
      <c r="BY33" s="162">
        <v>2.5299999999999998</v>
      </c>
      <c r="BZ33" s="162">
        <v>9.43</v>
      </c>
      <c r="CA33" s="162">
        <v>-20.357299999999999</v>
      </c>
      <c r="CB33" s="162">
        <v>-21.027100000000001</v>
      </c>
      <c r="CC33" s="162">
        <v>33.280200000000001</v>
      </c>
      <c r="CD33" s="162">
        <v>32.270600000000002</v>
      </c>
      <c r="CE33" s="162">
        <v>-3.4173</v>
      </c>
      <c r="CF33" s="162">
        <v>0</v>
      </c>
      <c r="CG33" s="162">
        <v>8.4932999999999996</v>
      </c>
      <c r="CH33" s="162">
        <v>8.6196000000000002</v>
      </c>
      <c r="CI33" s="162">
        <v>0</v>
      </c>
      <c r="CJ33" s="161"/>
      <c r="CK33" s="161"/>
      <c r="CL33" s="162">
        <v>29.4</v>
      </c>
      <c r="CM33" s="162">
        <v>24.5</v>
      </c>
      <c r="CN33" s="162">
        <v>-3.42</v>
      </c>
      <c r="CO33" s="162">
        <v>42.5351</v>
      </c>
      <c r="CP33" s="162">
        <v>42.8339</v>
      </c>
      <c r="CQ33" s="162">
        <v>40.3371</v>
      </c>
      <c r="CR33" s="162">
        <v>99.3994</v>
      </c>
      <c r="CS33" s="162">
        <v>99.601299999999995</v>
      </c>
      <c r="CT33" s="162">
        <v>-25.1751</v>
      </c>
      <c r="CU33" s="162">
        <v>-90.912899999999993</v>
      </c>
      <c r="CV33" s="162">
        <v>-20.274000000000001</v>
      </c>
      <c r="CW33" s="162">
        <v>3.6423999999999999</v>
      </c>
      <c r="CX33" s="162">
        <v>30.27</v>
      </c>
      <c r="CY33" s="162">
        <v>12.53</v>
      </c>
      <c r="CZ33" s="162">
        <v>20.629899999999999</v>
      </c>
      <c r="DA33" s="162">
        <v>20.120200000000001</v>
      </c>
      <c r="DB33" s="162">
        <v>-11.23</v>
      </c>
      <c r="DC33" s="161"/>
      <c r="DD33" s="161"/>
      <c r="DE33" s="161"/>
      <c r="DF33" s="162">
        <v>10.172499999999999</v>
      </c>
      <c r="DG33" s="162">
        <v>-14.8232</v>
      </c>
      <c r="DH33" s="162">
        <v>-5.8712</v>
      </c>
      <c r="DI33" s="162">
        <v>-10.5</v>
      </c>
      <c r="DJ33" s="162">
        <v>-11.5</v>
      </c>
      <c r="DK33" s="162">
        <v>-3.3228</v>
      </c>
      <c r="DL33" s="162">
        <v>5.9901</v>
      </c>
      <c r="DM33" s="162">
        <v>15.461</v>
      </c>
      <c r="DN33" s="162">
        <v>15.220599999999999</v>
      </c>
      <c r="DO33" s="162">
        <v>6.57</v>
      </c>
      <c r="DP33" s="162">
        <v>-3.86</v>
      </c>
      <c r="DQ33" s="162">
        <v>10.7415</v>
      </c>
      <c r="DR33" s="162">
        <v>-11.3856</v>
      </c>
      <c r="DS33" s="162">
        <v>-4.38</v>
      </c>
      <c r="DT33" s="162">
        <v>-4.51</v>
      </c>
      <c r="DU33" s="162">
        <v>19.100000000000001</v>
      </c>
      <c r="DV33" s="162">
        <v>26.17</v>
      </c>
      <c r="DW33" s="162">
        <v>-8.2909000000000006</v>
      </c>
      <c r="DX33" s="162">
        <v>-4.4635999999999996</v>
      </c>
      <c r="DY33" s="162">
        <v>-39.2378</v>
      </c>
      <c r="DZ33" s="162">
        <v>-37.690899999999999</v>
      </c>
      <c r="EA33" s="162">
        <v>33.682499999999997</v>
      </c>
      <c r="EB33" s="162">
        <v>9.9777000000000005</v>
      </c>
      <c r="EC33" s="162">
        <v>-0.69479999999999997</v>
      </c>
      <c r="ED33" s="162">
        <v>-0.62170000000000003</v>
      </c>
      <c r="EE33" s="162">
        <v>-8.1480999999999995</v>
      </c>
      <c r="EF33" s="162">
        <v>-13.399699999999999</v>
      </c>
      <c r="EG33" s="162">
        <v>-11.409000000000001</v>
      </c>
      <c r="EH33" s="162">
        <v>-24.796500000000002</v>
      </c>
      <c r="EI33" s="162">
        <v>-49.673999999999999</v>
      </c>
      <c r="EJ33" s="161"/>
      <c r="EK33" s="162">
        <v>-14.0334</v>
      </c>
      <c r="EL33" s="162">
        <v>-13.043100000000001</v>
      </c>
      <c r="EM33" s="162">
        <v>18.0976</v>
      </c>
      <c r="EN33" s="162">
        <v>-10.284599999999999</v>
      </c>
      <c r="EO33" s="162">
        <v>-9.9100999999999999</v>
      </c>
      <c r="EP33" s="162">
        <v>12.304</v>
      </c>
      <c r="EQ33" s="162">
        <v>-25.554099999999998</v>
      </c>
      <c r="ER33" s="162">
        <v>-24.772400000000001</v>
      </c>
      <c r="ES33" s="162">
        <v>4.6104000000000003</v>
      </c>
      <c r="ET33" s="162">
        <v>-11.86</v>
      </c>
      <c r="EU33" s="162">
        <v>-6.33</v>
      </c>
      <c r="EV33" s="162">
        <v>0.6</v>
      </c>
      <c r="EW33" s="162">
        <v>6.8137999999999996</v>
      </c>
      <c r="EX33" s="162">
        <v>-26.13</v>
      </c>
      <c r="EY33" s="162">
        <v>-10.8546</v>
      </c>
      <c r="EZ33" s="162">
        <v>-11.13</v>
      </c>
      <c r="FA33" s="162">
        <v>8.2299000000000007</v>
      </c>
      <c r="FB33" s="162">
        <v>2.7284000000000002</v>
      </c>
      <c r="FC33" s="162">
        <v>-19.242999999999999</v>
      </c>
      <c r="FD33" s="162">
        <v>5.5561999999999996</v>
      </c>
      <c r="FE33" s="161"/>
      <c r="FF33" s="162">
        <v>5.3952</v>
      </c>
      <c r="FG33" s="162">
        <v>3.1838000000000002</v>
      </c>
      <c r="FH33" s="162">
        <v>3.6406999999999998</v>
      </c>
      <c r="FI33" s="162">
        <v>2.4455</v>
      </c>
      <c r="FJ33" s="162">
        <v>8.7077000000000009</v>
      </c>
      <c r="FK33" s="162">
        <v>9.2101000000000006</v>
      </c>
      <c r="FL33" s="162">
        <v>-32.151600000000002</v>
      </c>
      <c r="FM33" s="162">
        <v>20.064</v>
      </c>
      <c r="FN33" s="162">
        <v>19.910299999999999</v>
      </c>
      <c r="FO33" s="162">
        <v>-15.4945</v>
      </c>
      <c r="FP33" s="161"/>
      <c r="FQ33" s="162">
        <v>25.499700000000001</v>
      </c>
      <c r="FR33" s="162">
        <v>-16.809999999999999</v>
      </c>
      <c r="FS33" s="162">
        <v>-0.90229999999999999</v>
      </c>
      <c r="FT33" s="162">
        <v>0.2273</v>
      </c>
      <c r="FU33" s="162">
        <v>0.89</v>
      </c>
      <c r="FV33" s="162">
        <v>-0.32</v>
      </c>
      <c r="FW33" s="162">
        <v>-24.4529</v>
      </c>
      <c r="FX33" s="162">
        <v>0</v>
      </c>
      <c r="FY33" s="162">
        <v>1.6539999999999999</v>
      </c>
      <c r="FZ33" s="162">
        <v>0.60899999999999999</v>
      </c>
      <c r="GA33" s="162">
        <v>2.9117000000000002</v>
      </c>
      <c r="GB33" s="162">
        <v>7.29</v>
      </c>
      <c r="GC33" s="162">
        <v>-5.0312000000000001</v>
      </c>
      <c r="GD33" s="162">
        <v>2.3149000000000002</v>
      </c>
      <c r="GE33" s="162">
        <v>-2.85</v>
      </c>
      <c r="GF33" s="162">
        <v>20.7072</v>
      </c>
      <c r="GG33" s="161"/>
      <c r="GH33" s="162">
        <v>33.703699999999998</v>
      </c>
      <c r="GI33" s="162">
        <v>-12.402900000000001</v>
      </c>
      <c r="GJ33" s="162">
        <v>-13.255800000000001</v>
      </c>
      <c r="GK33" s="162">
        <v>3.0076000000000001</v>
      </c>
      <c r="GL33" s="161"/>
      <c r="GM33" s="161"/>
      <c r="GN33" s="162">
        <v>-10.9899</v>
      </c>
      <c r="GO33" s="162">
        <v>29.848400000000002</v>
      </c>
      <c r="GP33" s="162">
        <v>1.6835</v>
      </c>
      <c r="GQ33" s="162">
        <v>-26.687100000000001</v>
      </c>
      <c r="GR33" s="162">
        <v>7.5258000000000003</v>
      </c>
      <c r="GS33" s="162">
        <v>7.5956999999999999</v>
      </c>
      <c r="GT33" s="162">
        <v>158.1337</v>
      </c>
      <c r="GU33" s="162">
        <v>-7.3865999999999996</v>
      </c>
      <c r="GV33" s="162">
        <v>-5.7851999999999997</v>
      </c>
      <c r="GW33" s="162">
        <v>-24.679600000000001</v>
      </c>
      <c r="GX33" s="161"/>
      <c r="GY33" s="162">
        <v>8.2931000000000008</v>
      </c>
      <c r="GZ33" s="162">
        <v>8.4423999999999992</v>
      </c>
      <c r="HA33" s="161"/>
      <c r="HB33" s="162">
        <v>5.4615999999999998</v>
      </c>
      <c r="HC33" s="162">
        <v>6.7618999999999998</v>
      </c>
      <c r="HD33" s="162">
        <v>4.1900000000000004</v>
      </c>
      <c r="HE33" s="162">
        <v>-11.9194</v>
      </c>
      <c r="HF33" s="162">
        <v>-18.970099999999999</v>
      </c>
      <c r="HG33" s="162">
        <v>29.302299999999999</v>
      </c>
      <c r="HH33" s="162">
        <v>33.948999999999998</v>
      </c>
      <c r="HI33" s="162">
        <v>0</v>
      </c>
      <c r="HJ33" s="162">
        <v>0</v>
      </c>
      <c r="HK33" s="162">
        <v>-5.3285</v>
      </c>
      <c r="HL33" s="162">
        <v>0</v>
      </c>
      <c r="HM33" s="162">
        <v>-13.808299999999999</v>
      </c>
      <c r="HN33" s="162">
        <v>-14.329000000000001</v>
      </c>
      <c r="HO33" s="161"/>
      <c r="HP33" s="162">
        <v>2.9977</v>
      </c>
      <c r="HQ33" s="162">
        <v>-8.7439</v>
      </c>
      <c r="HR33" s="162">
        <v>-8.1616</v>
      </c>
      <c r="HS33" s="162">
        <v>-22.414400000000001</v>
      </c>
      <c r="HT33" s="162">
        <v>-22.074000000000002</v>
      </c>
      <c r="HU33" s="162">
        <v>60.1</v>
      </c>
      <c r="HV33" s="161"/>
      <c r="HW33" s="162">
        <v>-38.1</v>
      </c>
      <c r="HX33" s="162">
        <v>-39.200000000000003</v>
      </c>
      <c r="HY33" s="162">
        <v>0.81030000000000002</v>
      </c>
      <c r="HZ33" s="162">
        <v>11.28</v>
      </c>
      <c r="IA33" s="162">
        <v>64.229100000000003</v>
      </c>
      <c r="IB33" s="161"/>
      <c r="IC33" s="162">
        <v>44.0364</v>
      </c>
      <c r="ID33" s="162">
        <v>-13.1</v>
      </c>
      <c r="IE33" s="162">
        <v>-43.5</v>
      </c>
      <c r="IF33" s="162">
        <v>-8.4</v>
      </c>
      <c r="IG33" s="162">
        <v>-8.9</v>
      </c>
      <c r="IH33" s="161"/>
      <c r="II33" s="161"/>
      <c r="IJ33" s="162">
        <v>-122.54130000000001</v>
      </c>
      <c r="IK33" s="162">
        <v>3.7704</v>
      </c>
      <c r="IL33" s="162">
        <v>-233.66229999999999</v>
      </c>
      <c r="IM33" s="162">
        <v>-26.739100000000001</v>
      </c>
      <c r="IN33" s="162">
        <v>-29.7789</v>
      </c>
      <c r="IO33" s="162">
        <v>73.023300000000006</v>
      </c>
      <c r="IP33" s="162">
        <v>96.448499999999996</v>
      </c>
      <c r="IQ33" s="162">
        <v>106.9288</v>
      </c>
      <c r="IR33" s="162">
        <v>125.7171</v>
      </c>
      <c r="IS33" s="162">
        <v>-4.0801999999999996</v>
      </c>
      <c r="IT33" s="162">
        <v>18.4712</v>
      </c>
      <c r="IU33" s="162">
        <v>17.6297</v>
      </c>
      <c r="IV33" s="162">
        <v>0.74780000000000002</v>
      </c>
      <c r="IW33" s="162">
        <v>107.45529999999999</v>
      </c>
      <c r="IX33" s="162">
        <v>-237.2723</v>
      </c>
      <c r="IY33" s="162">
        <v>9.2668999999999997</v>
      </c>
      <c r="IZ33" s="162">
        <v>-10.0358</v>
      </c>
      <c r="JA33" s="162">
        <v>-1.0071000000000001</v>
      </c>
      <c r="JB33" s="161"/>
      <c r="JC33" s="162">
        <v>-4.4000000000000004</v>
      </c>
      <c r="JD33" s="162">
        <v>8.9999999999999993E-3</v>
      </c>
      <c r="JE33" s="162">
        <v>3.0000000000000001E-3</v>
      </c>
      <c r="JF33" s="162">
        <v>0.56000000000000005</v>
      </c>
      <c r="JG33" s="161"/>
      <c r="JH33" s="162">
        <v>-1.2373000000000001</v>
      </c>
      <c r="JI33" s="162">
        <v>0.09</v>
      </c>
      <c r="JJ33" s="162">
        <v>0.99639999999999995</v>
      </c>
      <c r="JK33" s="162">
        <v>-8.8181999999999992</v>
      </c>
      <c r="JL33" s="162">
        <v>1.9</v>
      </c>
      <c r="JM33" s="162">
        <v>10.048</v>
      </c>
      <c r="JN33" s="162">
        <v>9.9120000000000008</v>
      </c>
      <c r="JO33" s="161"/>
      <c r="JP33" s="162">
        <v>3.0789</v>
      </c>
      <c r="JQ33" s="162">
        <v>3.2844000000000002</v>
      </c>
      <c r="JR33" s="162">
        <v>3.7648999999999999</v>
      </c>
      <c r="JS33" s="162">
        <v>3.0950000000000002</v>
      </c>
      <c r="JT33" s="161"/>
      <c r="JU33" s="162">
        <v>29.9</v>
      </c>
      <c r="JV33" s="162">
        <v>-1.2031000000000001</v>
      </c>
      <c r="JW33" s="162">
        <v>1.3</v>
      </c>
      <c r="JX33" s="161"/>
      <c r="JY33" s="162">
        <v>-6.9560000000000004</v>
      </c>
      <c r="JZ33" s="162">
        <v>0.68530000000000002</v>
      </c>
      <c r="KA33" s="162">
        <v>-27.196200000000001</v>
      </c>
      <c r="KB33" s="162">
        <v>-6.0537000000000001</v>
      </c>
      <c r="KC33" s="162">
        <v>-7.4390999999999998</v>
      </c>
      <c r="KD33" s="162">
        <v>-28.569600000000001</v>
      </c>
      <c r="KE33" s="162">
        <v>4.6679000000000004</v>
      </c>
      <c r="KF33" s="162">
        <v>-31.1</v>
      </c>
      <c r="KG33" s="162">
        <v>14.5</v>
      </c>
      <c r="KH33" s="162">
        <v>-49.397100000000002</v>
      </c>
      <c r="KI33" s="161"/>
    </row>
    <row r="34" spans="1:295" ht="18" customHeight="1" x14ac:dyDescent="0.35">
      <c r="A34" s="160" t="s">
        <v>47</v>
      </c>
      <c r="B34" s="160" t="s">
        <v>828</v>
      </c>
      <c r="C34" s="164"/>
      <c r="D34" s="165">
        <v>4.0457000000000001</v>
      </c>
      <c r="E34" s="165">
        <v>-8.8419000000000008</v>
      </c>
      <c r="F34" s="165">
        <v>3.1661000000000001</v>
      </c>
      <c r="G34" s="165">
        <v>7.3174999999999999</v>
      </c>
      <c r="H34" s="165">
        <v>0</v>
      </c>
      <c r="I34" s="165">
        <v>9.5914000000000001</v>
      </c>
      <c r="J34" s="164"/>
      <c r="K34" s="165">
        <v>21.2346</v>
      </c>
      <c r="L34" s="165">
        <v>8.9856999999999996</v>
      </c>
      <c r="M34" s="165">
        <v>11.993499999999999</v>
      </c>
      <c r="N34" s="165">
        <v>-17.760000000000002</v>
      </c>
      <c r="O34" s="165">
        <v>-30.8</v>
      </c>
      <c r="P34" s="165">
        <v>6.6</v>
      </c>
      <c r="Q34" s="165">
        <v>5.7960000000000003</v>
      </c>
      <c r="R34" s="165">
        <v>-24.2</v>
      </c>
      <c r="S34" s="165">
        <v>1.0940000000000001</v>
      </c>
      <c r="T34" s="165">
        <v>-6.4150999999999998</v>
      </c>
      <c r="U34" s="165">
        <v>4.9518000000000004</v>
      </c>
      <c r="V34" s="165">
        <v>4.8235999999999999</v>
      </c>
      <c r="W34" s="165">
        <v>8.5488</v>
      </c>
      <c r="X34" s="165">
        <v>0.70209999999999995</v>
      </c>
      <c r="Y34" s="165">
        <v>-1.6934</v>
      </c>
      <c r="Z34" s="165">
        <v>2.7143000000000002</v>
      </c>
      <c r="AA34" s="164"/>
      <c r="AB34" s="165">
        <v>-0.76929999999999998</v>
      </c>
      <c r="AC34" s="165">
        <v>-0.99199999999999999</v>
      </c>
      <c r="AD34" s="165">
        <v>-0.98899999999999999</v>
      </c>
      <c r="AE34" s="165">
        <v>-3.2909999999999999</v>
      </c>
      <c r="AF34" s="165">
        <v>-4.4400000000000004</v>
      </c>
      <c r="AG34" s="165">
        <v>-2.2000000000000002</v>
      </c>
      <c r="AH34" s="164"/>
      <c r="AI34" s="164"/>
      <c r="AJ34" s="165">
        <v>-12.12</v>
      </c>
      <c r="AK34" s="165">
        <v>-12.04</v>
      </c>
      <c r="AL34" s="165">
        <v>-10</v>
      </c>
      <c r="AM34" s="165">
        <v>-11.1</v>
      </c>
      <c r="AN34" s="165">
        <v>-11.3</v>
      </c>
      <c r="AO34" s="165">
        <v>6.0895999999999999</v>
      </c>
      <c r="AP34" s="165">
        <v>4.7367999999999997</v>
      </c>
      <c r="AQ34" s="165">
        <v>22.720300000000002</v>
      </c>
      <c r="AR34" s="165">
        <v>25.948499999999999</v>
      </c>
      <c r="AS34" s="165">
        <v>-15.3597</v>
      </c>
      <c r="AT34" s="165">
        <v>-8.7073</v>
      </c>
      <c r="AU34" s="165">
        <v>-9.5251000000000001</v>
      </c>
      <c r="AV34" s="165">
        <v>12.787000000000001</v>
      </c>
      <c r="AW34" s="165">
        <v>15.045299999999999</v>
      </c>
      <c r="AX34" s="165">
        <v>-13.797800000000001</v>
      </c>
      <c r="AY34" s="165">
        <v>-11.118600000000001</v>
      </c>
      <c r="AZ34" s="164"/>
      <c r="BA34" s="165">
        <v>30.997299999999999</v>
      </c>
      <c r="BB34" s="165">
        <v>103.4787</v>
      </c>
      <c r="BC34" s="165">
        <v>1.2701</v>
      </c>
      <c r="BD34" s="165">
        <v>-2.2999999999999998</v>
      </c>
      <c r="BE34" s="165">
        <v>-2.4</v>
      </c>
      <c r="BF34" s="165">
        <v>-23.860499999999998</v>
      </c>
      <c r="BG34" s="165">
        <v>-22.353200000000001</v>
      </c>
      <c r="BH34" s="165">
        <v>-3.09</v>
      </c>
      <c r="BI34" s="164"/>
      <c r="BJ34" s="165">
        <v>7.4848999999999997</v>
      </c>
      <c r="BK34" s="165">
        <v>6.1848000000000001</v>
      </c>
      <c r="BL34" s="165">
        <v>3.8694000000000002</v>
      </c>
      <c r="BM34" s="165">
        <v>2.7212000000000001</v>
      </c>
      <c r="BN34" s="165">
        <v>-92.226900000000001</v>
      </c>
      <c r="BO34" s="165">
        <v>102.7253</v>
      </c>
      <c r="BP34" s="165">
        <v>102.4811</v>
      </c>
      <c r="BQ34" s="165">
        <v>-18.4542</v>
      </c>
      <c r="BR34" s="165">
        <v>-25.604500000000002</v>
      </c>
      <c r="BS34" s="164"/>
      <c r="BT34" s="164"/>
      <c r="BU34" s="164"/>
      <c r="BV34" s="165">
        <v>28.771000000000001</v>
      </c>
      <c r="BW34" s="165">
        <v>7.08</v>
      </c>
      <c r="BX34" s="165">
        <v>8.0299999999999994</v>
      </c>
      <c r="BY34" s="165">
        <v>-0.01</v>
      </c>
      <c r="BZ34" s="165">
        <v>8.43</v>
      </c>
      <c r="CA34" s="165">
        <v>-21.295000000000002</v>
      </c>
      <c r="CB34" s="165">
        <v>-20.7592</v>
      </c>
      <c r="CC34" s="165">
        <v>33.247100000000003</v>
      </c>
      <c r="CD34" s="165">
        <v>32.148000000000003</v>
      </c>
      <c r="CE34" s="165">
        <v>-2.8165</v>
      </c>
      <c r="CF34" s="165">
        <v>0</v>
      </c>
      <c r="CG34" s="165">
        <v>11.974500000000001</v>
      </c>
      <c r="CH34" s="165">
        <v>7.6463000000000001</v>
      </c>
      <c r="CI34" s="165">
        <v>0</v>
      </c>
      <c r="CJ34" s="164"/>
      <c r="CK34" s="164"/>
      <c r="CL34" s="165">
        <v>24.4</v>
      </c>
      <c r="CM34" s="165">
        <v>20.3</v>
      </c>
      <c r="CN34" s="165">
        <v>-3.37</v>
      </c>
      <c r="CO34" s="165">
        <v>40.656399999999998</v>
      </c>
      <c r="CP34" s="165">
        <v>40.938899999999997</v>
      </c>
      <c r="CQ34" s="165">
        <v>38.545499999999997</v>
      </c>
      <c r="CR34" s="165">
        <v>99.793099999999995</v>
      </c>
      <c r="CS34" s="165">
        <v>101.4628</v>
      </c>
      <c r="CT34" s="165">
        <v>-24.8748</v>
      </c>
      <c r="CU34" s="165">
        <v>-91.1417</v>
      </c>
      <c r="CV34" s="165">
        <v>-20.456499999999998</v>
      </c>
      <c r="CW34" s="165">
        <v>3.6953999999999998</v>
      </c>
      <c r="CX34" s="165">
        <v>28.59</v>
      </c>
      <c r="CY34" s="165">
        <v>11.74</v>
      </c>
      <c r="CZ34" s="165">
        <v>19.848600000000001</v>
      </c>
      <c r="DA34" s="165">
        <v>19.632000000000001</v>
      </c>
      <c r="DB34" s="165">
        <v>-10.79</v>
      </c>
      <c r="DC34" s="164"/>
      <c r="DD34" s="164"/>
      <c r="DE34" s="164"/>
      <c r="DF34" s="165">
        <v>13.1204</v>
      </c>
      <c r="DG34" s="165">
        <v>-14.4232</v>
      </c>
      <c r="DH34" s="165">
        <v>-5.548</v>
      </c>
      <c r="DI34" s="165">
        <v>-8.1999999999999993</v>
      </c>
      <c r="DJ34" s="165">
        <v>-9.6</v>
      </c>
      <c r="DK34" s="165">
        <v>-3.2690000000000001</v>
      </c>
      <c r="DL34" s="165">
        <v>6.1771000000000003</v>
      </c>
      <c r="DM34" s="165">
        <v>14.041499999999999</v>
      </c>
      <c r="DN34" s="165">
        <v>15.591699999999999</v>
      </c>
      <c r="DO34" s="165">
        <v>6.65</v>
      </c>
      <c r="DP34" s="165">
        <v>-3.36</v>
      </c>
      <c r="DQ34" s="165">
        <v>9.4239999999999995</v>
      </c>
      <c r="DR34" s="165">
        <v>-14.1708</v>
      </c>
      <c r="DS34" s="165">
        <v>-4.43</v>
      </c>
      <c r="DT34" s="165">
        <v>-4.53</v>
      </c>
      <c r="DU34" s="165">
        <v>18.23</v>
      </c>
      <c r="DV34" s="165">
        <v>24.36</v>
      </c>
      <c r="DW34" s="165">
        <v>-11.7818</v>
      </c>
      <c r="DX34" s="165">
        <v>-5.1544999999999996</v>
      </c>
      <c r="DY34" s="165">
        <v>-38.589599999999997</v>
      </c>
      <c r="DZ34" s="165">
        <v>-37.918199999999999</v>
      </c>
      <c r="EA34" s="165">
        <v>29.846699999999998</v>
      </c>
      <c r="EB34" s="165">
        <v>7.7607999999999997</v>
      </c>
      <c r="EC34" s="165">
        <v>-3.6791999999999998</v>
      </c>
      <c r="ED34" s="165">
        <v>-3.3132999999999999</v>
      </c>
      <c r="EE34" s="165">
        <v>-7.4463999999999997</v>
      </c>
      <c r="EF34" s="165">
        <v>-10.958</v>
      </c>
      <c r="EG34" s="165">
        <v>-11.363</v>
      </c>
      <c r="EH34" s="165">
        <v>-33.099699999999999</v>
      </c>
      <c r="EI34" s="165">
        <v>-48.503700000000002</v>
      </c>
      <c r="EJ34" s="164"/>
      <c r="EK34" s="165">
        <v>-13.6327</v>
      </c>
      <c r="EL34" s="165">
        <v>-12.7659</v>
      </c>
      <c r="EM34" s="165">
        <v>13.614100000000001</v>
      </c>
      <c r="EN34" s="165">
        <v>-10.1569</v>
      </c>
      <c r="EO34" s="165">
        <v>-10.140499999999999</v>
      </c>
      <c r="EP34" s="165">
        <v>19.984000000000002</v>
      </c>
      <c r="EQ34" s="165">
        <v>-26.9983</v>
      </c>
      <c r="ER34" s="165">
        <v>-26.448499999999999</v>
      </c>
      <c r="ES34" s="165">
        <v>2.8845999999999998</v>
      </c>
      <c r="ET34" s="165">
        <v>-18.16</v>
      </c>
      <c r="EU34" s="165">
        <v>-9.59</v>
      </c>
      <c r="EV34" s="165">
        <v>-0.3</v>
      </c>
      <c r="EW34" s="165">
        <v>6.4805000000000001</v>
      </c>
      <c r="EX34" s="165">
        <v>-25.0487</v>
      </c>
      <c r="EY34" s="165">
        <v>-11.020300000000001</v>
      </c>
      <c r="EZ34" s="165">
        <v>-11.1839</v>
      </c>
      <c r="FA34" s="165">
        <v>8.7894000000000005</v>
      </c>
      <c r="FB34" s="165">
        <v>-1.1768000000000001</v>
      </c>
      <c r="FC34" s="165">
        <v>-17.414999999999999</v>
      </c>
      <c r="FD34" s="165">
        <v>5.7678000000000003</v>
      </c>
      <c r="FE34" s="164"/>
      <c r="FF34" s="165">
        <v>5.4602000000000004</v>
      </c>
      <c r="FG34" s="165">
        <v>3.6514000000000002</v>
      </c>
      <c r="FH34" s="165">
        <v>3.8016000000000001</v>
      </c>
      <c r="FI34" s="165">
        <v>2.75</v>
      </c>
      <c r="FJ34" s="165">
        <v>7.8704000000000001</v>
      </c>
      <c r="FK34" s="165">
        <v>8.0379000000000005</v>
      </c>
      <c r="FL34" s="165">
        <v>-31.314299999999999</v>
      </c>
      <c r="FM34" s="165">
        <v>20.097000000000001</v>
      </c>
      <c r="FN34" s="165">
        <v>20.242699999999999</v>
      </c>
      <c r="FO34" s="165">
        <v>-16.125699999999998</v>
      </c>
      <c r="FP34" s="164"/>
      <c r="FQ34" s="165">
        <v>22.486899999999999</v>
      </c>
      <c r="FR34" s="165">
        <v>-18.09</v>
      </c>
      <c r="FS34" s="165">
        <v>-0.40970000000000001</v>
      </c>
      <c r="FT34" s="165">
        <v>0.19159999999999999</v>
      </c>
      <c r="FU34" s="165">
        <v>0.71</v>
      </c>
      <c r="FV34" s="165">
        <v>2.91</v>
      </c>
      <c r="FW34" s="165">
        <v>-22.237200000000001</v>
      </c>
      <c r="FX34" s="164"/>
      <c r="FY34" s="165">
        <v>1.7230000000000001</v>
      </c>
      <c r="FZ34" s="165">
        <v>0.60899999999999999</v>
      </c>
      <c r="GA34" s="164"/>
      <c r="GB34" s="165">
        <v>7.52</v>
      </c>
      <c r="GC34" s="165">
        <v>-3.9870000000000001</v>
      </c>
      <c r="GD34" s="165">
        <v>3.2658</v>
      </c>
      <c r="GE34" s="165">
        <v>-2.94</v>
      </c>
      <c r="GF34" s="165">
        <v>20.8386</v>
      </c>
      <c r="GG34" s="164"/>
      <c r="GH34" s="165">
        <v>33.343899999999998</v>
      </c>
      <c r="GI34" s="165">
        <v>-11.750299999999999</v>
      </c>
      <c r="GJ34" s="165">
        <v>-12.598699999999999</v>
      </c>
      <c r="GK34" s="165">
        <v>2.9237000000000002</v>
      </c>
      <c r="GL34" s="164"/>
      <c r="GM34" s="164"/>
      <c r="GN34" s="165">
        <v>-11.255800000000001</v>
      </c>
      <c r="GO34" s="165">
        <v>-8.8467000000000002</v>
      </c>
      <c r="GP34" s="165">
        <v>1.1095999999999999</v>
      </c>
      <c r="GQ34" s="165">
        <v>-26.988600000000002</v>
      </c>
      <c r="GR34" s="165">
        <v>7.9143999999999997</v>
      </c>
      <c r="GS34" s="165">
        <v>5.6936</v>
      </c>
      <c r="GT34" s="165">
        <v>148.23869999999999</v>
      </c>
      <c r="GU34" s="165">
        <v>-7.5171000000000001</v>
      </c>
      <c r="GV34" s="165">
        <v>-6.6422999999999996</v>
      </c>
      <c r="GW34" s="165">
        <v>-24.261099999999999</v>
      </c>
      <c r="GX34" s="165">
        <v>1.7303999999999999</v>
      </c>
      <c r="GY34" s="165">
        <v>7.9341999999999997</v>
      </c>
      <c r="GZ34" s="165">
        <v>8.0695999999999994</v>
      </c>
      <c r="HA34" s="165">
        <v>0.9456</v>
      </c>
      <c r="HB34" s="165">
        <v>6.093</v>
      </c>
      <c r="HC34" s="165">
        <v>7.2145000000000001</v>
      </c>
      <c r="HD34" s="165">
        <v>4.6100000000000003</v>
      </c>
      <c r="HE34" s="165">
        <v>-10.909700000000001</v>
      </c>
      <c r="HF34" s="165">
        <v>-20.649799999999999</v>
      </c>
      <c r="HG34" s="165">
        <v>28.47</v>
      </c>
      <c r="HH34" s="165">
        <v>34.780500000000004</v>
      </c>
      <c r="HI34" s="165">
        <v>-2.0390000000000001</v>
      </c>
      <c r="HJ34" s="165">
        <v>-1.962</v>
      </c>
      <c r="HK34" s="165">
        <v>-6.0556000000000001</v>
      </c>
      <c r="HL34" s="165">
        <v>4.8648999999999996</v>
      </c>
      <c r="HM34" s="165">
        <v>-14.7629</v>
      </c>
      <c r="HN34" s="165">
        <v>-15.3637</v>
      </c>
      <c r="HO34" s="164"/>
      <c r="HP34" s="164"/>
      <c r="HQ34" s="165">
        <v>-9.1669</v>
      </c>
      <c r="HR34" s="165">
        <v>-8.6174999999999997</v>
      </c>
      <c r="HS34" s="165">
        <v>-22.104900000000001</v>
      </c>
      <c r="HT34" s="165">
        <v>-22.186499999999999</v>
      </c>
      <c r="HU34" s="165">
        <v>55.73</v>
      </c>
      <c r="HV34" s="164"/>
      <c r="HW34" s="165">
        <v>-40.6</v>
      </c>
      <c r="HX34" s="165">
        <v>-40.6</v>
      </c>
      <c r="HY34" s="165">
        <v>0.77359999999999995</v>
      </c>
      <c r="HZ34" s="165">
        <v>10.56</v>
      </c>
      <c r="IA34" s="165">
        <v>70.724800000000002</v>
      </c>
      <c r="IB34" s="164"/>
      <c r="IC34" s="165">
        <v>39.756799999999998</v>
      </c>
      <c r="ID34" s="165">
        <v>-13.5</v>
      </c>
      <c r="IE34" s="165">
        <v>-44.1</v>
      </c>
      <c r="IF34" s="165">
        <v>-7.6</v>
      </c>
      <c r="IG34" s="165">
        <v>-8.1</v>
      </c>
      <c r="IH34" s="164"/>
      <c r="II34" s="165">
        <v>-17.471299999999999</v>
      </c>
      <c r="IJ34" s="165">
        <v>-126.5882</v>
      </c>
      <c r="IK34" s="165">
        <v>-2.0206</v>
      </c>
      <c r="IL34" s="165">
        <v>-233.37479999999999</v>
      </c>
      <c r="IM34" s="165">
        <v>-28.709599999999998</v>
      </c>
      <c r="IN34" s="165">
        <v>-33.078499999999998</v>
      </c>
      <c r="IO34" s="165">
        <v>72.072999999999993</v>
      </c>
      <c r="IP34" s="165">
        <v>97.990300000000005</v>
      </c>
      <c r="IQ34" s="165">
        <v>107.2687</v>
      </c>
      <c r="IR34" s="165">
        <v>126.26</v>
      </c>
      <c r="IS34" s="165">
        <v>-3.9702999999999999</v>
      </c>
      <c r="IT34" s="165">
        <v>19.347200000000001</v>
      </c>
      <c r="IU34" s="165">
        <v>18.795500000000001</v>
      </c>
      <c r="IV34" s="165">
        <v>2.0373000000000001</v>
      </c>
      <c r="IW34" s="165">
        <v>106.1842</v>
      </c>
      <c r="IX34" s="165">
        <v>-241.90440000000001</v>
      </c>
      <c r="IY34" s="165">
        <v>5.5602999999999998</v>
      </c>
      <c r="IZ34" s="165">
        <v>-6.6458000000000004</v>
      </c>
      <c r="JA34" s="165">
        <v>-0.3967</v>
      </c>
      <c r="JB34" s="164"/>
      <c r="JC34" s="165">
        <v>-4.32</v>
      </c>
      <c r="JD34" s="165">
        <v>-0.68100000000000005</v>
      </c>
      <c r="JE34" s="165">
        <v>-0.68700000000000006</v>
      </c>
      <c r="JF34" s="165">
        <v>0.64</v>
      </c>
      <c r="JG34" s="164"/>
      <c r="JH34" s="165">
        <v>-1.8602000000000001</v>
      </c>
      <c r="JI34" s="165">
        <v>5.9499999999999997E-2</v>
      </c>
      <c r="JJ34" s="165">
        <v>0.26400000000000001</v>
      </c>
      <c r="JK34" s="165">
        <v>-8.1743000000000006</v>
      </c>
      <c r="JL34" s="165">
        <v>2.6</v>
      </c>
      <c r="JM34" s="165">
        <v>8.0389999999999997</v>
      </c>
      <c r="JN34" s="165">
        <v>8.3279999999999994</v>
      </c>
      <c r="JO34" s="165">
        <v>2.4630999999999998</v>
      </c>
      <c r="JP34" s="165">
        <v>3.0789</v>
      </c>
      <c r="JQ34" s="165">
        <v>3.956</v>
      </c>
      <c r="JR34" s="165">
        <v>3.0712999999999999</v>
      </c>
      <c r="JS34" s="165">
        <v>3.5442</v>
      </c>
      <c r="JT34" s="164"/>
      <c r="JU34" s="165">
        <v>30.8</v>
      </c>
      <c r="JV34" s="165">
        <v>-1.3851</v>
      </c>
      <c r="JW34" s="165">
        <v>1.26</v>
      </c>
      <c r="JX34" s="164"/>
      <c r="JY34" s="165">
        <v>-6.5837000000000003</v>
      </c>
      <c r="JZ34" s="165">
        <v>5.16E-2</v>
      </c>
      <c r="KA34" s="165">
        <v>-26.8581</v>
      </c>
      <c r="KB34" s="165">
        <v>-5.3070000000000004</v>
      </c>
      <c r="KC34" s="165">
        <v>-7.1492000000000004</v>
      </c>
      <c r="KD34" s="165">
        <v>-27.943899999999999</v>
      </c>
      <c r="KE34" s="165">
        <v>3.8912</v>
      </c>
      <c r="KF34" s="165">
        <v>-31.9</v>
      </c>
      <c r="KG34" s="165">
        <v>15</v>
      </c>
      <c r="KH34" s="165">
        <v>-48.296599999999998</v>
      </c>
      <c r="KI34" s="164"/>
    </row>
    <row r="35" spans="1:295" ht="18" customHeight="1" x14ac:dyDescent="0.35">
      <c r="A35" s="160" t="s">
        <v>47</v>
      </c>
      <c r="B35" s="160" t="s">
        <v>829</v>
      </c>
      <c r="C35" s="164"/>
      <c r="D35" s="165">
        <v>3.8542000000000001</v>
      </c>
      <c r="E35" s="165">
        <v>-8.6712000000000007</v>
      </c>
      <c r="F35" s="165">
        <v>3.2864</v>
      </c>
      <c r="G35" s="165">
        <v>7.3208000000000002</v>
      </c>
      <c r="H35" s="165">
        <v>0</v>
      </c>
      <c r="I35" s="165">
        <v>8.9120000000000008</v>
      </c>
      <c r="J35" s="164"/>
      <c r="K35" s="165">
        <v>18.9438</v>
      </c>
      <c r="L35" s="165">
        <v>8.1218000000000004</v>
      </c>
      <c r="M35" s="165">
        <v>11.0959</v>
      </c>
      <c r="N35" s="165">
        <v>-17.760000000000002</v>
      </c>
      <c r="O35" s="165">
        <v>-33</v>
      </c>
      <c r="P35" s="165">
        <v>8.8000000000000007</v>
      </c>
      <c r="Q35" s="165">
        <v>6.6239999999999997</v>
      </c>
      <c r="R35" s="165">
        <v>-24.2</v>
      </c>
      <c r="S35" s="165">
        <v>2.3567</v>
      </c>
      <c r="T35" s="165">
        <v>-5.9542000000000002</v>
      </c>
      <c r="U35" s="165">
        <v>4.7051999999999996</v>
      </c>
      <c r="V35" s="165">
        <v>4.5532000000000004</v>
      </c>
      <c r="W35" s="165">
        <v>8.1123999999999992</v>
      </c>
      <c r="X35" s="165">
        <v>0.26100000000000001</v>
      </c>
      <c r="Y35" s="165">
        <v>-1.6297999999999999</v>
      </c>
      <c r="Z35" s="165">
        <v>2.6777000000000002</v>
      </c>
      <c r="AA35" s="164"/>
      <c r="AB35" s="165">
        <v>-0.68789999999999996</v>
      </c>
      <c r="AC35" s="165">
        <v>-1.157</v>
      </c>
      <c r="AD35" s="165">
        <v>-1.1419999999999999</v>
      </c>
      <c r="AE35" s="165">
        <v>-3.496</v>
      </c>
      <c r="AF35" s="165">
        <v>-4.4400000000000004</v>
      </c>
      <c r="AG35" s="165">
        <v>-2.2000000000000002</v>
      </c>
      <c r="AH35" s="164"/>
      <c r="AI35" s="164"/>
      <c r="AJ35" s="165">
        <v>-12.66</v>
      </c>
      <c r="AK35" s="165">
        <v>-12.63</v>
      </c>
      <c r="AL35" s="164"/>
      <c r="AM35" s="165">
        <v>-11.8</v>
      </c>
      <c r="AN35" s="165">
        <v>-11.81</v>
      </c>
      <c r="AO35" s="165">
        <v>5.9631999999999996</v>
      </c>
      <c r="AP35" s="165">
        <v>4.1234999999999999</v>
      </c>
      <c r="AQ35" s="165">
        <v>23.416699999999999</v>
      </c>
      <c r="AR35" s="165">
        <v>27.588999999999999</v>
      </c>
      <c r="AS35" s="165">
        <v>-12.394</v>
      </c>
      <c r="AT35" s="165">
        <v>-8.1715</v>
      </c>
      <c r="AU35" s="165">
        <v>-8.5609000000000002</v>
      </c>
      <c r="AV35" s="165">
        <v>0.67959999999999998</v>
      </c>
      <c r="AW35" s="165">
        <v>0.77290000000000003</v>
      </c>
      <c r="AX35" s="165">
        <v>-10.4488</v>
      </c>
      <c r="AY35" s="165">
        <v>-6.6978999999999997</v>
      </c>
      <c r="AZ35" s="164"/>
      <c r="BA35" s="165">
        <v>16.7334</v>
      </c>
      <c r="BB35" s="165">
        <v>99.724100000000007</v>
      </c>
      <c r="BC35" s="165">
        <v>2.8449</v>
      </c>
      <c r="BD35" s="165">
        <v>-2.9</v>
      </c>
      <c r="BE35" s="165">
        <v>-3.1</v>
      </c>
      <c r="BF35" s="165">
        <v>-25.521999999999998</v>
      </c>
      <c r="BG35" s="165">
        <v>-26.073599999999999</v>
      </c>
      <c r="BH35" s="165">
        <v>-3.1684999999999999</v>
      </c>
      <c r="BI35" s="164"/>
      <c r="BJ35" s="165">
        <v>5.8630000000000004</v>
      </c>
      <c r="BK35" s="165">
        <v>5.4188999999999998</v>
      </c>
      <c r="BL35" s="165">
        <v>3.9138000000000002</v>
      </c>
      <c r="BM35" s="165">
        <v>2.7471999999999999</v>
      </c>
      <c r="BN35" s="165">
        <v>-110.6296</v>
      </c>
      <c r="BO35" s="165">
        <v>103.79340000000001</v>
      </c>
      <c r="BP35" s="165">
        <v>103.70189999999999</v>
      </c>
      <c r="BQ35" s="165">
        <v>-10.1487</v>
      </c>
      <c r="BR35" s="165">
        <v>-37.982599999999998</v>
      </c>
      <c r="BS35" s="164"/>
      <c r="BT35" s="164"/>
      <c r="BU35" s="164"/>
      <c r="BV35" s="165">
        <v>29.659199999999998</v>
      </c>
      <c r="BW35" s="165">
        <v>7.33</v>
      </c>
      <c r="BX35" s="165">
        <v>8.2899999999999991</v>
      </c>
      <c r="BY35" s="165">
        <v>0.32</v>
      </c>
      <c r="BZ35" s="165">
        <v>8.49</v>
      </c>
      <c r="CA35" s="165">
        <v>-20.6252</v>
      </c>
      <c r="CB35" s="165">
        <v>-20.223299999999998</v>
      </c>
      <c r="CC35" s="165">
        <v>34.310299999999998</v>
      </c>
      <c r="CD35" s="165">
        <v>33.705800000000004</v>
      </c>
      <c r="CE35" s="165">
        <v>-1.8947000000000001</v>
      </c>
      <c r="CF35" s="165">
        <v>0</v>
      </c>
      <c r="CG35" s="165">
        <v>13.5212</v>
      </c>
      <c r="CH35" s="165">
        <v>6.2502000000000004</v>
      </c>
      <c r="CI35" s="165">
        <v>0</v>
      </c>
      <c r="CJ35" s="164"/>
      <c r="CK35" s="164"/>
      <c r="CL35" s="165">
        <v>24.7</v>
      </c>
      <c r="CM35" s="165">
        <v>20.399999999999999</v>
      </c>
      <c r="CN35" s="165">
        <v>-3.49</v>
      </c>
      <c r="CO35" s="165">
        <v>40.439900000000002</v>
      </c>
      <c r="CP35" s="165">
        <v>41.264699999999998</v>
      </c>
      <c r="CQ35" s="165">
        <v>38.363199999999999</v>
      </c>
      <c r="CR35" s="165">
        <v>107.6352</v>
      </c>
      <c r="CS35" s="165">
        <v>107.9042</v>
      </c>
      <c r="CT35" s="165">
        <v>-25.938199999999998</v>
      </c>
      <c r="CU35" s="165">
        <v>-96.212599999999995</v>
      </c>
      <c r="CV35" s="165">
        <v>-22.363099999999999</v>
      </c>
      <c r="CW35" s="165">
        <v>4.0549999999999997</v>
      </c>
      <c r="CX35" s="165">
        <v>28.6</v>
      </c>
      <c r="CY35" s="165">
        <v>11.33</v>
      </c>
      <c r="CZ35" s="165">
        <v>18.911100000000001</v>
      </c>
      <c r="DA35" s="165">
        <v>18.557700000000001</v>
      </c>
      <c r="DB35" s="165">
        <v>-10.35</v>
      </c>
      <c r="DC35" s="164"/>
      <c r="DD35" s="164"/>
      <c r="DE35" s="164"/>
      <c r="DF35" s="165">
        <v>14.5535</v>
      </c>
      <c r="DG35" s="165">
        <v>-14.6866</v>
      </c>
      <c r="DH35" s="165">
        <v>-5.2641999999999998</v>
      </c>
      <c r="DI35" s="165">
        <v>-5.9</v>
      </c>
      <c r="DJ35" s="165">
        <v>-5.3</v>
      </c>
      <c r="DK35" s="165">
        <v>-2.7795000000000001</v>
      </c>
      <c r="DL35" s="165">
        <v>5.9901</v>
      </c>
      <c r="DM35" s="165">
        <v>14.041499999999999</v>
      </c>
      <c r="DN35" s="165">
        <v>15.220599999999999</v>
      </c>
      <c r="DO35" s="165">
        <v>6.58</v>
      </c>
      <c r="DP35" s="165">
        <v>-3.28</v>
      </c>
      <c r="DQ35" s="165">
        <v>10.214499999999999</v>
      </c>
      <c r="DR35" s="165">
        <v>-13.5108</v>
      </c>
      <c r="DS35" s="165">
        <v>-4.54</v>
      </c>
      <c r="DT35" s="165">
        <v>-4.67</v>
      </c>
      <c r="DU35" s="165">
        <v>18.55</v>
      </c>
      <c r="DV35" s="165">
        <v>23.74</v>
      </c>
      <c r="DW35" s="165">
        <v>-12.0182</v>
      </c>
      <c r="DX35" s="165">
        <v>-6.1273</v>
      </c>
      <c r="DY35" s="165">
        <v>-40.207799999999999</v>
      </c>
      <c r="DZ35" s="165">
        <v>-39.618200000000002</v>
      </c>
      <c r="EA35" s="165">
        <v>28.271599999999999</v>
      </c>
      <c r="EB35" s="165">
        <v>7.6058000000000003</v>
      </c>
      <c r="EC35" s="165">
        <v>-4.6745000000000001</v>
      </c>
      <c r="ED35" s="165">
        <v>-4.0776000000000003</v>
      </c>
      <c r="EE35" s="165">
        <v>-12.882199999999999</v>
      </c>
      <c r="EF35" s="165">
        <v>-17.114899999999999</v>
      </c>
      <c r="EG35" s="165">
        <v>-11.846</v>
      </c>
      <c r="EH35" s="165">
        <v>-43.389699999999998</v>
      </c>
      <c r="EI35" s="165">
        <v>-45.0745</v>
      </c>
      <c r="EJ35" s="164"/>
      <c r="EK35" s="165">
        <v>-13.3568</v>
      </c>
      <c r="EL35" s="165">
        <v>-13.1358</v>
      </c>
      <c r="EM35" s="165">
        <v>21.919799999999999</v>
      </c>
      <c r="EN35" s="165">
        <v>-8.8481000000000005</v>
      </c>
      <c r="EO35" s="165">
        <v>-10.135899999999999</v>
      </c>
      <c r="EP35" s="165">
        <v>23.056000000000001</v>
      </c>
      <c r="EQ35" s="165">
        <v>-24.2029</v>
      </c>
      <c r="ER35" s="165">
        <v>-24.014900000000001</v>
      </c>
      <c r="ES35" s="165">
        <v>6.6535000000000002</v>
      </c>
      <c r="ET35" s="165">
        <v>0</v>
      </c>
      <c r="EU35" s="165">
        <v>-7.97</v>
      </c>
      <c r="EV35" s="165">
        <v>0.5</v>
      </c>
      <c r="EW35" s="165">
        <v>6.6498999999999997</v>
      </c>
      <c r="EX35" s="165">
        <v>-22.2227</v>
      </c>
      <c r="EY35" s="165">
        <v>-10.3139</v>
      </c>
      <c r="EZ35" s="165">
        <v>-10.5007</v>
      </c>
      <c r="FA35" s="165">
        <v>8.6758000000000006</v>
      </c>
      <c r="FB35" s="165">
        <v>2.1417000000000002</v>
      </c>
      <c r="FC35" s="165">
        <v>-20.813199999999998</v>
      </c>
      <c r="FD35" s="165">
        <v>5.7397</v>
      </c>
      <c r="FE35" s="164"/>
      <c r="FF35" s="165">
        <v>5.4093</v>
      </c>
      <c r="FG35" s="165">
        <v>0</v>
      </c>
      <c r="FH35" s="165">
        <v>-2.4186000000000001</v>
      </c>
      <c r="FI35" s="165">
        <v>0</v>
      </c>
      <c r="FJ35" s="165">
        <v>6.5308000000000002</v>
      </c>
      <c r="FK35" s="165">
        <v>7.7030000000000003</v>
      </c>
      <c r="FL35" s="165">
        <v>-28.802499999999998</v>
      </c>
      <c r="FM35" s="165">
        <v>21.273599999999998</v>
      </c>
      <c r="FN35" s="165">
        <v>21.1799</v>
      </c>
      <c r="FO35" s="165">
        <v>-13.3643</v>
      </c>
      <c r="FP35" s="164"/>
      <c r="FQ35" s="165">
        <v>22.1158</v>
      </c>
      <c r="FR35" s="165">
        <v>-17.98</v>
      </c>
      <c r="FS35" s="165">
        <v>-0.20100000000000001</v>
      </c>
      <c r="FT35" s="165">
        <v>0.19159999999999999</v>
      </c>
      <c r="FU35" s="165">
        <v>0.56000000000000005</v>
      </c>
      <c r="FV35" s="165">
        <v>3.63</v>
      </c>
      <c r="FW35" s="165">
        <v>-20.697299999999998</v>
      </c>
      <c r="FX35" s="164"/>
      <c r="FY35" s="165">
        <v>1.5669999999999999</v>
      </c>
      <c r="FZ35" s="165">
        <v>0.64900000000000002</v>
      </c>
      <c r="GA35" s="164"/>
      <c r="GB35" s="165">
        <v>7.82</v>
      </c>
      <c r="GC35" s="165">
        <v>-5.8266999999999998</v>
      </c>
      <c r="GD35" s="165">
        <v>0.2419</v>
      </c>
      <c r="GE35" s="164"/>
      <c r="GF35" s="165">
        <v>22.239699999999999</v>
      </c>
      <c r="GG35" s="164"/>
      <c r="GH35" s="165">
        <v>33.007399999999997</v>
      </c>
      <c r="GI35" s="165">
        <v>-11.757300000000001</v>
      </c>
      <c r="GJ35" s="165">
        <v>-12.546900000000001</v>
      </c>
      <c r="GK35" s="165">
        <v>2.8725999999999998</v>
      </c>
      <c r="GL35" s="164"/>
      <c r="GM35" s="164"/>
      <c r="GN35" s="165">
        <v>-11.4123</v>
      </c>
      <c r="GO35" s="165">
        <v>-9.2388999999999992</v>
      </c>
      <c r="GP35" s="165">
        <v>2.3908999999999998</v>
      </c>
      <c r="GQ35" s="165">
        <v>-27.0337</v>
      </c>
      <c r="GR35" s="165">
        <v>7.7298999999999998</v>
      </c>
      <c r="GS35" s="165">
        <v>6.1924000000000001</v>
      </c>
      <c r="GT35" s="165">
        <v>146.4349</v>
      </c>
      <c r="GU35" s="165">
        <v>-6.6025</v>
      </c>
      <c r="GV35" s="165">
        <v>-6.5293999999999999</v>
      </c>
      <c r="GW35" s="165">
        <v>-24.6694</v>
      </c>
      <c r="GX35" s="165">
        <v>2.3982999999999999</v>
      </c>
      <c r="GY35" s="165">
        <v>7.4058999999999999</v>
      </c>
      <c r="GZ35" s="165">
        <v>7.6029</v>
      </c>
      <c r="HA35" s="165">
        <v>1.645</v>
      </c>
      <c r="HB35" s="165">
        <v>7.1012000000000004</v>
      </c>
      <c r="HC35" s="165">
        <v>8.0645000000000007</v>
      </c>
      <c r="HD35" s="165">
        <v>3.77</v>
      </c>
      <c r="HE35" s="165">
        <v>-10.1022</v>
      </c>
      <c r="HF35" s="165">
        <v>-19.302499999999998</v>
      </c>
      <c r="HG35" s="165">
        <v>25.688199999999998</v>
      </c>
      <c r="HH35" s="165">
        <v>36.576500000000003</v>
      </c>
      <c r="HI35" s="165">
        <v>-2.8462999999999998</v>
      </c>
      <c r="HJ35" s="165">
        <v>-1.6332</v>
      </c>
      <c r="HK35" s="165">
        <v>-5.7599</v>
      </c>
      <c r="HL35" s="165">
        <v>0</v>
      </c>
      <c r="HM35" s="165">
        <v>-14.2112</v>
      </c>
      <c r="HN35" s="165">
        <v>-14.3865</v>
      </c>
      <c r="HO35" s="165">
        <v>0</v>
      </c>
      <c r="HP35" s="164"/>
      <c r="HQ35" s="165">
        <v>-10.8093</v>
      </c>
      <c r="HR35" s="165">
        <v>-10.282</v>
      </c>
      <c r="HS35" s="165">
        <v>-24.376200000000001</v>
      </c>
      <c r="HT35" s="165">
        <v>-23.837</v>
      </c>
      <c r="HU35" s="165">
        <v>54</v>
      </c>
      <c r="HV35" s="164"/>
      <c r="HW35" s="165">
        <v>-39.9</v>
      </c>
      <c r="HX35" s="165">
        <v>-40.299999999999997</v>
      </c>
      <c r="HY35" s="165">
        <v>0.47520000000000001</v>
      </c>
      <c r="HZ35" s="165">
        <v>10</v>
      </c>
      <c r="IA35" s="165">
        <v>77.957700000000003</v>
      </c>
      <c r="IB35" s="164"/>
      <c r="IC35" s="165">
        <v>33.489600000000003</v>
      </c>
      <c r="ID35" s="165">
        <v>-13.5</v>
      </c>
      <c r="IE35" s="165">
        <v>-43.1</v>
      </c>
      <c r="IF35" s="165">
        <v>-6.7</v>
      </c>
      <c r="IG35" s="165">
        <v>-7.2</v>
      </c>
      <c r="IH35" s="164"/>
      <c r="II35" s="165">
        <v>-17.6921</v>
      </c>
      <c r="IJ35" s="165">
        <v>-126.2375</v>
      </c>
      <c r="IK35" s="165">
        <v>-2.6259000000000001</v>
      </c>
      <c r="IL35" s="164"/>
      <c r="IM35" s="165">
        <v>-27.879000000000001</v>
      </c>
      <c r="IN35" s="165">
        <v>-33.953499999999998</v>
      </c>
      <c r="IO35" s="165">
        <v>70.415000000000006</v>
      </c>
      <c r="IP35" s="165">
        <v>97.0107</v>
      </c>
      <c r="IQ35" s="165">
        <v>109.56</v>
      </c>
      <c r="IR35" s="165">
        <v>129.05430000000001</v>
      </c>
      <c r="IS35" s="165">
        <v>-3.9649000000000001</v>
      </c>
      <c r="IT35" s="165">
        <v>20.342700000000001</v>
      </c>
      <c r="IU35" s="165">
        <v>18.593</v>
      </c>
      <c r="IV35" s="165">
        <v>0.18640000000000001</v>
      </c>
      <c r="IW35" s="165">
        <v>110.0466</v>
      </c>
      <c r="IX35" s="165">
        <v>-243.0403</v>
      </c>
      <c r="IY35" s="165">
        <v>4.8840000000000003</v>
      </c>
      <c r="IZ35" s="165">
        <v>-7.2609000000000004</v>
      </c>
      <c r="JA35" s="165">
        <v>1.1999999999999999E-3</v>
      </c>
      <c r="JB35" s="164"/>
      <c r="JC35" s="165">
        <v>-4.16</v>
      </c>
      <c r="JD35" s="165">
        <v>-0.45600000000000002</v>
      </c>
      <c r="JE35" s="165">
        <v>-0.46400000000000002</v>
      </c>
      <c r="JF35" s="165">
        <v>0.56000000000000005</v>
      </c>
      <c r="JG35" s="164"/>
      <c r="JH35" s="165">
        <v>-1.2471000000000001</v>
      </c>
      <c r="JI35" s="165">
        <v>0.09</v>
      </c>
      <c r="JJ35" s="165">
        <v>0.32500000000000001</v>
      </c>
      <c r="JK35" s="165">
        <v>-8.4367000000000001</v>
      </c>
      <c r="JL35" s="165">
        <v>2.1</v>
      </c>
      <c r="JM35" s="165">
        <v>9.4130000000000003</v>
      </c>
      <c r="JN35" s="165">
        <v>8.8019999999999996</v>
      </c>
      <c r="JO35" s="164"/>
      <c r="JP35" s="164"/>
      <c r="JQ35" s="165">
        <v>3.3176000000000001</v>
      </c>
      <c r="JR35" s="165">
        <v>2.8068</v>
      </c>
      <c r="JS35" s="165">
        <v>2.6606000000000001</v>
      </c>
      <c r="JT35" s="164"/>
      <c r="JU35" s="165">
        <v>29.8</v>
      </c>
      <c r="JV35" s="165">
        <v>-0.48709999999999998</v>
      </c>
      <c r="JW35" s="165">
        <v>1.42</v>
      </c>
      <c r="JX35" s="164"/>
      <c r="JY35" s="165">
        <v>-6.0656999999999996</v>
      </c>
      <c r="JZ35" s="165">
        <v>0.66469999999999996</v>
      </c>
      <c r="KA35" s="165">
        <v>-27.241399999999999</v>
      </c>
      <c r="KB35" s="165">
        <v>-5.5164</v>
      </c>
      <c r="KC35" s="165">
        <v>-8.1570999999999998</v>
      </c>
      <c r="KD35" s="165">
        <v>-28.9224</v>
      </c>
      <c r="KE35" s="165">
        <v>5.3914999999999997</v>
      </c>
      <c r="KF35" s="165">
        <v>-30.7</v>
      </c>
      <c r="KG35" s="165">
        <v>14.1</v>
      </c>
      <c r="KH35" s="165">
        <v>-47.730699999999999</v>
      </c>
      <c r="KI35" s="164"/>
    </row>
    <row r="36" spans="1:295" ht="18" customHeight="1" x14ac:dyDescent="0.35">
      <c r="A36" s="160" t="s">
        <v>47</v>
      </c>
      <c r="B36" s="160" t="s">
        <v>830</v>
      </c>
      <c r="C36" s="164"/>
      <c r="D36" s="165">
        <v>3.7557999999999998</v>
      </c>
      <c r="E36" s="165">
        <v>-8.6807999999999996</v>
      </c>
      <c r="F36" s="165">
        <v>3.0783999999999998</v>
      </c>
      <c r="G36" s="165">
        <v>7.1851000000000003</v>
      </c>
      <c r="H36" s="165">
        <v>0</v>
      </c>
      <c r="I36" s="165">
        <v>8.4046000000000003</v>
      </c>
      <c r="J36" s="164"/>
      <c r="K36" s="165">
        <v>19.304300000000001</v>
      </c>
      <c r="L36" s="165">
        <v>8.0497999999999994</v>
      </c>
      <c r="M36" s="165">
        <v>11.128500000000001</v>
      </c>
      <c r="N36" s="165">
        <v>-17.760000000000002</v>
      </c>
      <c r="O36" s="165">
        <v>-30.8</v>
      </c>
      <c r="P36" s="165">
        <v>6.6</v>
      </c>
      <c r="Q36" s="165">
        <v>6.6239999999999997</v>
      </c>
      <c r="R36" s="165">
        <v>-22</v>
      </c>
      <c r="S36" s="165">
        <v>2.4943</v>
      </c>
      <c r="T36" s="165">
        <v>-7.0162000000000004</v>
      </c>
      <c r="U36" s="165">
        <v>4.6276999999999999</v>
      </c>
      <c r="V36" s="165">
        <v>4.5730000000000004</v>
      </c>
      <c r="W36" s="165">
        <v>8.1867000000000001</v>
      </c>
      <c r="X36" s="165">
        <v>0.75590000000000002</v>
      </c>
      <c r="Y36" s="165">
        <v>-1.6383000000000001</v>
      </c>
      <c r="Z36" s="165">
        <v>2.7082000000000002</v>
      </c>
      <c r="AA36" s="164"/>
      <c r="AB36" s="165">
        <v>-0.32540000000000002</v>
      </c>
      <c r="AC36" s="165">
        <v>-0.871</v>
      </c>
      <c r="AD36" s="165">
        <v>-0.81200000000000006</v>
      </c>
      <c r="AE36" s="165">
        <v>-3.25</v>
      </c>
      <c r="AF36" s="165">
        <v>-4.4400000000000004</v>
      </c>
      <c r="AG36" s="165">
        <v>-4.4000000000000004</v>
      </c>
      <c r="AH36" s="164"/>
      <c r="AI36" s="164"/>
      <c r="AJ36" s="165">
        <v>-11.19</v>
      </c>
      <c r="AK36" s="165">
        <v>-11.38</v>
      </c>
      <c r="AL36" s="165">
        <v>-10</v>
      </c>
      <c r="AM36" s="165">
        <v>-11.13</v>
      </c>
      <c r="AN36" s="165">
        <v>-11.55</v>
      </c>
      <c r="AO36" s="165">
        <v>6.7873999999999999</v>
      </c>
      <c r="AP36" s="165">
        <v>4.1783999999999999</v>
      </c>
      <c r="AQ36" s="165">
        <v>22.327000000000002</v>
      </c>
      <c r="AR36" s="165">
        <v>25.604299999999999</v>
      </c>
      <c r="AS36" s="165">
        <v>-16.881900000000002</v>
      </c>
      <c r="AT36" s="165">
        <v>-9.9130000000000003</v>
      </c>
      <c r="AU36" s="165">
        <v>-10.0444</v>
      </c>
      <c r="AV36" s="165">
        <v>10.418200000000001</v>
      </c>
      <c r="AW36" s="165">
        <v>15.2615</v>
      </c>
      <c r="AX36" s="165">
        <v>-13.931699999999999</v>
      </c>
      <c r="AY36" s="165">
        <v>-12.324199999999999</v>
      </c>
      <c r="AZ36" s="164"/>
      <c r="BA36" s="165">
        <v>30.854299999999999</v>
      </c>
      <c r="BB36" s="165">
        <v>113.2423</v>
      </c>
      <c r="BC36" s="165">
        <v>4.1544999999999996</v>
      </c>
      <c r="BD36" s="165">
        <v>-2.9</v>
      </c>
      <c r="BE36" s="165">
        <v>-3</v>
      </c>
      <c r="BF36" s="165">
        <v>-22.588999999999999</v>
      </c>
      <c r="BG36" s="165">
        <v>-23.822500000000002</v>
      </c>
      <c r="BH36" s="165">
        <v>-2.6970000000000001</v>
      </c>
      <c r="BI36" s="164"/>
      <c r="BJ36" s="165">
        <v>5.1932999999999998</v>
      </c>
      <c r="BK36" s="165">
        <v>5.3057999999999996</v>
      </c>
      <c r="BL36" s="165">
        <v>3.82</v>
      </c>
      <c r="BM36" s="165">
        <v>2.6886000000000001</v>
      </c>
      <c r="BN36" s="165">
        <v>-91.036699999999996</v>
      </c>
      <c r="BO36" s="165">
        <v>90.609399999999994</v>
      </c>
      <c r="BP36" s="165">
        <v>90.700999999999993</v>
      </c>
      <c r="BQ36" s="165">
        <v>16.202500000000001</v>
      </c>
      <c r="BR36" s="165">
        <v>-31.459199999999999</v>
      </c>
      <c r="BS36" s="164"/>
      <c r="BT36" s="164"/>
      <c r="BU36" s="164"/>
      <c r="BV36" s="165">
        <v>29.29</v>
      </c>
      <c r="BW36" s="165">
        <v>7.55</v>
      </c>
      <c r="BX36" s="165">
        <v>8.7200000000000006</v>
      </c>
      <c r="BY36" s="165">
        <v>0.98</v>
      </c>
      <c r="BZ36" s="165">
        <v>8.43</v>
      </c>
      <c r="CA36" s="165">
        <v>-18.213999999999999</v>
      </c>
      <c r="CB36" s="165">
        <v>-18.6158</v>
      </c>
      <c r="CC36" s="165">
        <v>31.698899999999998</v>
      </c>
      <c r="CD36" s="165">
        <v>30.8748</v>
      </c>
      <c r="CE36" s="165">
        <v>-2.8414000000000001</v>
      </c>
      <c r="CF36" s="164"/>
      <c r="CG36" s="165">
        <v>4.8064</v>
      </c>
      <c r="CH36" s="165">
        <v>4.9112</v>
      </c>
      <c r="CI36" s="164"/>
      <c r="CJ36" s="164"/>
      <c r="CK36" s="164"/>
      <c r="CL36" s="165">
        <v>24.5</v>
      </c>
      <c r="CM36" s="165">
        <v>20.2</v>
      </c>
      <c r="CN36" s="165">
        <v>-3.62</v>
      </c>
      <c r="CO36" s="165">
        <v>38.713900000000002</v>
      </c>
      <c r="CP36" s="165">
        <v>38.384500000000003</v>
      </c>
      <c r="CQ36" s="165">
        <v>36.244199999999999</v>
      </c>
      <c r="CR36" s="165">
        <v>93.87</v>
      </c>
      <c r="CS36" s="165">
        <v>93.938699999999997</v>
      </c>
      <c r="CT36" s="165">
        <v>-24.829799999999999</v>
      </c>
      <c r="CU36" s="165">
        <v>-84.587699999999998</v>
      </c>
      <c r="CV36" s="165">
        <v>-21.267499999999998</v>
      </c>
      <c r="CW36" s="165">
        <v>4.0270999999999999</v>
      </c>
      <c r="CX36" s="165">
        <v>28.25</v>
      </c>
      <c r="CY36" s="165">
        <v>11.37</v>
      </c>
      <c r="CZ36" s="165">
        <v>19.848600000000001</v>
      </c>
      <c r="DA36" s="165">
        <v>19.632000000000001</v>
      </c>
      <c r="DB36" s="165">
        <v>-10.29</v>
      </c>
      <c r="DC36" s="164"/>
      <c r="DD36" s="164"/>
      <c r="DE36" s="164"/>
      <c r="DF36" s="165">
        <v>13.929</v>
      </c>
      <c r="DG36" s="165">
        <v>-16.4435</v>
      </c>
      <c r="DH36" s="165">
        <v>-5.3185000000000002</v>
      </c>
      <c r="DI36" s="165">
        <v>-5.8</v>
      </c>
      <c r="DJ36" s="165">
        <v>-5.3</v>
      </c>
      <c r="DK36" s="165">
        <v>-2.5745</v>
      </c>
      <c r="DL36" s="165">
        <v>5.8030999999999997</v>
      </c>
      <c r="DM36" s="165">
        <v>14.514699999999999</v>
      </c>
      <c r="DN36" s="165">
        <v>15.0351</v>
      </c>
      <c r="DO36" s="165">
        <v>6.31</v>
      </c>
      <c r="DP36" s="165">
        <v>-3.77</v>
      </c>
      <c r="DQ36" s="165">
        <v>11.284000000000001</v>
      </c>
      <c r="DR36" s="165">
        <v>-12.230700000000001</v>
      </c>
      <c r="DS36" s="165">
        <v>-4.49</v>
      </c>
      <c r="DT36" s="165">
        <v>-4.53</v>
      </c>
      <c r="DU36" s="165">
        <v>18.66</v>
      </c>
      <c r="DV36" s="165">
        <v>24.05</v>
      </c>
      <c r="DW36" s="165">
        <v>-11.9818</v>
      </c>
      <c r="DX36" s="165">
        <v>-5.4181999999999997</v>
      </c>
      <c r="DY36" s="165">
        <v>-37.073599999999999</v>
      </c>
      <c r="DZ36" s="165">
        <v>-36.381799999999998</v>
      </c>
      <c r="EA36" s="165">
        <v>30.455300000000001</v>
      </c>
      <c r="EB36" s="165">
        <v>7.7396000000000003</v>
      </c>
      <c r="EC36" s="165">
        <v>-3.5493999999999999</v>
      </c>
      <c r="ED36" s="165">
        <v>-2.7124000000000001</v>
      </c>
      <c r="EE36" s="165">
        <v>-12.4542</v>
      </c>
      <c r="EF36" s="165">
        <v>-16.732600000000001</v>
      </c>
      <c r="EG36" s="165">
        <v>-11.92</v>
      </c>
      <c r="EH36" s="165">
        <v>-64.649500000000003</v>
      </c>
      <c r="EI36" s="165">
        <v>-62.401600000000002</v>
      </c>
      <c r="EJ36" s="164"/>
      <c r="EK36" s="165">
        <v>-13.324999999999999</v>
      </c>
      <c r="EL36" s="165">
        <v>-12.2851</v>
      </c>
      <c r="EM36" s="165">
        <v>22.048400000000001</v>
      </c>
      <c r="EN36" s="165">
        <v>-9.1678999999999995</v>
      </c>
      <c r="EO36" s="165">
        <v>-11.5764</v>
      </c>
      <c r="EP36" s="165">
        <v>3.6</v>
      </c>
      <c r="EQ36" s="165">
        <v>-22.9725</v>
      </c>
      <c r="ER36" s="165">
        <v>-23.709900000000001</v>
      </c>
      <c r="ES36" s="165">
        <v>5.8227000000000002</v>
      </c>
      <c r="ET36" s="165">
        <v>0</v>
      </c>
      <c r="EU36" s="165">
        <v>-6.97</v>
      </c>
      <c r="EV36" s="165">
        <v>0.1</v>
      </c>
      <c r="EW36" s="165">
        <v>6.3925999999999998</v>
      </c>
      <c r="EX36" s="165">
        <v>-25.064900000000002</v>
      </c>
      <c r="EY36" s="165">
        <v>-11.1172</v>
      </c>
      <c r="EZ36" s="165">
        <v>-11.2936</v>
      </c>
      <c r="FA36" s="165">
        <v>7.2629999999999999</v>
      </c>
      <c r="FB36" s="165">
        <v>2.0507</v>
      </c>
      <c r="FC36" s="165">
        <v>-22.158100000000001</v>
      </c>
      <c r="FD36" s="165">
        <v>6.0909000000000004</v>
      </c>
      <c r="FE36" s="164"/>
      <c r="FF36" s="165">
        <v>5.7919</v>
      </c>
      <c r="FG36" s="165">
        <v>4.2961999999999998</v>
      </c>
      <c r="FH36" s="165">
        <v>4.0871000000000004</v>
      </c>
      <c r="FI36" s="165">
        <v>2.9521000000000002</v>
      </c>
      <c r="FJ36" s="165">
        <v>5.6935000000000002</v>
      </c>
      <c r="FK36" s="165">
        <v>5.6935000000000002</v>
      </c>
      <c r="FL36" s="165">
        <v>-25.620799999999999</v>
      </c>
      <c r="FM36" s="165">
        <v>17.805</v>
      </c>
      <c r="FN36" s="165">
        <v>17.930499999999999</v>
      </c>
      <c r="FO36" s="165">
        <v>-13.371700000000001</v>
      </c>
      <c r="FP36" s="164"/>
      <c r="FQ36" s="165">
        <v>20.904900000000001</v>
      </c>
      <c r="FR36" s="165">
        <v>-18.43</v>
      </c>
      <c r="FS36" s="165">
        <v>-0.6038</v>
      </c>
      <c r="FT36" s="165">
        <v>0.19159999999999999</v>
      </c>
      <c r="FU36" s="165">
        <v>0.23</v>
      </c>
      <c r="FV36" s="165">
        <v>3.77</v>
      </c>
      <c r="FW36" s="165">
        <v>-20.579699999999999</v>
      </c>
      <c r="FX36" s="165">
        <v>0</v>
      </c>
      <c r="FY36" s="165">
        <v>1.343</v>
      </c>
      <c r="FZ36" s="165">
        <v>0.55300000000000005</v>
      </c>
      <c r="GA36" s="164"/>
      <c r="GB36" s="165">
        <v>8.86</v>
      </c>
      <c r="GC36" s="165">
        <v>-6.1703999999999999</v>
      </c>
      <c r="GD36" s="165">
        <v>0.86499999999999999</v>
      </c>
      <c r="GE36" s="165">
        <v>-2.6</v>
      </c>
      <c r="GF36" s="165">
        <v>22.985299999999999</v>
      </c>
      <c r="GG36" s="164"/>
      <c r="GH36" s="165">
        <v>34.614600000000003</v>
      </c>
      <c r="GI36" s="165">
        <v>-11.8788</v>
      </c>
      <c r="GJ36" s="165">
        <v>-12.865500000000001</v>
      </c>
      <c r="GK36" s="165">
        <v>2.8307000000000002</v>
      </c>
      <c r="GL36" s="164"/>
      <c r="GM36" s="164"/>
      <c r="GN36" s="165">
        <v>-11.105</v>
      </c>
      <c r="GO36" s="165">
        <v>-9.4050999999999991</v>
      </c>
      <c r="GP36" s="165">
        <v>2.1856</v>
      </c>
      <c r="GQ36" s="165">
        <v>-26.9026</v>
      </c>
      <c r="GR36" s="165">
        <v>7.1113</v>
      </c>
      <c r="GS36" s="165">
        <v>7.0858999999999996</v>
      </c>
      <c r="GT36" s="165">
        <v>159.8193</v>
      </c>
      <c r="GU36" s="165">
        <v>-5.9417</v>
      </c>
      <c r="GV36" s="165">
        <v>-7.4798</v>
      </c>
      <c r="GW36" s="165">
        <v>-24.881599999999999</v>
      </c>
      <c r="GX36" s="165">
        <v>2.8252999999999999</v>
      </c>
      <c r="GY36" s="165">
        <v>7.4572000000000003</v>
      </c>
      <c r="GZ36" s="165">
        <v>7.6108000000000002</v>
      </c>
      <c r="HA36" s="165">
        <v>2.1286999999999998</v>
      </c>
      <c r="HB36" s="165">
        <v>6.0583999999999998</v>
      </c>
      <c r="HC36" s="165">
        <v>7.9823000000000004</v>
      </c>
      <c r="HD36" s="165">
        <v>7.96</v>
      </c>
      <c r="HE36" s="165">
        <v>-13.706799999999999</v>
      </c>
      <c r="HF36" s="165">
        <v>-21.030799999999999</v>
      </c>
      <c r="HG36" s="165">
        <v>33.048099999999998</v>
      </c>
      <c r="HH36" s="165">
        <v>37.442999999999998</v>
      </c>
      <c r="HI36" s="165">
        <v>-3.5491000000000001</v>
      </c>
      <c r="HJ36" s="165">
        <v>-3.2073999999999998</v>
      </c>
      <c r="HK36" s="165">
        <v>0</v>
      </c>
      <c r="HL36" s="165">
        <v>5.0755999999999997</v>
      </c>
      <c r="HM36" s="165">
        <v>-13.5365</v>
      </c>
      <c r="HN36" s="165">
        <v>-14.445399999999999</v>
      </c>
      <c r="HO36" s="164"/>
      <c r="HP36" s="164"/>
      <c r="HQ36" s="165">
        <v>-10.0952</v>
      </c>
      <c r="HR36" s="165">
        <v>-9.5074000000000005</v>
      </c>
      <c r="HS36" s="165">
        <v>-24.586400000000001</v>
      </c>
      <c r="HT36" s="165">
        <v>-24.028700000000001</v>
      </c>
      <c r="HU36" s="165">
        <v>55.75</v>
      </c>
      <c r="HV36" s="164"/>
      <c r="HW36" s="165">
        <v>-37.700000000000003</v>
      </c>
      <c r="HX36" s="165">
        <v>-38.200000000000003</v>
      </c>
      <c r="HY36" s="165">
        <v>0.4587</v>
      </c>
      <c r="HZ36" s="165">
        <v>9.76</v>
      </c>
      <c r="IA36" s="165">
        <v>74.353999999999999</v>
      </c>
      <c r="IB36" s="165">
        <v>0</v>
      </c>
      <c r="IC36" s="165">
        <v>36.626300000000001</v>
      </c>
      <c r="ID36" s="165">
        <v>-13.1</v>
      </c>
      <c r="IE36" s="165">
        <v>-41</v>
      </c>
      <c r="IF36" s="165">
        <v>-7.1</v>
      </c>
      <c r="IG36" s="165">
        <v>-7.6</v>
      </c>
      <c r="IH36" s="165">
        <v>-17.529599999999999</v>
      </c>
      <c r="II36" s="165">
        <v>-17.490300000000001</v>
      </c>
      <c r="IJ36" s="165">
        <v>-125.9526</v>
      </c>
      <c r="IK36" s="165">
        <v>12.728</v>
      </c>
      <c r="IL36" s="165">
        <v>-239.01560000000001</v>
      </c>
      <c r="IM36" s="165">
        <v>-30.223299999999998</v>
      </c>
      <c r="IN36" s="165">
        <v>-31.767800000000001</v>
      </c>
      <c r="IO36" s="165">
        <v>75.904700000000005</v>
      </c>
      <c r="IP36" s="165">
        <v>96.080699999999993</v>
      </c>
      <c r="IQ36" s="165">
        <v>112.4562</v>
      </c>
      <c r="IR36" s="165">
        <v>127.83710000000001</v>
      </c>
      <c r="IS36" s="165">
        <v>-2.4062000000000001</v>
      </c>
      <c r="IT36" s="165">
        <v>18.865400000000001</v>
      </c>
      <c r="IU36" s="165">
        <v>18.431000000000001</v>
      </c>
      <c r="IV36" s="165">
        <v>-2.6377999999999999</v>
      </c>
      <c r="IW36" s="165">
        <v>112.0134</v>
      </c>
      <c r="IX36" s="165">
        <v>-245.7355</v>
      </c>
      <c r="IY36" s="165">
        <v>6.718</v>
      </c>
      <c r="IZ36" s="165">
        <v>-5.9802999999999997</v>
      </c>
      <c r="JA36" s="165">
        <v>-0.3967</v>
      </c>
      <c r="JB36" s="164"/>
      <c r="JC36" s="165">
        <v>-3.28</v>
      </c>
      <c r="JD36" s="165">
        <v>-0.45</v>
      </c>
      <c r="JE36" s="165">
        <v>-0.46400000000000002</v>
      </c>
      <c r="JF36" s="165">
        <v>-0.56000000000000005</v>
      </c>
      <c r="JG36" s="164"/>
      <c r="JH36" s="165">
        <v>-1.0449999999999999</v>
      </c>
      <c r="JI36" s="165">
        <v>5.9499999999999997E-2</v>
      </c>
      <c r="JJ36" s="165">
        <v>-0.46850000000000003</v>
      </c>
      <c r="JK36" s="165">
        <v>-6.0044000000000004</v>
      </c>
      <c r="JL36" s="165">
        <v>0.7</v>
      </c>
      <c r="JM36" s="165">
        <v>10.042999999999999</v>
      </c>
      <c r="JN36" s="165">
        <v>9.9469999999999992</v>
      </c>
      <c r="JO36" s="164"/>
      <c r="JP36" s="165">
        <v>2.7446999999999999</v>
      </c>
      <c r="JQ36" s="165">
        <v>3.4033000000000002</v>
      </c>
      <c r="JR36" s="165">
        <v>2.9899</v>
      </c>
      <c r="JS36" s="165">
        <v>3.3704000000000001</v>
      </c>
      <c r="JT36" s="164"/>
      <c r="JU36" s="165">
        <v>26.6</v>
      </c>
      <c r="JV36" s="165">
        <v>-1.0051000000000001</v>
      </c>
      <c r="JW36" s="165">
        <v>1.3</v>
      </c>
      <c r="JX36" s="164"/>
      <c r="JY36" s="165">
        <v>-5.8045</v>
      </c>
      <c r="JZ36" s="165">
        <v>0.2974</v>
      </c>
      <c r="KA36" s="165">
        <v>-27.431799999999999</v>
      </c>
      <c r="KB36" s="165">
        <v>-5.4302000000000001</v>
      </c>
      <c r="KC36" s="165">
        <v>-7.1303000000000001</v>
      </c>
      <c r="KD36" s="165">
        <v>-28.882300000000001</v>
      </c>
      <c r="KE36" s="165">
        <v>5.4001000000000001</v>
      </c>
      <c r="KF36" s="165">
        <v>-28.6</v>
      </c>
      <c r="KG36" s="165">
        <v>10.9</v>
      </c>
      <c r="KH36" s="165">
        <v>-49.654699999999998</v>
      </c>
      <c r="KI36" s="164"/>
    </row>
    <row r="37" spans="1:295" ht="18" customHeight="1" x14ac:dyDescent="0.35">
      <c r="A37" s="160" t="s">
        <v>47</v>
      </c>
      <c r="B37" s="160" t="s">
        <v>831</v>
      </c>
      <c r="C37" s="164"/>
      <c r="D37" s="165">
        <v>4.1079999999999997</v>
      </c>
      <c r="E37" s="165">
        <v>-9.0914999999999999</v>
      </c>
      <c r="F37" s="165">
        <v>3.133</v>
      </c>
      <c r="G37" s="165">
        <v>7.18</v>
      </c>
      <c r="H37" s="165">
        <v>0</v>
      </c>
      <c r="I37" s="165">
        <v>8.6834000000000007</v>
      </c>
      <c r="J37" s="164"/>
      <c r="K37" s="165">
        <v>21.6814</v>
      </c>
      <c r="L37" s="165">
        <v>9.4796999999999993</v>
      </c>
      <c r="M37" s="165">
        <v>12.454499999999999</v>
      </c>
      <c r="N37" s="165">
        <v>-17.760000000000002</v>
      </c>
      <c r="O37" s="164"/>
      <c r="P37" s="165">
        <v>6.6</v>
      </c>
      <c r="Q37" s="165">
        <v>6.6239999999999997</v>
      </c>
      <c r="R37" s="164"/>
      <c r="S37" s="165">
        <v>2.6326999999999998</v>
      </c>
      <c r="T37" s="165">
        <v>-7.8036000000000003</v>
      </c>
      <c r="U37" s="165">
        <v>5.1131000000000002</v>
      </c>
      <c r="V37" s="165">
        <v>4.9943999999999997</v>
      </c>
      <c r="W37" s="165">
        <v>8.6142000000000003</v>
      </c>
      <c r="X37" s="165">
        <v>1.0033000000000001</v>
      </c>
      <c r="Y37" s="165">
        <v>-1.5201</v>
      </c>
      <c r="Z37" s="165">
        <v>2.6520999999999999</v>
      </c>
      <c r="AA37" s="164"/>
      <c r="AB37" s="165">
        <v>-0.39760000000000001</v>
      </c>
      <c r="AC37" s="165">
        <v>-0.78800000000000003</v>
      </c>
      <c r="AD37" s="165">
        <v>-0.78200000000000003</v>
      </c>
      <c r="AE37" s="165">
        <v>-3.4209999999999998</v>
      </c>
      <c r="AF37" s="165">
        <v>-4.4400000000000004</v>
      </c>
      <c r="AG37" s="165">
        <v>-2.2000000000000002</v>
      </c>
      <c r="AH37" s="164"/>
      <c r="AI37" s="164"/>
      <c r="AJ37" s="165">
        <v>-11.07</v>
      </c>
      <c r="AK37" s="165">
        <v>-11.21</v>
      </c>
      <c r="AL37" s="165">
        <v>-10</v>
      </c>
      <c r="AM37" s="165">
        <v>-11.07</v>
      </c>
      <c r="AN37" s="165">
        <v>-11.3</v>
      </c>
      <c r="AO37" s="165">
        <v>7.3959999999999999</v>
      </c>
      <c r="AP37" s="165">
        <v>3.7782</v>
      </c>
      <c r="AQ37" s="165">
        <v>22.110499999999998</v>
      </c>
      <c r="AR37" s="165">
        <v>26.047000000000001</v>
      </c>
      <c r="AS37" s="165">
        <v>-18.4499</v>
      </c>
      <c r="AT37" s="165">
        <v>-8.1715</v>
      </c>
      <c r="AU37" s="165">
        <v>-8.2022999999999993</v>
      </c>
      <c r="AV37" s="165">
        <v>22.233699999999999</v>
      </c>
      <c r="AW37" s="165">
        <v>13.9557</v>
      </c>
      <c r="AX37" s="165">
        <v>-14.8695</v>
      </c>
      <c r="AY37" s="165">
        <v>-12.324199999999999</v>
      </c>
      <c r="AZ37" s="164"/>
      <c r="BA37" s="165">
        <v>40.136699999999998</v>
      </c>
      <c r="BB37" s="165">
        <v>113.39960000000001</v>
      </c>
      <c r="BC37" s="165">
        <v>1.1607000000000001</v>
      </c>
      <c r="BD37" s="165">
        <v>-1.3</v>
      </c>
      <c r="BE37" s="165">
        <v>-1.4</v>
      </c>
      <c r="BF37" s="165">
        <v>-23.906199999999998</v>
      </c>
      <c r="BG37" s="165">
        <v>-22.749199999999998</v>
      </c>
      <c r="BH37" s="165">
        <v>-2.9161000000000001</v>
      </c>
      <c r="BI37" s="164"/>
      <c r="BJ37" s="165">
        <v>8.6088000000000005</v>
      </c>
      <c r="BK37" s="165">
        <v>5.5632999999999999</v>
      </c>
      <c r="BL37" s="165">
        <v>3.8871000000000002</v>
      </c>
      <c r="BM37" s="165">
        <v>2.6095000000000002</v>
      </c>
      <c r="BN37" s="165">
        <v>-87.405000000000001</v>
      </c>
      <c r="BO37" s="165">
        <v>93.447599999999994</v>
      </c>
      <c r="BP37" s="165">
        <v>93.539199999999994</v>
      </c>
      <c r="BQ37" s="165">
        <v>2.9371</v>
      </c>
      <c r="BR37" s="165">
        <v>-21.357299999999999</v>
      </c>
      <c r="BS37" s="164"/>
      <c r="BT37" s="164"/>
      <c r="BU37" s="164"/>
      <c r="BV37" s="165">
        <v>34.828600000000002</v>
      </c>
      <c r="BW37" s="165">
        <v>9.17</v>
      </c>
      <c r="BX37" s="165">
        <v>10.96</v>
      </c>
      <c r="BY37" s="165">
        <v>3.54</v>
      </c>
      <c r="BZ37" s="165">
        <v>9.66</v>
      </c>
      <c r="CA37" s="165">
        <v>-24.643899999999999</v>
      </c>
      <c r="CB37" s="165">
        <v>-25.581600000000002</v>
      </c>
      <c r="CC37" s="165">
        <v>35.135300000000001</v>
      </c>
      <c r="CD37" s="165">
        <v>34.780299999999997</v>
      </c>
      <c r="CE37" s="165">
        <v>-4.2332999999999998</v>
      </c>
      <c r="CF37" s="165">
        <v>0</v>
      </c>
      <c r="CG37" s="165">
        <v>9.1374999999999993</v>
      </c>
      <c r="CH37" s="165">
        <v>8.3445999999999998</v>
      </c>
      <c r="CI37" s="164"/>
      <c r="CJ37" s="164"/>
      <c r="CK37" s="164"/>
      <c r="CL37" s="165">
        <v>24.5</v>
      </c>
      <c r="CM37" s="165">
        <v>20.399999999999999</v>
      </c>
      <c r="CN37" s="165">
        <v>-3.68</v>
      </c>
      <c r="CO37" s="165">
        <v>41.204900000000002</v>
      </c>
      <c r="CP37" s="165">
        <v>41.093400000000003</v>
      </c>
      <c r="CQ37" s="165">
        <v>38.954500000000003</v>
      </c>
      <c r="CR37" s="165">
        <v>90.048699999999997</v>
      </c>
      <c r="CS37" s="165">
        <v>90.259600000000006</v>
      </c>
      <c r="CT37" s="165">
        <v>-22.444700000000001</v>
      </c>
      <c r="CU37" s="165">
        <v>-84.948700000000002</v>
      </c>
      <c r="CV37" s="165">
        <v>-18.630099999999999</v>
      </c>
      <c r="CW37" s="165">
        <v>4.4165000000000001</v>
      </c>
      <c r="CX37" s="165">
        <v>30.77</v>
      </c>
      <c r="CY37" s="165">
        <v>13.03</v>
      </c>
      <c r="CZ37" s="165">
        <v>22.192399999999999</v>
      </c>
      <c r="DA37" s="165">
        <v>21.8781</v>
      </c>
      <c r="DB37" s="165">
        <v>-11.73</v>
      </c>
      <c r="DC37" s="164"/>
      <c r="DD37" s="164"/>
      <c r="DE37" s="164"/>
      <c r="DF37" s="165">
        <v>6.6128999999999998</v>
      </c>
      <c r="DG37" s="165">
        <v>-18.170000000000002</v>
      </c>
      <c r="DH37" s="165">
        <v>-6.1744000000000003</v>
      </c>
      <c r="DI37" s="165">
        <v>-11</v>
      </c>
      <c r="DJ37" s="165">
        <v>-10.4</v>
      </c>
      <c r="DK37" s="165">
        <v>-2.0007000000000001</v>
      </c>
      <c r="DL37" s="165">
        <v>5.8030999999999997</v>
      </c>
      <c r="DM37" s="165">
        <v>16.091799999999999</v>
      </c>
      <c r="DN37" s="165">
        <v>14.849500000000001</v>
      </c>
      <c r="DO37" s="165">
        <v>6.23</v>
      </c>
      <c r="DP37" s="165">
        <v>-4.12</v>
      </c>
      <c r="DQ37" s="165">
        <v>12.337999999999999</v>
      </c>
      <c r="DR37" s="165">
        <v>-7.6703999999999999</v>
      </c>
      <c r="DS37" s="165">
        <v>-3.64</v>
      </c>
      <c r="DT37" s="165">
        <v>-3.67</v>
      </c>
      <c r="DU37" s="165">
        <v>17.8</v>
      </c>
      <c r="DV37" s="165">
        <v>26.6</v>
      </c>
      <c r="DW37" s="165">
        <v>-5.5091000000000001</v>
      </c>
      <c r="DX37" s="165">
        <v>-2.5182000000000002</v>
      </c>
      <c r="DY37" s="165">
        <v>-38.942</v>
      </c>
      <c r="DZ37" s="165">
        <v>-38.718200000000003</v>
      </c>
      <c r="EA37" s="165">
        <v>35.804200000000002</v>
      </c>
      <c r="EB37" s="165">
        <v>10.9458</v>
      </c>
      <c r="EC37" s="165">
        <v>-0.15479999999999999</v>
      </c>
      <c r="ED37" s="165">
        <v>-0.15609999999999999</v>
      </c>
      <c r="EE37" s="165">
        <v>-11.1404</v>
      </c>
      <c r="EF37" s="165">
        <v>-17.2818</v>
      </c>
      <c r="EG37" s="165">
        <v>-12.03</v>
      </c>
      <c r="EH37" s="165">
        <v>-49.602200000000003</v>
      </c>
      <c r="EI37" s="165">
        <v>-64.805999999999997</v>
      </c>
      <c r="EJ37" s="164"/>
      <c r="EK37" s="165">
        <v>-13.608499999999999</v>
      </c>
      <c r="EL37" s="165">
        <v>-11.946300000000001</v>
      </c>
      <c r="EM37" s="165">
        <v>20.382100000000001</v>
      </c>
      <c r="EN37" s="165">
        <v>-10.012499999999999</v>
      </c>
      <c r="EO37" s="165">
        <v>-7.8757999999999999</v>
      </c>
      <c r="EP37" s="165">
        <v>5.6479999999999997</v>
      </c>
      <c r="EQ37" s="165">
        <v>-26.7483</v>
      </c>
      <c r="ER37" s="165">
        <v>-26.546299999999999</v>
      </c>
      <c r="ES37" s="165">
        <v>9.2006999999999994</v>
      </c>
      <c r="ET37" s="165">
        <v>0</v>
      </c>
      <c r="EU37" s="165">
        <v>-5.66</v>
      </c>
      <c r="EV37" s="165">
        <v>2</v>
      </c>
      <c r="EW37" s="165">
        <v>6.3653000000000004</v>
      </c>
      <c r="EX37" s="165">
        <v>-20.809200000000001</v>
      </c>
      <c r="EY37" s="165">
        <v>-11.178599999999999</v>
      </c>
      <c r="EZ37" s="165">
        <v>-11.3589</v>
      </c>
      <c r="FA37" s="165">
        <v>6.9974999999999996</v>
      </c>
      <c r="FB37" s="165">
        <v>5.1264000000000003</v>
      </c>
      <c r="FC37" s="165">
        <v>-20.6065</v>
      </c>
      <c r="FD37" s="165">
        <v>6.0643000000000002</v>
      </c>
      <c r="FE37" s="164"/>
      <c r="FF37" s="165">
        <v>5.6327999999999996</v>
      </c>
      <c r="FG37" s="165">
        <v>3.7286000000000001</v>
      </c>
      <c r="FH37" s="165">
        <v>3.9872999999999998</v>
      </c>
      <c r="FI37" s="165">
        <v>2.9298999999999999</v>
      </c>
      <c r="FJ37" s="165">
        <v>12.056900000000001</v>
      </c>
      <c r="FK37" s="165">
        <v>12.056900000000001</v>
      </c>
      <c r="FL37" s="165">
        <v>-30.142099999999999</v>
      </c>
      <c r="FM37" s="165">
        <v>21.4361</v>
      </c>
      <c r="FN37" s="165">
        <v>21.462399999999999</v>
      </c>
      <c r="FO37" s="165">
        <v>-14.1351</v>
      </c>
      <c r="FP37" s="164"/>
      <c r="FQ37" s="165">
        <v>24.083600000000001</v>
      </c>
      <c r="FR37" s="165">
        <v>-17.28</v>
      </c>
      <c r="FS37" s="165">
        <v>-0.90410000000000001</v>
      </c>
      <c r="FT37" s="165">
        <v>0.2145</v>
      </c>
      <c r="FU37" s="165">
        <v>0.57999999999999996</v>
      </c>
      <c r="FV37" s="165">
        <v>0.43</v>
      </c>
      <c r="FW37" s="165">
        <v>-24.863299999999999</v>
      </c>
      <c r="FX37" s="164"/>
      <c r="FY37" s="165">
        <v>1.3720000000000001</v>
      </c>
      <c r="FZ37" s="165">
        <v>0.48399999999999999</v>
      </c>
      <c r="GA37" s="164"/>
      <c r="GB37" s="165">
        <v>9.1199999999999992</v>
      </c>
      <c r="GC37" s="165">
        <v>-7.3079000000000001</v>
      </c>
      <c r="GD37" s="165">
        <v>0.80669999999999997</v>
      </c>
      <c r="GE37" s="165">
        <v>-2.35</v>
      </c>
      <c r="GF37" s="165">
        <v>23.92</v>
      </c>
      <c r="GG37" s="164"/>
      <c r="GH37" s="165">
        <v>33.992199999999997</v>
      </c>
      <c r="GI37" s="165">
        <v>-12.1045</v>
      </c>
      <c r="GJ37" s="165">
        <v>-13.0844</v>
      </c>
      <c r="GK37" s="165">
        <v>2.8548</v>
      </c>
      <c r="GL37" s="164"/>
      <c r="GM37" s="164"/>
      <c r="GN37" s="164"/>
      <c r="GO37" s="165">
        <v>-12.4025</v>
      </c>
      <c r="GP37" s="165">
        <v>2.3576000000000001</v>
      </c>
      <c r="GQ37" s="165">
        <v>-26.218399999999999</v>
      </c>
      <c r="GR37" s="165">
        <v>7.5064000000000002</v>
      </c>
      <c r="GS37" s="165">
        <v>7.5125000000000002</v>
      </c>
      <c r="GT37" s="165">
        <v>156.7176</v>
      </c>
      <c r="GU37" s="165">
        <v>-5.4806999999999997</v>
      </c>
      <c r="GV37" s="165">
        <v>-6.6567999999999996</v>
      </c>
      <c r="GW37" s="165">
        <v>-24.9983</v>
      </c>
      <c r="GX37" s="165">
        <v>3.1463000000000001</v>
      </c>
      <c r="GY37" s="165">
        <v>7.9122000000000003</v>
      </c>
      <c r="GZ37" s="165">
        <v>8.1100999999999992</v>
      </c>
      <c r="HA37" s="165">
        <v>3</v>
      </c>
      <c r="HB37" s="165">
        <v>6.9912999999999998</v>
      </c>
      <c r="HC37" s="165">
        <v>9.1275999999999993</v>
      </c>
      <c r="HD37" s="165">
        <v>7.96</v>
      </c>
      <c r="HE37" s="165">
        <v>-14.321199999999999</v>
      </c>
      <c r="HF37" s="165">
        <v>-25.704799999999999</v>
      </c>
      <c r="HG37" s="165">
        <v>35.291200000000003</v>
      </c>
      <c r="HH37" s="165">
        <v>42.706600000000002</v>
      </c>
      <c r="HI37" s="165">
        <v>-3.0078999999999998</v>
      </c>
      <c r="HJ37" s="165">
        <v>-2.6139000000000001</v>
      </c>
      <c r="HK37" s="165">
        <v>-6.1502999999999997</v>
      </c>
      <c r="HL37" s="165">
        <v>0</v>
      </c>
      <c r="HM37" s="165">
        <v>-14.1366</v>
      </c>
      <c r="HN37" s="165">
        <v>-15.6732</v>
      </c>
      <c r="HO37" s="164"/>
      <c r="HP37" s="164"/>
      <c r="HQ37" s="165">
        <v>-8.7164000000000001</v>
      </c>
      <c r="HR37" s="165">
        <v>-8.1616</v>
      </c>
      <c r="HS37" s="165">
        <v>-25.8279</v>
      </c>
      <c r="HT37" s="165">
        <v>-25.557600000000001</v>
      </c>
      <c r="HU37" s="165">
        <v>56.73</v>
      </c>
      <c r="HV37" s="164"/>
      <c r="HW37" s="165">
        <v>-37.700000000000003</v>
      </c>
      <c r="HX37" s="165">
        <v>-38.299999999999997</v>
      </c>
      <c r="HY37" s="165">
        <v>0.63449999999999995</v>
      </c>
      <c r="HZ37" s="165">
        <v>8.64</v>
      </c>
      <c r="IA37" s="165">
        <v>64.818799999999996</v>
      </c>
      <c r="IB37" s="164"/>
      <c r="IC37" s="165">
        <v>45.447600000000001</v>
      </c>
      <c r="ID37" s="165">
        <v>-12.7</v>
      </c>
      <c r="IE37" s="165">
        <v>-41.4</v>
      </c>
      <c r="IF37" s="165">
        <v>-8.8000000000000007</v>
      </c>
      <c r="IG37" s="165">
        <v>-9.4</v>
      </c>
      <c r="IH37" s="165">
        <v>-17.2819</v>
      </c>
      <c r="II37" s="165">
        <v>-17.294699999999999</v>
      </c>
      <c r="IJ37" s="165">
        <v>-132.23240000000001</v>
      </c>
      <c r="IK37" s="165">
        <v>17.592199999999998</v>
      </c>
      <c r="IL37" s="165">
        <v>-237.8501</v>
      </c>
      <c r="IM37" s="165">
        <v>-30.798500000000001</v>
      </c>
      <c r="IN37" s="165">
        <v>-31.697399999999998</v>
      </c>
      <c r="IO37" s="165">
        <v>74.7453</v>
      </c>
      <c r="IP37" s="165">
        <v>90.758200000000002</v>
      </c>
      <c r="IQ37" s="165">
        <v>108.2299</v>
      </c>
      <c r="IR37" s="165">
        <v>127.38809999999999</v>
      </c>
      <c r="IS37" s="165">
        <v>-2.3900000000000001E-2</v>
      </c>
      <c r="IT37" s="165">
        <v>16.090499999999999</v>
      </c>
      <c r="IU37" s="165">
        <v>15.094099999999999</v>
      </c>
      <c r="IV37" s="165">
        <v>1.7935000000000001</v>
      </c>
      <c r="IW37" s="165">
        <v>117.63460000000001</v>
      </c>
      <c r="IX37" s="165">
        <v>-244.17619999999999</v>
      </c>
      <c r="IY37" s="165">
        <v>11.5511</v>
      </c>
      <c r="IZ37" s="165">
        <v>-12.8239</v>
      </c>
      <c r="JA37" s="165">
        <v>-0.81910000000000005</v>
      </c>
      <c r="JB37" s="164"/>
      <c r="JC37" s="165">
        <v>-3.68</v>
      </c>
      <c r="JD37" s="165">
        <v>-0.44400000000000001</v>
      </c>
      <c r="JE37" s="165">
        <v>-0.45900000000000002</v>
      </c>
      <c r="JF37" s="165">
        <v>0</v>
      </c>
      <c r="JG37" s="164"/>
      <c r="JH37" s="165">
        <v>-1.4444999999999999</v>
      </c>
      <c r="JI37" s="165">
        <v>5.9499999999999997E-2</v>
      </c>
      <c r="JJ37" s="165">
        <v>0.67600000000000005</v>
      </c>
      <c r="JK37" s="165">
        <v>-9.1112000000000002</v>
      </c>
      <c r="JL37" s="165">
        <v>2.5</v>
      </c>
      <c r="JM37" s="165">
        <v>9.4260000000000002</v>
      </c>
      <c r="JN37" s="165">
        <v>10.419</v>
      </c>
      <c r="JO37" s="165">
        <v>2.4630999999999998</v>
      </c>
      <c r="JP37" s="165">
        <v>3.0874999999999999</v>
      </c>
      <c r="JQ37" s="165">
        <v>3.5912000000000002</v>
      </c>
      <c r="JR37" s="165">
        <v>3.2909000000000002</v>
      </c>
      <c r="JS37" s="165">
        <v>2.9620000000000002</v>
      </c>
      <c r="JT37" s="164"/>
      <c r="JU37" s="165">
        <v>29.5</v>
      </c>
      <c r="JV37" s="165">
        <v>-0.31669999999999998</v>
      </c>
      <c r="JW37" s="165">
        <v>1.34</v>
      </c>
      <c r="JX37" s="164"/>
      <c r="JY37" s="165">
        <v>-5.8155000000000001</v>
      </c>
      <c r="JZ37" s="165">
        <v>0.88490000000000002</v>
      </c>
      <c r="KA37" s="165">
        <v>-27.114799999999999</v>
      </c>
      <c r="KB37" s="165">
        <v>-5.3521000000000001</v>
      </c>
      <c r="KC37" s="165">
        <v>-7.6519000000000004</v>
      </c>
      <c r="KD37" s="165">
        <v>-28.491700000000002</v>
      </c>
      <c r="KE37" s="165">
        <v>5.0838999999999999</v>
      </c>
      <c r="KF37" s="165">
        <v>-31.2</v>
      </c>
      <c r="KG37" s="165">
        <v>14.3</v>
      </c>
      <c r="KH37" s="165">
        <v>-50.2395</v>
      </c>
      <c r="KI37" s="164"/>
    </row>
    <row r="38" spans="1:295" ht="18" customHeight="1" x14ac:dyDescent="0.35">
      <c r="A38" s="160" t="s">
        <v>47</v>
      </c>
      <c r="B38" s="160" t="s">
        <v>832</v>
      </c>
      <c r="C38" s="164"/>
      <c r="D38" s="165">
        <v>4.2634999999999996</v>
      </c>
      <c r="E38" s="165">
        <v>-9.1016999999999992</v>
      </c>
      <c r="F38" s="165">
        <v>3.0472999999999999</v>
      </c>
      <c r="G38" s="165">
        <v>7.2398999999999996</v>
      </c>
      <c r="H38" s="165">
        <v>0</v>
      </c>
      <c r="I38" s="165">
        <v>8.1675000000000004</v>
      </c>
      <c r="J38" s="164"/>
      <c r="K38" s="165">
        <v>22.139299999999999</v>
      </c>
      <c r="L38" s="165">
        <v>9.5466999999999995</v>
      </c>
      <c r="M38" s="165">
        <v>12.597099999999999</v>
      </c>
      <c r="N38" s="165">
        <v>-17.760000000000002</v>
      </c>
      <c r="O38" s="165">
        <v>-30.8</v>
      </c>
      <c r="P38" s="165">
        <v>6.6</v>
      </c>
      <c r="Q38" s="165">
        <v>5.7960000000000003</v>
      </c>
      <c r="R38" s="164"/>
      <c r="S38" s="165">
        <v>2.9236</v>
      </c>
      <c r="T38" s="165">
        <v>-7.3784999999999998</v>
      </c>
      <c r="U38" s="165">
        <v>5.0003000000000002</v>
      </c>
      <c r="V38" s="165">
        <v>5.0098000000000003</v>
      </c>
      <c r="W38" s="165">
        <v>8.7774000000000001</v>
      </c>
      <c r="X38" s="165">
        <v>0.40510000000000002</v>
      </c>
      <c r="Y38" s="165">
        <v>-1.3862000000000001</v>
      </c>
      <c r="Z38" s="165">
        <v>2.6692999999999998</v>
      </c>
      <c r="AA38" s="164"/>
      <c r="AB38" s="165">
        <v>-0.84009999999999996</v>
      </c>
      <c r="AC38" s="165">
        <v>-1.02</v>
      </c>
      <c r="AD38" s="165">
        <v>-0.99</v>
      </c>
      <c r="AE38" s="165">
        <v>-3.202</v>
      </c>
      <c r="AF38" s="165">
        <v>-2.2200000000000002</v>
      </c>
      <c r="AG38" s="164"/>
      <c r="AH38" s="164"/>
      <c r="AI38" s="164"/>
      <c r="AJ38" s="165">
        <v>-12.17</v>
      </c>
      <c r="AK38" s="165">
        <v>-12.16</v>
      </c>
      <c r="AL38" s="164"/>
      <c r="AM38" s="165">
        <v>-11.62</v>
      </c>
      <c r="AN38" s="165">
        <v>-11.7</v>
      </c>
      <c r="AO38" s="165">
        <v>9.0032999999999994</v>
      </c>
      <c r="AP38" s="165">
        <v>3.8521999999999998</v>
      </c>
      <c r="AQ38" s="165">
        <v>23.6845</v>
      </c>
      <c r="AR38" s="165">
        <v>27.130800000000001</v>
      </c>
      <c r="AS38" s="165">
        <v>-15.718400000000001</v>
      </c>
      <c r="AT38" s="165">
        <v>-7.7695999999999996</v>
      </c>
      <c r="AU38" s="165">
        <v>-7.9778000000000002</v>
      </c>
      <c r="AV38" s="165">
        <v>1.8172999999999999</v>
      </c>
      <c r="AW38" s="165">
        <v>1.6501999999999999</v>
      </c>
      <c r="AX38" s="165">
        <v>-12.190300000000001</v>
      </c>
      <c r="AY38" s="165">
        <v>-8.9753000000000007</v>
      </c>
      <c r="AZ38" s="164"/>
      <c r="BA38" s="165">
        <v>16.5748</v>
      </c>
      <c r="BB38" s="165">
        <v>114.0519</v>
      </c>
      <c r="BC38" s="165">
        <v>1.9533</v>
      </c>
      <c r="BD38" s="165">
        <v>-2.1</v>
      </c>
      <c r="BE38" s="165">
        <v>-2.2000000000000002</v>
      </c>
      <c r="BF38" s="165">
        <v>-25.3444</v>
      </c>
      <c r="BG38" s="165">
        <v>-25.135899999999999</v>
      </c>
      <c r="BH38" s="165">
        <v>-3.0707</v>
      </c>
      <c r="BI38" s="164"/>
      <c r="BJ38" s="165">
        <v>9.3023000000000007</v>
      </c>
      <c r="BK38" s="165">
        <v>5.4793000000000003</v>
      </c>
      <c r="BL38" s="165">
        <v>3.7642000000000002</v>
      </c>
      <c r="BM38" s="165">
        <v>2.7570000000000001</v>
      </c>
      <c r="BN38" s="165">
        <v>-104.73950000000001</v>
      </c>
      <c r="BO38" s="165">
        <v>94.759900000000002</v>
      </c>
      <c r="BP38" s="165">
        <v>94.607399999999998</v>
      </c>
      <c r="BQ38" s="165">
        <v>11.186</v>
      </c>
      <c r="BR38" s="165">
        <v>-29.694099999999999</v>
      </c>
      <c r="BS38" s="164"/>
      <c r="BT38" s="164"/>
      <c r="BU38" s="164"/>
      <c r="BV38" s="165">
        <v>35.926400000000001</v>
      </c>
      <c r="BW38" s="165">
        <v>9.18</v>
      </c>
      <c r="BX38" s="165">
        <v>10.44</v>
      </c>
      <c r="BY38" s="165">
        <v>3.21</v>
      </c>
      <c r="BZ38" s="165">
        <v>10.34</v>
      </c>
      <c r="CA38" s="165">
        <v>-25.1797</v>
      </c>
      <c r="CB38" s="165">
        <v>-25.1797</v>
      </c>
      <c r="CC38" s="165">
        <v>35.313299999999998</v>
      </c>
      <c r="CD38" s="165">
        <v>34.788499999999999</v>
      </c>
      <c r="CE38" s="165">
        <v>-4.4038000000000004</v>
      </c>
      <c r="CF38" s="164"/>
      <c r="CG38" s="165">
        <v>6.0976999999999997</v>
      </c>
      <c r="CH38" s="165">
        <v>8.83</v>
      </c>
      <c r="CI38" s="165">
        <v>0</v>
      </c>
      <c r="CJ38" s="164"/>
      <c r="CK38" s="164"/>
      <c r="CL38" s="165">
        <v>29.2</v>
      </c>
      <c r="CM38" s="165">
        <v>24.3</v>
      </c>
      <c r="CN38" s="165">
        <v>-3.45</v>
      </c>
      <c r="CO38" s="165">
        <v>41.986199999999997</v>
      </c>
      <c r="CP38" s="165">
        <v>42.526899999999998</v>
      </c>
      <c r="CQ38" s="165">
        <v>39.812199999999997</v>
      </c>
      <c r="CR38" s="165">
        <v>94.126400000000004</v>
      </c>
      <c r="CS38" s="165">
        <v>95.052300000000002</v>
      </c>
      <c r="CT38" s="165">
        <v>-25.8565</v>
      </c>
      <c r="CU38" s="165">
        <v>-86.876099999999994</v>
      </c>
      <c r="CV38" s="165">
        <v>-21.729900000000001</v>
      </c>
      <c r="CW38" s="165">
        <v>4.2934000000000001</v>
      </c>
      <c r="CX38" s="165">
        <v>30.5</v>
      </c>
      <c r="CY38" s="165">
        <v>12.8</v>
      </c>
      <c r="CZ38" s="165">
        <v>22.817399999999999</v>
      </c>
      <c r="DA38" s="165">
        <v>22.366299999999999</v>
      </c>
      <c r="DB38" s="165">
        <v>-11.97</v>
      </c>
      <c r="DC38" s="164"/>
      <c r="DD38" s="164"/>
      <c r="DE38" s="164"/>
      <c r="DF38" s="165">
        <v>7.7321999999999997</v>
      </c>
      <c r="DG38" s="165">
        <v>-18.646899999999999</v>
      </c>
      <c r="DH38" s="165">
        <v>-6.2453000000000003</v>
      </c>
      <c r="DI38" s="165">
        <v>-10.5</v>
      </c>
      <c r="DJ38" s="165">
        <v>-10</v>
      </c>
      <c r="DK38" s="165">
        <v>-1.7664</v>
      </c>
      <c r="DL38" s="165">
        <v>5.2420999999999998</v>
      </c>
      <c r="DM38" s="165">
        <v>15.461</v>
      </c>
      <c r="DN38" s="165">
        <v>14.292899999999999</v>
      </c>
      <c r="DO38" s="165">
        <v>5.74</v>
      </c>
      <c r="DP38" s="165">
        <v>-4.2</v>
      </c>
      <c r="DQ38" s="165">
        <v>12.4</v>
      </c>
      <c r="DR38" s="165">
        <v>-8.3704999999999998</v>
      </c>
      <c r="DS38" s="165">
        <v>-3.66</v>
      </c>
      <c r="DT38" s="165">
        <v>-3.64</v>
      </c>
      <c r="DU38" s="165">
        <v>17.68</v>
      </c>
      <c r="DV38" s="165">
        <v>27.72</v>
      </c>
      <c r="DW38" s="165">
        <v>-5.8727</v>
      </c>
      <c r="DX38" s="165">
        <v>-3.2454999999999998</v>
      </c>
      <c r="DY38" s="165">
        <v>-39.461199999999998</v>
      </c>
      <c r="DZ38" s="165">
        <v>-38.581800000000001</v>
      </c>
      <c r="EA38" s="165">
        <v>36.0398</v>
      </c>
      <c r="EB38" s="165">
        <v>11.478</v>
      </c>
      <c r="EC38" s="165">
        <v>0.28420000000000001</v>
      </c>
      <c r="ED38" s="165">
        <v>-0.49249999999999999</v>
      </c>
      <c r="EE38" s="165">
        <v>-11.9579</v>
      </c>
      <c r="EF38" s="165">
        <v>-16.854299999999999</v>
      </c>
      <c r="EG38" s="165">
        <v>-12.186</v>
      </c>
      <c r="EH38" s="165">
        <v>-53.945099999999996</v>
      </c>
      <c r="EI38" s="165">
        <v>-64.3934</v>
      </c>
      <c r="EJ38" s="164"/>
      <c r="EK38" s="165">
        <v>-12.9885</v>
      </c>
      <c r="EL38" s="165">
        <v>-11.754799999999999</v>
      </c>
      <c r="EM38" s="165">
        <v>23.158000000000001</v>
      </c>
      <c r="EN38" s="165">
        <v>-9.7429000000000006</v>
      </c>
      <c r="EO38" s="165">
        <v>-9.2472999999999992</v>
      </c>
      <c r="EP38" s="165">
        <v>9.7439999999999998</v>
      </c>
      <c r="EQ38" s="165">
        <v>-26.1112</v>
      </c>
      <c r="ER38" s="165">
        <v>-25.944299999999998</v>
      </c>
      <c r="ES38" s="165">
        <v>8.7466000000000008</v>
      </c>
      <c r="ET38" s="165">
        <v>0</v>
      </c>
      <c r="EU38" s="165">
        <v>-8.1199999999999992</v>
      </c>
      <c r="EV38" s="165">
        <v>2.4</v>
      </c>
      <c r="EW38" s="165">
        <v>5.9997999999999996</v>
      </c>
      <c r="EX38" s="165">
        <v>-21.139800000000001</v>
      </c>
      <c r="EY38" s="165">
        <v>-10.674200000000001</v>
      </c>
      <c r="EZ38" s="165">
        <v>-10.883100000000001</v>
      </c>
      <c r="FA38" s="165">
        <v>7.3221999999999996</v>
      </c>
      <c r="FB38" s="165">
        <v>5.2493999999999996</v>
      </c>
      <c r="FC38" s="165">
        <v>-25.154299999999999</v>
      </c>
      <c r="FD38" s="165">
        <v>5.5052000000000003</v>
      </c>
      <c r="FE38" s="164"/>
      <c r="FF38" s="165">
        <v>5.2679</v>
      </c>
      <c r="FG38" s="165">
        <v>4.1706000000000003</v>
      </c>
      <c r="FH38" s="165">
        <v>4.1680999999999999</v>
      </c>
      <c r="FI38" s="165">
        <v>3.3132000000000001</v>
      </c>
      <c r="FJ38" s="165">
        <v>11.052099999999999</v>
      </c>
      <c r="FK38" s="165">
        <v>11.554500000000001</v>
      </c>
      <c r="FL38" s="165">
        <v>-28.802499999999998</v>
      </c>
      <c r="FM38" s="165">
        <v>21.468699999999998</v>
      </c>
      <c r="FN38" s="165">
        <v>21.457799999999999</v>
      </c>
      <c r="FO38" s="165">
        <v>-15.2151</v>
      </c>
      <c r="FP38" s="164"/>
      <c r="FQ38" s="165">
        <v>24.4938</v>
      </c>
      <c r="FR38" s="165">
        <v>-17.989999999999998</v>
      </c>
      <c r="FS38" s="165">
        <v>-0.49759999999999999</v>
      </c>
      <c r="FT38" s="165">
        <v>0.19159999999999999</v>
      </c>
      <c r="FU38" s="165">
        <v>0.55000000000000004</v>
      </c>
      <c r="FV38" s="165">
        <v>1.37</v>
      </c>
      <c r="FW38" s="165">
        <v>-24.3203</v>
      </c>
      <c r="FX38" s="164"/>
      <c r="FY38" s="165">
        <v>1.39</v>
      </c>
      <c r="FZ38" s="165">
        <v>0.373</v>
      </c>
      <c r="GA38" s="164"/>
      <c r="GB38" s="165">
        <v>8.84</v>
      </c>
      <c r="GC38" s="165">
        <v>-4.3103999999999996</v>
      </c>
      <c r="GD38" s="165">
        <v>3.5491999999999999</v>
      </c>
      <c r="GE38" s="165">
        <v>-2.27</v>
      </c>
      <c r="GF38" s="165">
        <v>24.092099999999999</v>
      </c>
      <c r="GG38" s="164"/>
      <c r="GH38" s="165">
        <v>33.6008</v>
      </c>
      <c r="GI38" s="165">
        <v>-11.9817</v>
      </c>
      <c r="GJ38" s="165">
        <v>-12.934699999999999</v>
      </c>
      <c r="GK38" s="165">
        <v>2.9394999999999998</v>
      </c>
      <c r="GL38" s="164"/>
      <c r="GM38" s="164"/>
      <c r="GN38" s="165">
        <v>-10.302199999999999</v>
      </c>
      <c r="GO38" s="165">
        <v>-14.1448</v>
      </c>
      <c r="GP38" s="165">
        <v>2.3660000000000001</v>
      </c>
      <c r="GQ38" s="165">
        <v>-26.159700000000001</v>
      </c>
      <c r="GR38" s="165">
        <v>8.1889000000000003</v>
      </c>
      <c r="GS38" s="165">
        <v>7.2032999999999996</v>
      </c>
      <c r="GT38" s="165">
        <v>147.29339999999999</v>
      </c>
      <c r="GU38" s="165">
        <v>-5.6485000000000003</v>
      </c>
      <c r="GV38" s="165">
        <v>-6.5077999999999996</v>
      </c>
      <c r="GW38" s="165">
        <v>-25.246700000000001</v>
      </c>
      <c r="GX38" s="165">
        <v>2.8855</v>
      </c>
      <c r="GY38" s="165">
        <v>8.1539000000000001</v>
      </c>
      <c r="GZ38" s="165">
        <v>8.3315999999999999</v>
      </c>
      <c r="HA38" s="165">
        <v>2.6806000000000001</v>
      </c>
      <c r="HB38" s="165">
        <v>9.1752000000000002</v>
      </c>
      <c r="HC38" s="165">
        <v>8.7245000000000008</v>
      </c>
      <c r="HD38" s="165">
        <v>7.54</v>
      </c>
      <c r="HE38" s="165">
        <v>-12.901199999999999</v>
      </c>
      <c r="HF38" s="165">
        <v>-28.259799999999998</v>
      </c>
      <c r="HG38" s="165">
        <v>35.665900000000001</v>
      </c>
      <c r="HH38" s="165">
        <v>42.369599999999998</v>
      </c>
      <c r="HI38" s="165">
        <v>-5.9214000000000002</v>
      </c>
      <c r="HJ38" s="165">
        <v>-4.2872000000000003</v>
      </c>
      <c r="HK38" s="165">
        <v>-4.9702999999999999</v>
      </c>
      <c r="HL38" s="165">
        <v>7.1445999999999996</v>
      </c>
      <c r="HM38" s="165">
        <v>-14.702</v>
      </c>
      <c r="HN38" s="165">
        <v>-14.8225</v>
      </c>
      <c r="HO38" s="164"/>
      <c r="HP38" s="164"/>
      <c r="HQ38" s="165">
        <v>-8.7604000000000006</v>
      </c>
      <c r="HR38" s="165">
        <v>-8.2274999999999991</v>
      </c>
      <c r="HS38" s="165">
        <v>-24.991499999999998</v>
      </c>
      <c r="HT38" s="165">
        <v>-25.322199999999999</v>
      </c>
      <c r="HU38" s="165">
        <v>56.68</v>
      </c>
      <c r="HV38" s="164"/>
      <c r="HW38" s="165">
        <v>-37.799999999999997</v>
      </c>
      <c r="HX38" s="165">
        <v>-38.299999999999997</v>
      </c>
      <c r="HY38" s="165">
        <v>0.37080000000000002</v>
      </c>
      <c r="HZ38" s="165">
        <v>8.7200000000000006</v>
      </c>
      <c r="IA38" s="165">
        <v>69.3142</v>
      </c>
      <c r="IB38" s="164"/>
      <c r="IC38" s="165">
        <v>40.683</v>
      </c>
      <c r="ID38" s="165">
        <v>-13.1</v>
      </c>
      <c r="IE38" s="165">
        <v>-40.5</v>
      </c>
      <c r="IF38" s="165">
        <v>-8</v>
      </c>
      <c r="IG38" s="165">
        <v>-8.5</v>
      </c>
      <c r="IH38" s="165">
        <v>-17.354199999999999</v>
      </c>
      <c r="II38" s="165">
        <v>-17.297899999999998</v>
      </c>
      <c r="IJ38" s="165">
        <v>-131.7978</v>
      </c>
      <c r="IK38" s="165">
        <v>15.581</v>
      </c>
      <c r="IL38" s="165">
        <v>-238.98410000000001</v>
      </c>
      <c r="IM38" s="165">
        <v>-31.787800000000001</v>
      </c>
      <c r="IN38" s="165">
        <v>-31.734500000000001</v>
      </c>
      <c r="IO38" s="165">
        <v>75.075800000000001</v>
      </c>
      <c r="IP38" s="165">
        <v>94.090699999999998</v>
      </c>
      <c r="IQ38" s="165">
        <v>110.0874</v>
      </c>
      <c r="IR38" s="165">
        <v>129.77340000000001</v>
      </c>
      <c r="IS38" s="165">
        <v>-0.33679999999999999</v>
      </c>
      <c r="IT38" s="165">
        <v>18.852699999999999</v>
      </c>
      <c r="IU38" s="165">
        <v>14.998699999999999</v>
      </c>
      <c r="IV38" s="165">
        <v>-1.7784</v>
      </c>
      <c r="IW38" s="165">
        <v>117.4014</v>
      </c>
      <c r="IX38" s="165">
        <v>-241.73929999999999</v>
      </c>
      <c r="IY38" s="165">
        <v>11.4499</v>
      </c>
      <c r="IZ38" s="165">
        <v>-10.5276</v>
      </c>
      <c r="JA38" s="165">
        <v>-0.79469999999999996</v>
      </c>
      <c r="JB38" s="164"/>
      <c r="JC38" s="165">
        <v>-4.08</v>
      </c>
      <c r="JD38" s="165">
        <v>-0.51700000000000002</v>
      </c>
      <c r="JE38" s="165">
        <v>-0.52100000000000002</v>
      </c>
      <c r="JF38" s="165">
        <v>0.72</v>
      </c>
      <c r="JG38" s="164"/>
      <c r="JH38" s="165">
        <v>-1.4944999999999999</v>
      </c>
      <c r="JI38" s="165">
        <v>5.9499999999999997E-2</v>
      </c>
      <c r="JJ38" s="165">
        <v>-8.6999999999999994E-2</v>
      </c>
      <c r="JK38" s="165">
        <v>-7.6158000000000001</v>
      </c>
      <c r="JL38" s="165">
        <v>2.2000000000000002</v>
      </c>
      <c r="JM38" s="165">
        <v>10.265000000000001</v>
      </c>
      <c r="JN38" s="165">
        <v>10.125</v>
      </c>
      <c r="JO38" s="165">
        <v>2.4462999999999999</v>
      </c>
      <c r="JP38" s="165">
        <v>2.7768000000000002</v>
      </c>
      <c r="JQ38" s="165">
        <v>3.4653999999999998</v>
      </c>
      <c r="JR38" s="165">
        <v>2.2313999999999998</v>
      </c>
      <c r="JS38" s="165">
        <v>3.1206999999999998</v>
      </c>
      <c r="JT38" s="164"/>
      <c r="JU38" s="165">
        <v>26.2</v>
      </c>
      <c r="JV38" s="165">
        <v>-0.89729999999999999</v>
      </c>
      <c r="JW38" s="165">
        <v>1.54</v>
      </c>
      <c r="JX38" s="164"/>
      <c r="JY38" s="165">
        <v>-6.3337000000000003</v>
      </c>
      <c r="JZ38" s="165">
        <v>1.0351999999999999</v>
      </c>
      <c r="KA38" s="165">
        <v>-27.1922</v>
      </c>
      <c r="KB38" s="165">
        <v>-5.3311999999999999</v>
      </c>
      <c r="KC38" s="165">
        <v>-7.6208</v>
      </c>
      <c r="KD38" s="165">
        <v>-29.757300000000001</v>
      </c>
      <c r="KE38" s="165">
        <v>5.9783999999999997</v>
      </c>
      <c r="KF38" s="165">
        <v>-27.7</v>
      </c>
      <c r="KG38" s="165">
        <v>10.9</v>
      </c>
      <c r="KH38" s="165">
        <v>-49.813000000000002</v>
      </c>
      <c r="KI38" s="164"/>
    </row>
    <row r="39" spans="1:295" ht="18" customHeight="1" x14ac:dyDescent="0.35">
      <c r="A39" s="160" t="s">
        <v>47</v>
      </c>
      <c r="B39" s="160" t="s">
        <v>833</v>
      </c>
      <c r="C39" s="164"/>
      <c r="D39" s="165">
        <v>4.5244</v>
      </c>
      <c r="E39" s="165">
        <v>-9.3571000000000009</v>
      </c>
      <c r="F39" s="165">
        <v>3.0493999999999999</v>
      </c>
      <c r="G39" s="165">
        <v>6.6563999999999997</v>
      </c>
      <c r="H39" s="165">
        <v>0</v>
      </c>
      <c r="I39" s="165">
        <v>7.8178000000000001</v>
      </c>
      <c r="J39" s="164"/>
      <c r="K39" s="165">
        <v>21.590399999999999</v>
      </c>
      <c r="L39" s="165">
        <v>9.3216999999999999</v>
      </c>
      <c r="M39" s="165">
        <v>12.408300000000001</v>
      </c>
      <c r="N39" s="165">
        <v>-17.760000000000002</v>
      </c>
      <c r="O39" s="165">
        <v>-30.8</v>
      </c>
      <c r="P39" s="165">
        <v>8.8000000000000007</v>
      </c>
      <c r="Q39" s="165">
        <v>6.6239999999999997</v>
      </c>
      <c r="R39" s="164"/>
      <c r="S39" s="165">
        <v>2.8685999999999998</v>
      </c>
      <c r="T39" s="165">
        <v>-7.34</v>
      </c>
      <c r="U39" s="165">
        <v>5.6673999999999998</v>
      </c>
      <c r="V39" s="165">
        <v>5.6014999999999997</v>
      </c>
      <c r="W39" s="165">
        <v>9.9185999999999996</v>
      </c>
      <c r="X39" s="165">
        <v>1.8057000000000001</v>
      </c>
      <c r="Y39" s="165">
        <v>-1.1938</v>
      </c>
      <c r="Z39" s="165">
        <v>2.5055000000000001</v>
      </c>
      <c r="AA39" s="164"/>
      <c r="AB39" s="165">
        <v>-0.59809999999999997</v>
      </c>
      <c r="AC39" s="165">
        <v>-0.996</v>
      </c>
      <c r="AD39" s="165">
        <v>-0.97099999999999997</v>
      </c>
      <c r="AE39" s="165">
        <v>-3.3</v>
      </c>
      <c r="AF39" s="165">
        <v>-2.2200000000000002</v>
      </c>
      <c r="AG39" s="164"/>
      <c r="AH39" s="164"/>
      <c r="AI39" s="164"/>
      <c r="AJ39" s="165">
        <v>-12.06</v>
      </c>
      <c r="AK39" s="165">
        <v>-12.16</v>
      </c>
      <c r="AL39" s="164"/>
      <c r="AM39" s="165">
        <v>-11.6</v>
      </c>
      <c r="AN39" s="165">
        <v>-11.62</v>
      </c>
      <c r="AO39" s="165">
        <v>8.2972999999999999</v>
      </c>
      <c r="AP39" s="165">
        <v>4.0317999999999996</v>
      </c>
      <c r="AQ39" s="165">
        <v>23.993600000000001</v>
      </c>
      <c r="AR39" s="165">
        <v>27.4177</v>
      </c>
      <c r="AS39" s="165">
        <v>-15.112500000000001</v>
      </c>
      <c r="AT39" s="165">
        <v>-7.5016999999999996</v>
      </c>
      <c r="AU39" s="165">
        <v>-7.4302999999999999</v>
      </c>
      <c r="AV39" s="165">
        <v>0.72419999999999995</v>
      </c>
      <c r="AW39" s="165">
        <v>0.92530000000000001</v>
      </c>
      <c r="AX39" s="165">
        <v>-12.0563</v>
      </c>
      <c r="AY39" s="165">
        <v>-9.3771000000000004</v>
      </c>
      <c r="AZ39" s="164"/>
      <c r="BA39" s="165">
        <v>15.2727</v>
      </c>
      <c r="BB39" s="165">
        <v>115.6247</v>
      </c>
      <c r="BC39" s="165">
        <v>1.6173999999999999</v>
      </c>
      <c r="BD39" s="165">
        <v>-1.5</v>
      </c>
      <c r="BE39" s="165">
        <v>-1.6</v>
      </c>
      <c r="BF39" s="165">
        <v>-25.723500000000001</v>
      </c>
      <c r="BG39" s="165">
        <v>-25.563099999999999</v>
      </c>
      <c r="BH39" s="165">
        <v>-3.1164999999999998</v>
      </c>
      <c r="BI39" s="164"/>
      <c r="BJ39" s="165">
        <v>10.8299</v>
      </c>
      <c r="BK39" s="165">
        <v>5.0523999999999996</v>
      </c>
      <c r="BL39" s="165">
        <v>3.7231999999999998</v>
      </c>
      <c r="BM39" s="165">
        <v>2.5994999999999999</v>
      </c>
      <c r="BN39" s="165">
        <v>-109.8361</v>
      </c>
      <c r="BO39" s="165">
        <v>102.1454</v>
      </c>
      <c r="BP39" s="165">
        <v>102.0539</v>
      </c>
      <c r="BQ39" s="165">
        <v>-0.97299999999999998</v>
      </c>
      <c r="BR39" s="165">
        <v>-27.264299999999999</v>
      </c>
      <c r="BS39" s="164"/>
      <c r="BT39" s="164"/>
      <c r="BU39" s="164"/>
      <c r="BV39" s="165">
        <v>33.9405</v>
      </c>
      <c r="BW39" s="165">
        <v>9.93</v>
      </c>
      <c r="BX39" s="165">
        <v>11.05</v>
      </c>
      <c r="BY39" s="165">
        <v>3.45</v>
      </c>
      <c r="BZ39" s="165">
        <v>10.74</v>
      </c>
      <c r="CA39" s="165">
        <v>-25.447700000000001</v>
      </c>
      <c r="CB39" s="165">
        <v>-26.2514</v>
      </c>
      <c r="CC39" s="165">
        <v>37.140700000000002</v>
      </c>
      <c r="CD39" s="165">
        <v>36.625900000000001</v>
      </c>
      <c r="CE39" s="165">
        <v>-3.9632999999999998</v>
      </c>
      <c r="CF39" s="164"/>
      <c r="CG39" s="165">
        <v>23.972999999999999</v>
      </c>
      <c r="CH39" s="165">
        <v>10.3043</v>
      </c>
      <c r="CI39" s="164"/>
      <c r="CJ39" s="164"/>
      <c r="CK39" s="164"/>
      <c r="CL39" s="165">
        <v>-10.4</v>
      </c>
      <c r="CM39" s="165">
        <v>-10.7</v>
      </c>
      <c r="CN39" s="165">
        <v>-3.65</v>
      </c>
      <c r="CO39" s="165">
        <v>29.749199999999998</v>
      </c>
      <c r="CP39" s="165">
        <v>30.328099999999999</v>
      </c>
      <c r="CQ39" s="165">
        <v>27.9604</v>
      </c>
      <c r="CR39" s="165">
        <v>69.971900000000005</v>
      </c>
      <c r="CS39" s="165">
        <v>70.355199999999996</v>
      </c>
      <c r="CT39" s="165">
        <v>-24.6995</v>
      </c>
      <c r="CU39" s="165">
        <v>-62.331200000000003</v>
      </c>
      <c r="CV39" s="165">
        <v>-21.778199999999998</v>
      </c>
      <c r="CW39" s="165">
        <v>4.1013999999999999</v>
      </c>
      <c r="CX39" s="165">
        <v>31.31</v>
      </c>
      <c r="CY39" s="165">
        <v>13.33</v>
      </c>
      <c r="CZ39" s="165">
        <v>21.567399999999999</v>
      </c>
      <c r="DA39" s="165">
        <v>21.194500000000001</v>
      </c>
      <c r="DB39" s="165">
        <v>-11.79</v>
      </c>
      <c r="DC39" s="164"/>
      <c r="DD39" s="164"/>
      <c r="DE39" s="164"/>
      <c r="DF39" s="165">
        <v>6.3681000000000001</v>
      </c>
      <c r="DG39" s="165">
        <v>-16.148199999999999</v>
      </c>
      <c r="DH39" s="165">
        <v>-6.1833999999999998</v>
      </c>
      <c r="DI39" s="165">
        <v>-42.3</v>
      </c>
      <c r="DJ39" s="165">
        <v>-42</v>
      </c>
      <c r="DK39" s="165">
        <v>-2.3058999999999998</v>
      </c>
      <c r="DL39" s="165">
        <v>4.681</v>
      </c>
      <c r="DM39" s="165">
        <v>14.6724</v>
      </c>
      <c r="DN39" s="165">
        <v>13.550700000000001</v>
      </c>
      <c r="DO39" s="165">
        <v>5.3</v>
      </c>
      <c r="DP39" s="165">
        <v>-3.78</v>
      </c>
      <c r="DQ39" s="165">
        <v>11.16</v>
      </c>
      <c r="DR39" s="165">
        <v>-6.8704000000000001</v>
      </c>
      <c r="DS39" s="165">
        <v>-3.64</v>
      </c>
      <c r="DT39" s="165">
        <v>-3.68</v>
      </c>
      <c r="DU39" s="165">
        <v>18.07</v>
      </c>
      <c r="DV39" s="165">
        <v>27.39</v>
      </c>
      <c r="DW39" s="165">
        <v>-3.6364000000000001</v>
      </c>
      <c r="DX39" s="165">
        <v>-2</v>
      </c>
      <c r="DY39" s="165">
        <v>-39.437100000000001</v>
      </c>
      <c r="DZ39" s="165">
        <v>-39.4636</v>
      </c>
      <c r="EA39" s="165">
        <v>35.459699999999998</v>
      </c>
      <c r="EB39" s="165">
        <v>11.6686</v>
      </c>
      <c r="EC39" s="165">
        <v>0.28739999999999999</v>
      </c>
      <c r="ED39" s="165">
        <v>0.63829999999999998</v>
      </c>
      <c r="EE39" s="165">
        <v>-12.5107</v>
      </c>
      <c r="EF39" s="165">
        <v>-17.574400000000001</v>
      </c>
      <c r="EG39" s="165">
        <v>-11.849</v>
      </c>
      <c r="EH39" s="165">
        <v>-43.9833</v>
      </c>
      <c r="EI39" s="165">
        <v>-68.290199999999999</v>
      </c>
      <c r="EJ39" s="164"/>
      <c r="EK39" s="165">
        <v>-12.148899999999999</v>
      </c>
      <c r="EL39" s="165">
        <v>-12.2209</v>
      </c>
      <c r="EM39" s="165">
        <v>23.087900000000001</v>
      </c>
      <c r="EN39" s="165">
        <v>-10.3353</v>
      </c>
      <c r="EO39" s="165">
        <v>-9.4238999999999997</v>
      </c>
      <c r="EP39" s="165">
        <v>7.6959999999999997</v>
      </c>
      <c r="EQ39" s="165">
        <v>-27.497599999999998</v>
      </c>
      <c r="ER39" s="165">
        <v>-27.0853</v>
      </c>
      <c r="ES39" s="165">
        <v>9.2794000000000008</v>
      </c>
      <c r="ET39" s="165">
        <v>0</v>
      </c>
      <c r="EU39" s="165">
        <v>-7.52</v>
      </c>
      <c r="EV39" s="165">
        <v>-0.9</v>
      </c>
      <c r="EW39" s="165">
        <v>6.2262000000000004</v>
      </c>
      <c r="EX39" s="165">
        <v>-20.765699999999999</v>
      </c>
      <c r="EY39" s="165">
        <v>-11.1485</v>
      </c>
      <c r="EZ39" s="165">
        <v>-11.2082</v>
      </c>
      <c r="FA39" s="165">
        <v>7.7488999999999999</v>
      </c>
      <c r="FB39" s="165">
        <v>8.1575000000000006</v>
      </c>
      <c r="FC39" s="165">
        <v>-22.018799999999999</v>
      </c>
      <c r="FD39" s="165">
        <v>5.7103000000000002</v>
      </c>
      <c r="FE39" s="164"/>
      <c r="FF39" s="165">
        <v>5.4170999999999996</v>
      </c>
      <c r="FG39" s="165">
        <v>4.1405000000000003</v>
      </c>
      <c r="FH39" s="165">
        <v>4.2085999999999997</v>
      </c>
      <c r="FI39" s="165">
        <v>2.8990999999999998</v>
      </c>
      <c r="FJ39" s="165">
        <v>13.731400000000001</v>
      </c>
      <c r="FK39" s="165">
        <v>13.731400000000001</v>
      </c>
      <c r="FL39" s="165">
        <v>-30.142099999999999</v>
      </c>
      <c r="FM39" s="165">
        <v>22.293299999999999</v>
      </c>
      <c r="FN39" s="165">
        <v>21.996500000000001</v>
      </c>
      <c r="FO39" s="165">
        <v>-15.1518</v>
      </c>
      <c r="FP39" s="164"/>
      <c r="FQ39" s="165">
        <v>23.5123</v>
      </c>
      <c r="FR39" s="165">
        <v>-19.82</v>
      </c>
      <c r="FS39" s="165">
        <v>-1.0103</v>
      </c>
      <c r="FT39" s="165">
        <v>0.252</v>
      </c>
      <c r="FU39" s="165">
        <v>0.13</v>
      </c>
      <c r="FV39" s="165">
        <v>1.49</v>
      </c>
      <c r="FW39" s="165">
        <v>-24.122</v>
      </c>
      <c r="FX39" s="164"/>
      <c r="FY39" s="165">
        <v>1.141</v>
      </c>
      <c r="FZ39" s="165">
        <v>0.52600000000000002</v>
      </c>
      <c r="GA39" s="164"/>
      <c r="GB39" s="165">
        <v>11.49</v>
      </c>
      <c r="GC39" s="165">
        <v>-4.4010999999999996</v>
      </c>
      <c r="GD39" s="165">
        <v>3.0928</v>
      </c>
      <c r="GE39" s="165">
        <v>-2.74</v>
      </c>
      <c r="GF39" s="165">
        <v>26.639399999999998</v>
      </c>
      <c r="GG39" s="164"/>
      <c r="GH39" s="165">
        <v>32.838799999999999</v>
      </c>
      <c r="GI39" s="165">
        <v>-11.6478</v>
      </c>
      <c r="GJ39" s="165">
        <v>-12.461</v>
      </c>
      <c r="GK39" s="165">
        <v>2.9701</v>
      </c>
      <c r="GL39" s="164"/>
      <c r="GM39" s="164"/>
      <c r="GN39" s="165">
        <v>-11.5604</v>
      </c>
      <c r="GO39" s="165">
        <v>-15.253399999999999</v>
      </c>
      <c r="GP39" s="165">
        <v>3.6541000000000001</v>
      </c>
      <c r="GQ39" s="165">
        <v>-25.512499999999999</v>
      </c>
      <c r="GR39" s="165">
        <v>5.9443999999999999</v>
      </c>
      <c r="GS39" s="165">
        <v>5.5819999999999999</v>
      </c>
      <c r="GT39" s="165">
        <v>145.63939999999999</v>
      </c>
      <c r="GU39" s="165">
        <v>-5.4036</v>
      </c>
      <c r="GV39" s="165">
        <v>-6.4481000000000002</v>
      </c>
      <c r="GW39" s="165">
        <v>-24.7498</v>
      </c>
      <c r="GX39" s="165">
        <v>3.0085999999999999</v>
      </c>
      <c r="GY39" s="165">
        <v>8.2051999999999996</v>
      </c>
      <c r="GZ39" s="165">
        <v>8.4107000000000003</v>
      </c>
      <c r="HA39" s="165">
        <v>3</v>
      </c>
      <c r="HB39" s="165">
        <v>7.9409999999999998</v>
      </c>
      <c r="HC39" s="165">
        <v>8.7563999999999993</v>
      </c>
      <c r="HD39" s="165">
        <v>6.29</v>
      </c>
      <c r="HE39" s="165">
        <v>-14.0314</v>
      </c>
      <c r="HF39" s="165">
        <v>-21.030999999999999</v>
      </c>
      <c r="HG39" s="165">
        <v>31.364599999999999</v>
      </c>
      <c r="HH39" s="165">
        <v>39.564999999999998</v>
      </c>
      <c r="HI39" s="165">
        <v>-2.3418000000000001</v>
      </c>
      <c r="HJ39" s="165">
        <v>-3.1574</v>
      </c>
      <c r="HK39" s="165">
        <v>-5.7153999999999998</v>
      </c>
      <c r="HL39" s="165">
        <v>0</v>
      </c>
      <c r="HM39" s="165">
        <v>-12.6294</v>
      </c>
      <c r="HN39" s="165">
        <v>-14.410600000000001</v>
      </c>
      <c r="HO39" s="164"/>
      <c r="HP39" s="165">
        <v>0.82469999999999999</v>
      </c>
      <c r="HQ39" s="165">
        <v>-9.1173999999999999</v>
      </c>
      <c r="HR39" s="165">
        <v>-8.5296000000000003</v>
      </c>
      <c r="HS39" s="165">
        <v>-23.133900000000001</v>
      </c>
      <c r="HT39" s="165">
        <v>-22.942499999999999</v>
      </c>
      <c r="HU39" s="165">
        <v>49.37</v>
      </c>
      <c r="HV39" s="164"/>
      <c r="HW39" s="165">
        <v>-38.6</v>
      </c>
      <c r="HX39" s="165">
        <v>-38.200000000000003</v>
      </c>
      <c r="HY39" s="165">
        <v>0.49349999999999999</v>
      </c>
      <c r="HZ39" s="165">
        <v>3.44</v>
      </c>
      <c r="IA39" s="165">
        <v>67.402100000000004</v>
      </c>
      <c r="IB39" s="164"/>
      <c r="IC39" s="165">
        <v>42.946199999999997</v>
      </c>
      <c r="ID39" s="165">
        <v>-13.5</v>
      </c>
      <c r="IE39" s="165">
        <v>-41</v>
      </c>
      <c r="IF39" s="165">
        <v>-8.8000000000000007</v>
      </c>
      <c r="IG39" s="165">
        <v>-8.9</v>
      </c>
      <c r="IH39" s="164"/>
      <c r="II39" s="165">
        <v>-17.334199999999999</v>
      </c>
      <c r="IJ39" s="165">
        <v>-129.43770000000001</v>
      </c>
      <c r="IK39" s="165">
        <v>19.9956</v>
      </c>
      <c r="IL39" s="165">
        <v>-242.4607</v>
      </c>
      <c r="IM39" s="165">
        <v>-30.5382</v>
      </c>
      <c r="IN39" s="165">
        <v>-29.834399999999999</v>
      </c>
      <c r="IO39" s="165">
        <v>76.656099999999995</v>
      </c>
      <c r="IP39" s="165">
        <v>91.738600000000005</v>
      </c>
      <c r="IQ39" s="165">
        <v>107.474</v>
      </c>
      <c r="IR39" s="165">
        <v>131.62700000000001</v>
      </c>
      <c r="IS39" s="165">
        <v>1.5369999999999999</v>
      </c>
      <c r="IT39" s="165">
        <v>15.0342</v>
      </c>
      <c r="IU39" s="165">
        <v>12.775700000000001</v>
      </c>
      <c r="IV39" s="165">
        <v>1.2310000000000001</v>
      </c>
      <c r="IW39" s="165">
        <v>120.8472</v>
      </c>
      <c r="IX39" s="165">
        <v>-247.08750000000001</v>
      </c>
      <c r="IY39" s="165">
        <v>13.5395</v>
      </c>
      <c r="IZ39" s="165">
        <v>-10.654</v>
      </c>
      <c r="JA39" s="165">
        <v>-0.70189999999999997</v>
      </c>
      <c r="JB39" s="164"/>
      <c r="JC39" s="165">
        <v>-3.36</v>
      </c>
      <c r="JD39" s="165">
        <v>-0.57499999999999996</v>
      </c>
      <c r="JE39" s="165">
        <v>-0.57799999999999996</v>
      </c>
      <c r="JF39" s="165">
        <v>-0.08</v>
      </c>
      <c r="JG39" s="164"/>
      <c r="JH39" s="165">
        <v>-1.1458999999999999</v>
      </c>
      <c r="JI39" s="165">
        <v>5.9499999999999997E-2</v>
      </c>
      <c r="JJ39" s="165">
        <v>-0.73089999999999999</v>
      </c>
      <c r="JK39" s="165">
        <v>-7.4692999999999996</v>
      </c>
      <c r="JL39" s="165">
        <v>2.4</v>
      </c>
      <c r="JM39" s="165">
        <v>10.194000000000001</v>
      </c>
      <c r="JN39" s="165">
        <v>9.6280000000000001</v>
      </c>
      <c r="JO39" s="164"/>
      <c r="JP39" s="164"/>
      <c r="JQ39" s="165">
        <v>3.5205000000000002</v>
      </c>
      <c r="JR39" s="165">
        <v>3.4946999999999999</v>
      </c>
      <c r="JS39" s="165">
        <v>3.5238999999999998</v>
      </c>
      <c r="JT39" s="164"/>
      <c r="JU39" s="165">
        <v>26.8</v>
      </c>
      <c r="JV39" s="165">
        <v>-0.97440000000000004</v>
      </c>
      <c r="JW39" s="165">
        <v>1.5</v>
      </c>
      <c r="JX39" s="164"/>
      <c r="JY39" s="165">
        <v>-6.9882</v>
      </c>
      <c r="JZ39" s="165">
        <v>1.3421000000000001</v>
      </c>
      <c r="KA39" s="165">
        <v>-26.810300000000002</v>
      </c>
      <c r="KB39" s="165">
        <v>-7.4877000000000002</v>
      </c>
      <c r="KC39" s="165">
        <v>-8.2751000000000001</v>
      </c>
      <c r="KD39" s="165">
        <v>-28.354299999999999</v>
      </c>
      <c r="KE39" s="165">
        <v>5.3531000000000004</v>
      </c>
      <c r="KF39" s="165">
        <v>-28.4</v>
      </c>
      <c r="KG39" s="165">
        <v>11.3</v>
      </c>
      <c r="KH39" s="165">
        <v>-45.276299999999999</v>
      </c>
      <c r="KI39" s="164"/>
    </row>
    <row r="40" spans="1:295" ht="18" customHeight="1" x14ac:dyDescent="0.35">
      <c r="A40" s="160" t="s">
        <v>47</v>
      </c>
      <c r="B40" s="160" t="s">
        <v>834</v>
      </c>
      <c r="C40" s="167"/>
      <c r="D40" s="168">
        <v>4.9051</v>
      </c>
      <c r="E40" s="168">
        <v>-9.9755000000000003</v>
      </c>
      <c r="F40" s="168">
        <v>2.9712000000000001</v>
      </c>
      <c r="G40" s="168">
        <v>6.86</v>
      </c>
      <c r="H40" s="168">
        <v>0</v>
      </c>
      <c r="I40" s="168">
        <v>7.6140999999999996</v>
      </c>
      <c r="J40" s="167"/>
      <c r="K40" s="168">
        <v>22.072800000000001</v>
      </c>
      <c r="L40" s="168">
        <v>9.5937000000000001</v>
      </c>
      <c r="M40" s="168">
        <v>12.5755</v>
      </c>
      <c r="N40" s="168">
        <v>-19.98</v>
      </c>
      <c r="O40" s="168">
        <v>-30.8</v>
      </c>
      <c r="P40" s="168">
        <v>6.6</v>
      </c>
      <c r="Q40" s="168">
        <v>6.6239999999999997</v>
      </c>
      <c r="R40" s="167"/>
      <c r="S40" s="168">
        <v>2.9935999999999998</v>
      </c>
      <c r="T40" s="168">
        <v>-7.4219999999999997</v>
      </c>
      <c r="U40" s="168">
        <v>5.8681999999999999</v>
      </c>
      <c r="V40" s="168">
        <v>5.8371000000000004</v>
      </c>
      <c r="W40" s="168">
        <v>10.0692</v>
      </c>
      <c r="X40" s="168">
        <v>0.90059999999999996</v>
      </c>
      <c r="Y40" s="168">
        <v>-0.12859999999999999</v>
      </c>
      <c r="Z40" s="168">
        <v>2.6034999999999999</v>
      </c>
      <c r="AA40" s="167"/>
      <c r="AB40" s="168">
        <v>-0.90880000000000005</v>
      </c>
      <c r="AC40" s="168">
        <v>-1.1679999999999999</v>
      </c>
      <c r="AD40" s="168">
        <v>-1.1339999999999999</v>
      </c>
      <c r="AE40" s="168">
        <v>-3.5379999999999998</v>
      </c>
      <c r="AF40" s="168">
        <v>-2.2200000000000002</v>
      </c>
      <c r="AG40" s="168">
        <v>-2.2000000000000002</v>
      </c>
      <c r="AH40" s="167"/>
      <c r="AI40" s="167"/>
      <c r="AJ40" s="168">
        <v>-13.43</v>
      </c>
      <c r="AK40" s="168">
        <v>-13.45</v>
      </c>
      <c r="AL40" s="167"/>
      <c r="AM40" s="168">
        <v>-11.78</v>
      </c>
      <c r="AN40" s="168">
        <v>-11.92</v>
      </c>
      <c r="AO40" s="168">
        <v>7.9519000000000002</v>
      </c>
      <c r="AP40" s="168">
        <v>4.0663999999999998</v>
      </c>
      <c r="AQ40" s="168">
        <v>22.609100000000002</v>
      </c>
      <c r="AR40" s="168">
        <v>26.8217</v>
      </c>
      <c r="AS40" s="168">
        <v>-15.213200000000001</v>
      </c>
      <c r="AT40" s="168">
        <v>-8.1715</v>
      </c>
      <c r="AU40" s="168">
        <v>-7.8907999999999996</v>
      </c>
      <c r="AV40" s="168">
        <v>0.93630000000000002</v>
      </c>
      <c r="AW40" s="168">
        <v>0.76129999999999998</v>
      </c>
      <c r="AX40" s="168">
        <v>-12.190300000000001</v>
      </c>
      <c r="AY40" s="168">
        <v>-8.5733999999999995</v>
      </c>
      <c r="AZ40" s="168">
        <v>0</v>
      </c>
      <c r="BA40" s="168">
        <v>13.589</v>
      </c>
      <c r="BB40" s="168">
        <v>119.5064</v>
      </c>
      <c r="BC40" s="168">
        <v>1.3005</v>
      </c>
      <c r="BD40" s="168">
        <v>-1.9</v>
      </c>
      <c r="BE40" s="168">
        <v>-2</v>
      </c>
      <c r="BF40" s="168">
        <v>-25.815899999999999</v>
      </c>
      <c r="BG40" s="168">
        <v>-25.4072</v>
      </c>
      <c r="BH40" s="168">
        <v>-3.1183000000000001</v>
      </c>
      <c r="BI40" s="167"/>
      <c r="BJ40" s="168">
        <v>11.303100000000001</v>
      </c>
      <c r="BK40" s="168">
        <v>5.1186999999999996</v>
      </c>
      <c r="BL40" s="168">
        <v>3.2806999999999999</v>
      </c>
      <c r="BM40" s="168">
        <v>2.3506999999999998</v>
      </c>
      <c r="BN40" s="168">
        <v>-106.9063</v>
      </c>
      <c r="BO40" s="168">
        <v>101.0468</v>
      </c>
      <c r="BP40" s="168">
        <v>101.19929999999999</v>
      </c>
      <c r="BQ40" s="168">
        <v>-3.0661999999999998</v>
      </c>
      <c r="BR40" s="168">
        <v>-27.909800000000001</v>
      </c>
      <c r="BS40" s="167"/>
      <c r="BT40" s="167"/>
      <c r="BU40" s="167"/>
      <c r="BV40" s="168">
        <v>32.862699999999997</v>
      </c>
      <c r="BW40" s="168">
        <v>9.6300000000000008</v>
      </c>
      <c r="BX40" s="168">
        <v>10.53</v>
      </c>
      <c r="BY40" s="168">
        <v>2.92</v>
      </c>
      <c r="BZ40" s="168">
        <v>10.32</v>
      </c>
      <c r="CA40" s="168">
        <v>-24.242000000000001</v>
      </c>
      <c r="CB40" s="168">
        <v>-24.242000000000001</v>
      </c>
      <c r="CC40" s="168">
        <v>35.659199999999998</v>
      </c>
      <c r="CD40" s="168">
        <v>34.905900000000003</v>
      </c>
      <c r="CE40" s="168">
        <v>-3.6591999999999998</v>
      </c>
      <c r="CF40" s="168">
        <v>0</v>
      </c>
      <c r="CG40" s="168">
        <v>29.529800000000002</v>
      </c>
      <c r="CH40" s="168">
        <v>11.414400000000001</v>
      </c>
      <c r="CI40" s="168">
        <v>0</v>
      </c>
      <c r="CJ40" s="167"/>
      <c r="CK40" s="167"/>
      <c r="CL40" s="168">
        <v>-10.199999999999999</v>
      </c>
      <c r="CM40" s="168">
        <v>-10.6</v>
      </c>
      <c r="CN40" s="168">
        <v>-3.68</v>
      </c>
      <c r="CO40" s="168">
        <v>30.729199999999999</v>
      </c>
      <c r="CP40" s="168">
        <v>30.617699999999999</v>
      </c>
      <c r="CQ40" s="168">
        <v>28.891300000000001</v>
      </c>
      <c r="CR40" s="168">
        <v>68.808099999999996</v>
      </c>
      <c r="CS40" s="168">
        <v>69.665400000000005</v>
      </c>
      <c r="CT40" s="168">
        <v>-26.4419</v>
      </c>
      <c r="CU40" s="168">
        <v>-59.261699999999998</v>
      </c>
      <c r="CV40" s="168">
        <v>-23.4636</v>
      </c>
      <c r="CW40" s="168">
        <v>4.5034999999999998</v>
      </c>
      <c r="CX40" s="168">
        <v>30.36</v>
      </c>
      <c r="CY40" s="168">
        <v>12.75</v>
      </c>
      <c r="CZ40" s="168">
        <v>21.254899999999999</v>
      </c>
      <c r="DA40" s="168">
        <v>20.901499999999999</v>
      </c>
      <c r="DB40" s="168">
        <v>-11.94</v>
      </c>
      <c r="DC40" s="167"/>
      <c r="DD40" s="167"/>
      <c r="DE40" s="167"/>
      <c r="DF40" s="168">
        <v>5.0762999999999998</v>
      </c>
      <c r="DG40" s="168">
        <v>-15.640499999999999</v>
      </c>
      <c r="DH40" s="168">
        <v>-6.1620999999999997</v>
      </c>
      <c r="DI40" s="167"/>
      <c r="DJ40" s="167"/>
      <c r="DK40" s="168">
        <v>-2.4902000000000002</v>
      </c>
      <c r="DL40" s="168">
        <v>4.681</v>
      </c>
      <c r="DM40" s="168">
        <v>14.9878</v>
      </c>
      <c r="DN40" s="168">
        <v>13.179600000000001</v>
      </c>
      <c r="DO40" s="168">
        <v>5.04</v>
      </c>
      <c r="DP40" s="168">
        <v>-4.01</v>
      </c>
      <c r="DQ40" s="168">
        <v>11.516500000000001</v>
      </c>
      <c r="DR40" s="168">
        <v>-4.0801999999999996</v>
      </c>
      <c r="DS40" s="168">
        <v>-1.51</v>
      </c>
      <c r="DT40" s="168">
        <v>-1.54</v>
      </c>
      <c r="DU40" s="168">
        <v>14.22</v>
      </c>
      <c r="DV40" s="168">
        <v>27.56</v>
      </c>
      <c r="DW40" s="168">
        <v>-2.2545000000000002</v>
      </c>
      <c r="DX40" s="168">
        <v>-1.2363999999999999</v>
      </c>
      <c r="DY40" s="168">
        <v>-37.772100000000002</v>
      </c>
      <c r="DZ40" s="168">
        <v>-37.418199999999999</v>
      </c>
      <c r="EA40" s="168">
        <v>40.048499999999997</v>
      </c>
      <c r="EB40" s="168">
        <v>14.3027</v>
      </c>
      <c r="EC40" s="168">
        <v>2.0775999999999999</v>
      </c>
      <c r="ED40" s="168">
        <v>2.7151000000000001</v>
      </c>
      <c r="EE40" s="168">
        <v>-12.1608</v>
      </c>
      <c r="EF40" s="168">
        <v>-16.8688</v>
      </c>
      <c r="EG40" s="168">
        <v>-12.577</v>
      </c>
      <c r="EH40" s="168">
        <v>-39.116399999999999</v>
      </c>
      <c r="EI40" s="168">
        <v>-65.375600000000006</v>
      </c>
      <c r="EJ40" s="167"/>
      <c r="EK40" s="168">
        <v>-12.786199999999999</v>
      </c>
      <c r="EL40" s="168">
        <v>-11.710100000000001</v>
      </c>
      <c r="EM40" s="168">
        <v>21.752700000000001</v>
      </c>
      <c r="EN40" s="168">
        <v>-9.3169000000000004</v>
      </c>
      <c r="EO40" s="168">
        <v>-9.2440999999999995</v>
      </c>
      <c r="EP40" s="168">
        <v>2.0640000000000001</v>
      </c>
      <c r="EQ40" s="168">
        <v>-24.191199999999998</v>
      </c>
      <c r="ER40" s="168">
        <v>-23.8873</v>
      </c>
      <c r="ES40" s="168">
        <v>7.7847</v>
      </c>
      <c r="ET40" s="168">
        <v>0</v>
      </c>
      <c r="EU40" s="168">
        <v>-9.5500000000000007</v>
      </c>
      <c r="EV40" s="168">
        <v>0.3</v>
      </c>
      <c r="EW40" s="168">
        <v>5.7850999999999999</v>
      </c>
      <c r="EX40" s="168">
        <v>-19.3124</v>
      </c>
      <c r="EY40" s="168">
        <v>-9.3468999999999998</v>
      </c>
      <c r="EZ40" s="168">
        <v>-9.5513999999999992</v>
      </c>
      <c r="FA40" s="168">
        <v>5.9218999999999999</v>
      </c>
      <c r="FB40" s="168">
        <v>4.7846000000000002</v>
      </c>
      <c r="FC40" s="168">
        <v>-23.167400000000001</v>
      </c>
      <c r="FD40" s="168">
        <v>5.2070999999999996</v>
      </c>
      <c r="FE40" s="167"/>
      <c r="FF40" s="168">
        <v>4.8939000000000004</v>
      </c>
      <c r="FG40" s="168">
        <v>4.1219999999999999</v>
      </c>
      <c r="FH40" s="168">
        <v>3.9639000000000002</v>
      </c>
      <c r="FI40" s="168">
        <v>2.8776999999999999</v>
      </c>
      <c r="FJ40" s="168">
        <v>11.2196</v>
      </c>
      <c r="FK40" s="168">
        <v>11.7219</v>
      </c>
      <c r="FL40" s="168">
        <v>-33.323799999999999</v>
      </c>
      <c r="FM40" s="168">
        <v>19.963899999999999</v>
      </c>
      <c r="FN40" s="168">
        <v>20.180499999999999</v>
      </c>
      <c r="FO40" s="168">
        <v>-18.7605</v>
      </c>
      <c r="FP40" s="168">
        <v>-11.244</v>
      </c>
      <c r="FQ40" s="168">
        <v>25.695</v>
      </c>
      <c r="FR40" s="168">
        <v>-21.46</v>
      </c>
      <c r="FS40" s="168">
        <v>-0.1973</v>
      </c>
      <c r="FT40" s="168">
        <v>0.19159999999999999</v>
      </c>
      <c r="FU40" s="168">
        <v>0.25</v>
      </c>
      <c r="FV40" s="168">
        <v>2.52</v>
      </c>
      <c r="FW40" s="168">
        <v>-25.857900000000001</v>
      </c>
      <c r="FX40" s="167"/>
      <c r="FY40" s="168">
        <v>1.137</v>
      </c>
      <c r="FZ40" s="168">
        <v>0.63300000000000001</v>
      </c>
      <c r="GA40" s="167"/>
      <c r="GB40" s="168">
        <v>11.1</v>
      </c>
      <c r="GC40" s="168">
        <v>9.3468</v>
      </c>
      <c r="GD40" s="168">
        <v>16.9512</v>
      </c>
      <c r="GE40" s="168">
        <v>-2.68</v>
      </c>
      <c r="GF40" s="168">
        <v>26.241399999999999</v>
      </c>
      <c r="GG40" s="167"/>
      <c r="GH40" s="168">
        <v>32.179299999999998</v>
      </c>
      <c r="GI40" s="168">
        <v>-11.2943</v>
      </c>
      <c r="GJ40" s="168">
        <v>-12.147500000000001</v>
      </c>
      <c r="GK40" s="168">
        <v>2.9552</v>
      </c>
      <c r="GL40" s="167"/>
      <c r="GM40" s="167"/>
      <c r="GN40" s="168">
        <v>-12.048299999999999</v>
      </c>
      <c r="GO40" s="168">
        <v>-16.3047</v>
      </c>
      <c r="GP40" s="168">
        <v>2.2886000000000002</v>
      </c>
      <c r="GQ40" s="168">
        <v>-26.100999999999999</v>
      </c>
      <c r="GR40" s="168">
        <v>6.1540999999999997</v>
      </c>
      <c r="GS40" s="168">
        <v>5.8125999999999998</v>
      </c>
      <c r="GT40" s="168">
        <v>126.84269999999999</v>
      </c>
      <c r="GU40" s="168">
        <v>-5.9657999999999998</v>
      </c>
      <c r="GV40" s="168">
        <v>-6.6778000000000004</v>
      </c>
      <c r="GW40" s="168">
        <v>-24.1782</v>
      </c>
      <c r="GX40" s="168">
        <v>2.6078000000000001</v>
      </c>
      <c r="GY40" s="168">
        <v>8.2345000000000006</v>
      </c>
      <c r="GZ40" s="168">
        <v>8.2920999999999996</v>
      </c>
      <c r="HA40" s="168">
        <v>2</v>
      </c>
      <c r="HB40" s="168">
        <v>5.2004999999999999</v>
      </c>
      <c r="HC40" s="168">
        <v>7.8620999999999999</v>
      </c>
      <c r="HD40" s="168">
        <v>7.96</v>
      </c>
      <c r="HE40" s="168">
        <v>-15.590199999999999</v>
      </c>
      <c r="HF40" s="168">
        <v>-19.575099999999999</v>
      </c>
      <c r="HG40" s="168">
        <v>33.6068</v>
      </c>
      <c r="HH40" s="168">
        <v>37.283999999999999</v>
      </c>
      <c r="HI40" s="168">
        <v>1.9776</v>
      </c>
      <c r="HJ40" s="168">
        <v>2.4493999999999998</v>
      </c>
      <c r="HK40" s="168">
        <v>-5.5997000000000003</v>
      </c>
      <c r="HL40" s="168">
        <v>0</v>
      </c>
      <c r="HM40" s="168">
        <v>-14.542999999999999</v>
      </c>
      <c r="HN40" s="168">
        <v>-14.2949</v>
      </c>
      <c r="HO40" s="168">
        <v>6.0419999999999998</v>
      </c>
      <c r="HP40" s="167"/>
      <c r="HQ40" s="168">
        <v>-8.7933000000000003</v>
      </c>
      <c r="HR40" s="168">
        <v>-8.1725999999999992</v>
      </c>
      <c r="HS40" s="168">
        <v>-22.237100000000002</v>
      </c>
      <c r="HT40" s="168">
        <v>-22.08</v>
      </c>
      <c r="HU40" s="168">
        <v>52.19</v>
      </c>
      <c r="HV40" s="167"/>
      <c r="HW40" s="168">
        <v>-38.299999999999997</v>
      </c>
      <c r="HX40" s="168">
        <v>-38.1</v>
      </c>
      <c r="HY40" s="168">
        <v>0.61619999999999997</v>
      </c>
      <c r="HZ40" s="168">
        <v>2.2400000000000002</v>
      </c>
      <c r="IA40" s="168">
        <v>64.554100000000005</v>
      </c>
      <c r="IB40" s="167"/>
      <c r="IC40" s="168">
        <v>42.9358</v>
      </c>
      <c r="ID40" s="168">
        <v>-14</v>
      </c>
      <c r="IE40" s="168">
        <v>-41.8</v>
      </c>
      <c r="IF40" s="168">
        <v>-8</v>
      </c>
      <c r="IG40" s="168">
        <v>-8.5</v>
      </c>
      <c r="IH40" s="167"/>
      <c r="II40" s="168">
        <v>-17.574999999999999</v>
      </c>
      <c r="IJ40" s="168">
        <v>-123.5936</v>
      </c>
      <c r="IK40" s="168">
        <v>17.5365</v>
      </c>
      <c r="IL40" s="168">
        <v>-239.36519999999999</v>
      </c>
      <c r="IM40" s="168">
        <v>-30.071000000000002</v>
      </c>
      <c r="IN40" s="168">
        <v>-28.616299999999999</v>
      </c>
      <c r="IO40" s="168">
        <v>79.169899999999998</v>
      </c>
      <c r="IP40" s="168">
        <v>88.811899999999994</v>
      </c>
      <c r="IQ40" s="168">
        <v>111.1652</v>
      </c>
      <c r="IR40" s="168">
        <v>133.4308</v>
      </c>
      <c r="IS40" s="168">
        <v>2.6507999999999998</v>
      </c>
      <c r="IT40" s="168">
        <v>17.3889</v>
      </c>
      <c r="IU40" s="168">
        <v>17.257000000000001</v>
      </c>
      <c r="IV40" s="168">
        <v>-1.6456999999999999</v>
      </c>
      <c r="IW40" s="168">
        <v>124.52589999999999</v>
      </c>
      <c r="IX40" s="168">
        <v>-244.39859999999999</v>
      </c>
      <c r="IY40" s="168">
        <v>15.2224</v>
      </c>
      <c r="IZ40" s="168">
        <v>-13.785299999999999</v>
      </c>
      <c r="JA40" s="168">
        <v>-1.4051</v>
      </c>
      <c r="JB40" s="167"/>
      <c r="JC40" s="168">
        <v>-3.52</v>
      </c>
      <c r="JD40" s="168">
        <v>-0.74199999999999999</v>
      </c>
      <c r="JE40" s="168">
        <v>-0.748</v>
      </c>
      <c r="JF40" s="168">
        <v>0</v>
      </c>
      <c r="JG40" s="167"/>
      <c r="JH40" s="168">
        <v>-1.1214</v>
      </c>
      <c r="JI40" s="168">
        <v>5.9499999999999997E-2</v>
      </c>
      <c r="JJ40" s="168">
        <v>0.76449999999999996</v>
      </c>
      <c r="JK40" s="168">
        <v>-8.2902000000000005</v>
      </c>
      <c r="JL40" s="168">
        <v>1.1000000000000001</v>
      </c>
      <c r="JM40" s="168">
        <v>8.9719999999999995</v>
      </c>
      <c r="JN40" s="168">
        <v>9.2390000000000008</v>
      </c>
      <c r="JO40" s="167"/>
      <c r="JP40" s="167"/>
      <c r="JQ40" s="168">
        <v>2.9722</v>
      </c>
      <c r="JR40" s="168">
        <v>2.8022</v>
      </c>
      <c r="JS40" s="168">
        <v>2.9750999999999999</v>
      </c>
      <c r="JT40" s="167"/>
      <c r="JU40" s="168">
        <v>26.8</v>
      </c>
      <c r="JV40" s="168">
        <v>-1.5386</v>
      </c>
      <c r="JW40" s="168">
        <v>1.37</v>
      </c>
      <c r="JX40" s="167"/>
      <c r="JY40" s="168">
        <v>-8.2612000000000005</v>
      </c>
      <c r="JZ40" s="168">
        <v>0.54249999999999998</v>
      </c>
      <c r="KA40" s="168">
        <v>-26.3721</v>
      </c>
      <c r="KB40" s="168">
        <v>-7.1997999999999998</v>
      </c>
      <c r="KC40" s="168">
        <v>-7.8209</v>
      </c>
      <c r="KD40" s="168">
        <v>-28.436699999999998</v>
      </c>
      <c r="KE40" s="168">
        <v>4.7126000000000001</v>
      </c>
      <c r="KF40" s="168">
        <v>-28.3</v>
      </c>
      <c r="KG40" s="168">
        <v>10.7</v>
      </c>
      <c r="KH40" s="168">
        <v>-45.925400000000003</v>
      </c>
      <c r="KI40" s="167"/>
    </row>
    <row r="41" spans="1:295" ht="18" customHeight="1" x14ac:dyDescent="0.35">
      <c r="A41" s="160" t="s">
        <v>47</v>
      </c>
      <c r="B41" s="160" t="s">
        <v>835</v>
      </c>
      <c r="C41" s="161"/>
      <c r="D41" s="162">
        <v>5.0038999999999998</v>
      </c>
      <c r="E41" s="162">
        <v>-10.0566</v>
      </c>
      <c r="F41" s="162">
        <v>2.9611999999999998</v>
      </c>
      <c r="G41" s="162">
        <v>6.3357999999999999</v>
      </c>
      <c r="H41" s="162">
        <v>0</v>
      </c>
      <c r="I41" s="162">
        <v>7.2690000000000001</v>
      </c>
      <c r="J41" s="161"/>
      <c r="K41" s="162">
        <v>21.352499999999999</v>
      </c>
      <c r="L41" s="162">
        <v>9.2957000000000001</v>
      </c>
      <c r="M41" s="162">
        <v>12.1899</v>
      </c>
      <c r="N41" s="162">
        <v>-19.98</v>
      </c>
      <c r="O41" s="161"/>
      <c r="P41" s="161"/>
      <c r="Q41" s="162">
        <v>6.6239999999999997</v>
      </c>
      <c r="R41" s="161"/>
      <c r="S41" s="162">
        <v>2.8872</v>
      </c>
      <c r="T41" s="162">
        <v>-7.3929</v>
      </c>
      <c r="U41" s="162">
        <v>6.0187999999999997</v>
      </c>
      <c r="V41" s="162">
        <v>5.9260000000000002</v>
      </c>
      <c r="W41" s="162">
        <v>10.3894</v>
      </c>
      <c r="X41" s="162">
        <v>1.2162999999999999</v>
      </c>
      <c r="Y41" s="162">
        <v>0.18940000000000001</v>
      </c>
      <c r="Z41" s="162">
        <v>2.5760000000000001</v>
      </c>
      <c r="AA41" s="161"/>
      <c r="AB41" s="162">
        <v>-0.93689999999999996</v>
      </c>
      <c r="AC41" s="162">
        <v>-1.1419999999999999</v>
      </c>
      <c r="AD41" s="162">
        <v>-1.1279999999999999</v>
      </c>
      <c r="AE41" s="162">
        <v>-3.1419999999999999</v>
      </c>
      <c r="AF41" s="161"/>
      <c r="AG41" s="161"/>
      <c r="AH41" s="161"/>
      <c r="AI41" s="161"/>
      <c r="AJ41" s="162">
        <v>-13.19</v>
      </c>
      <c r="AK41" s="162">
        <v>-13.18</v>
      </c>
      <c r="AL41" s="161"/>
      <c r="AM41" s="162">
        <v>-11.75</v>
      </c>
      <c r="AN41" s="162">
        <v>-11.73</v>
      </c>
      <c r="AO41" s="162">
        <v>8.3882999999999992</v>
      </c>
      <c r="AP41" s="162">
        <v>3.98</v>
      </c>
      <c r="AQ41" s="162">
        <v>22.4834</v>
      </c>
      <c r="AR41" s="162">
        <v>26.2638</v>
      </c>
      <c r="AS41" s="162">
        <v>-15.299899999999999</v>
      </c>
      <c r="AT41" s="162">
        <v>-7.6356999999999999</v>
      </c>
      <c r="AU41" s="162">
        <v>-7.3010000000000002</v>
      </c>
      <c r="AV41" s="162">
        <v>1.4198999999999999</v>
      </c>
      <c r="AW41" s="162">
        <v>1.4682999999999999</v>
      </c>
      <c r="AX41" s="162">
        <v>-12.4582</v>
      </c>
      <c r="AY41" s="162">
        <v>-9.2431999999999999</v>
      </c>
      <c r="AZ41" s="161"/>
      <c r="BA41" s="162">
        <v>14.181100000000001</v>
      </c>
      <c r="BB41" s="162">
        <v>121.49769999999999</v>
      </c>
      <c r="BC41" s="162">
        <v>1.5911999999999999</v>
      </c>
      <c r="BD41" s="162">
        <v>-1.5</v>
      </c>
      <c r="BE41" s="162">
        <v>-1.6</v>
      </c>
      <c r="BF41" s="162">
        <v>-25.639399999999998</v>
      </c>
      <c r="BG41" s="162">
        <v>-25.416499999999999</v>
      </c>
      <c r="BH41" s="162">
        <v>-2.9893000000000001</v>
      </c>
      <c r="BI41" s="161"/>
      <c r="BJ41" s="162">
        <v>12.3911</v>
      </c>
      <c r="BK41" s="162">
        <v>5.1440999999999999</v>
      </c>
      <c r="BL41" s="162">
        <v>3.1284999999999998</v>
      </c>
      <c r="BM41" s="162">
        <v>2.2101999999999999</v>
      </c>
      <c r="BN41" s="162">
        <v>-106.3265</v>
      </c>
      <c r="BO41" s="162">
        <v>101.4435</v>
      </c>
      <c r="BP41" s="162">
        <v>101.6876</v>
      </c>
      <c r="BQ41" s="162">
        <v>-1.6811</v>
      </c>
      <c r="BR41" s="162">
        <v>-26.8948</v>
      </c>
      <c r="BS41" s="161"/>
      <c r="BT41" s="161"/>
      <c r="BU41" s="161"/>
      <c r="BV41" s="162">
        <v>31.864699999999999</v>
      </c>
      <c r="BW41" s="162">
        <v>9.5399999999999991</v>
      </c>
      <c r="BX41" s="162">
        <v>10.32</v>
      </c>
      <c r="BY41" s="162">
        <v>2.81</v>
      </c>
      <c r="BZ41" s="162">
        <v>10.18</v>
      </c>
      <c r="CA41" s="162">
        <v>-23.840199999999999</v>
      </c>
      <c r="CB41" s="162">
        <v>-23.9741</v>
      </c>
      <c r="CC41" s="162">
        <v>34.180999999999997</v>
      </c>
      <c r="CD41" s="162">
        <v>33.528599999999997</v>
      </c>
      <c r="CE41" s="162">
        <v>-4.4547999999999996</v>
      </c>
      <c r="CF41" s="162">
        <v>0</v>
      </c>
      <c r="CG41" s="162">
        <v>28.127099999999999</v>
      </c>
      <c r="CH41" s="162">
        <v>12.2258</v>
      </c>
      <c r="CI41" s="162">
        <v>0</v>
      </c>
      <c r="CJ41" s="161"/>
      <c r="CK41" s="161"/>
      <c r="CL41" s="162">
        <v>-10.4</v>
      </c>
      <c r="CM41" s="162">
        <v>-10.8</v>
      </c>
      <c r="CN41" s="162">
        <v>-3.61</v>
      </c>
      <c r="CO41" s="162">
        <v>30.034400000000002</v>
      </c>
      <c r="CP41" s="162">
        <v>30.417899999999999</v>
      </c>
      <c r="CQ41" s="162">
        <v>28.5091</v>
      </c>
      <c r="CR41" s="162">
        <v>68.058599999999998</v>
      </c>
      <c r="CS41" s="162">
        <v>68.382000000000005</v>
      </c>
      <c r="CT41" s="162">
        <v>-25.844899999999999</v>
      </c>
      <c r="CU41" s="162">
        <v>-58.663899999999998</v>
      </c>
      <c r="CV41" s="162">
        <v>-22.765499999999999</v>
      </c>
      <c r="CW41" s="162">
        <v>4.4088000000000003</v>
      </c>
      <c r="CX41" s="162">
        <v>31.09</v>
      </c>
      <c r="CY41" s="162">
        <v>12.91</v>
      </c>
      <c r="CZ41" s="162">
        <v>20.629899999999999</v>
      </c>
      <c r="DA41" s="162">
        <v>20.2179</v>
      </c>
      <c r="DB41" s="162">
        <v>-11.85</v>
      </c>
      <c r="DC41" s="161"/>
      <c r="DD41" s="161"/>
      <c r="DE41" s="161"/>
      <c r="DF41" s="162">
        <v>7.6395999999999997</v>
      </c>
      <c r="DG41" s="162">
        <v>-14.5953</v>
      </c>
      <c r="DH41" s="162">
        <v>-6.2599</v>
      </c>
      <c r="DI41" s="161"/>
      <c r="DJ41" s="161"/>
      <c r="DK41" s="162">
        <v>-3.4289999999999998</v>
      </c>
      <c r="DL41" s="162">
        <v>4.3070000000000004</v>
      </c>
      <c r="DM41" s="162">
        <v>13.4107</v>
      </c>
      <c r="DN41" s="162">
        <v>12.8085</v>
      </c>
      <c r="DO41" s="162">
        <v>4.68</v>
      </c>
      <c r="DP41" s="162">
        <v>-3.39</v>
      </c>
      <c r="DQ41" s="162">
        <v>10.493499999999999</v>
      </c>
      <c r="DR41" s="162">
        <v>-6.4554</v>
      </c>
      <c r="DS41" s="162">
        <v>-2.02</v>
      </c>
      <c r="DT41" s="162">
        <v>-2.1</v>
      </c>
      <c r="DU41" s="162">
        <v>15.6</v>
      </c>
      <c r="DV41" s="162">
        <v>26.47</v>
      </c>
      <c r="DW41" s="162">
        <v>-2.1636000000000002</v>
      </c>
      <c r="DX41" s="162">
        <v>-1.3</v>
      </c>
      <c r="DY41" s="162">
        <v>-36.761800000000001</v>
      </c>
      <c r="DZ41" s="162">
        <v>-36.781799999999997</v>
      </c>
      <c r="EA41" s="162">
        <v>40.027900000000002</v>
      </c>
      <c r="EB41" s="162">
        <v>14.617100000000001</v>
      </c>
      <c r="EC41" s="162">
        <v>2.0903</v>
      </c>
      <c r="ED41" s="162">
        <v>2.6583999999999999</v>
      </c>
      <c r="EE41" s="162">
        <v>-17.2819</v>
      </c>
      <c r="EF41" s="162">
        <v>-21.382200000000001</v>
      </c>
      <c r="EG41" s="162">
        <v>-11.98</v>
      </c>
      <c r="EH41" s="162">
        <v>-43.106299999999997</v>
      </c>
      <c r="EI41" s="162">
        <v>-53.196800000000003</v>
      </c>
      <c r="EJ41" s="161"/>
      <c r="EK41" s="162">
        <v>-12.677300000000001</v>
      </c>
      <c r="EL41" s="162">
        <v>-11.707700000000001</v>
      </c>
      <c r="EM41" s="162">
        <v>21.947700000000001</v>
      </c>
      <c r="EN41" s="162">
        <v>-8.1502999999999997</v>
      </c>
      <c r="EO41" s="162">
        <v>-8.0809999999999995</v>
      </c>
      <c r="EP41" s="162">
        <v>-5.1239999999999997</v>
      </c>
      <c r="EQ41" s="162">
        <v>-23.564599999999999</v>
      </c>
      <c r="ER41" s="162">
        <v>-23.324000000000002</v>
      </c>
      <c r="ES41" s="162">
        <v>9.0013000000000005</v>
      </c>
      <c r="ET41" s="162">
        <v>0</v>
      </c>
      <c r="EU41" s="162">
        <v>-8.19</v>
      </c>
      <c r="EV41" s="162">
        <v>0.1</v>
      </c>
      <c r="EW41" s="162">
        <v>5.9203000000000001</v>
      </c>
      <c r="EX41" s="162">
        <v>-18.1675</v>
      </c>
      <c r="EY41" s="162">
        <v>-8.5176999999999996</v>
      </c>
      <c r="EZ41" s="162">
        <v>-8.8111999999999995</v>
      </c>
      <c r="FA41" s="162">
        <v>5.3413000000000004</v>
      </c>
      <c r="FB41" s="162">
        <v>7.1031000000000004</v>
      </c>
      <c r="FC41" s="162">
        <v>-25.3794</v>
      </c>
      <c r="FD41" s="162">
        <v>4.9778000000000002</v>
      </c>
      <c r="FE41" s="161"/>
      <c r="FF41" s="162">
        <v>4.6276000000000002</v>
      </c>
      <c r="FG41" s="162">
        <v>4.0594999999999999</v>
      </c>
      <c r="FH41" s="162">
        <v>4.0561999999999996</v>
      </c>
      <c r="FI41" s="162">
        <v>2.9834000000000001</v>
      </c>
      <c r="FJ41" s="162">
        <v>10.5497</v>
      </c>
      <c r="FK41" s="162">
        <v>10.5497</v>
      </c>
      <c r="FL41" s="162">
        <v>-35.500700000000002</v>
      </c>
      <c r="FM41" s="162">
        <v>20.3886</v>
      </c>
      <c r="FN41" s="162">
        <v>20.267900000000001</v>
      </c>
      <c r="FO41" s="162">
        <v>-22.066600000000001</v>
      </c>
      <c r="FP41" s="162">
        <v>-15.088800000000001</v>
      </c>
      <c r="FQ41" s="162">
        <v>23.092400000000001</v>
      </c>
      <c r="FR41" s="162">
        <v>-21.44</v>
      </c>
      <c r="FS41" s="162">
        <v>-1.8196000000000001</v>
      </c>
      <c r="FT41" s="162">
        <v>0.20069999999999999</v>
      </c>
      <c r="FU41" s="162">
        <v>0.97</v>
      </c>
      <c r="FV41" s="162">
        <v>1.57</v>
      </c>
      <c r="FW41" s="162">
        <v>-23.913699999999999</v>
      </c>
      <c r="FX41" s="161"/>
      <c r="FY41" s="162">
        <v>1.091</v>
      </c>
      <c r="FZ41" s="162">
        <v>0.69</v>
      </c>
      <c r="GA41" s="161"/>
      <c r="GB41" s="162">
        <v>10.53</v>
      </c>
      <c r="GC41" s="162">
        <v>13.567</v>
      </c>
      <c r="GD41" s="162">
        <v>20.547799999999999</v>
      </c>
      <c r="GE41" s="162">
        <v>-2.95</v>
      </c>
      <c r="GF41" s="162">
        <v>24.956</v>
      </c>
      <c r="GG41" s="161"/>
      <c r="GH41" s="162">
        <v>32.095700000000001</v>
      </c>
      <c r="GI41" s="162">
        <v>-10.9998</v>
      </c>
      <c r="GJ41" s="162">
        <v>-11.830399999999999</v>
      </c>
      <c r="GK41" s="162">
        <v>2.9674</v>
      </c>
      <c r="GL41" s="161"/>
      <c r="GM41" s="161"/>
      <c r="GN41" s="161"/>
      <c r="GO41" s="162">
        <v>-14.684699999999999</v>
      </c>
      <c r="GP41" s="162">
        <v>1.7002999999999999</v>
      </c>
      <c r="GQ41" s="162">
        <v>-25.999400000000001</v>
      </c>
      <c r="GR41" s="162">
        <v>7.6783999999999999</v>
      </c>
      <c r="GS41" s="162">
        <v>7.7119999999999997</v>
      </c>
      <c r="GT41" s="162">
        <v>131.22229999999999</v>
      </c>
      <c r="GU41" s="162">
        <v>-6.5932000000000004</v>
      </c>
      <c r="GV41" s="162">
        <v>-6.9969000000000001</v>
      </c>
      <c r="GW41" s="162">
        <v>-23.9636</v>
      </c>
      <c r="GX41" s="162">
        <v>4.4031000000000002</v>
      </c>
      <c r="GY41" s="162">
        <v>8.1613000000000007</v>
      </c>
      <c r="GZ41" s="162">
        <v>8.2763000000000009</v>
      </c>
      <c r="HA41" s="162">
        <v>3.7930000000000001</v>
      </c>
      <c r="HB41" s="162">
        <v>7.1111000000000004</v>
      </c>
      <c r="HC41" s="162">
        <v>8.9868000000000006</v>
      </c>
      <c r="HD41" s="162">
        <v>9.2200000000000006</v>
      </c>
      <c r="HE41" s="162">
        <v>-13.7332</v>
      </c>
      <c r="HF41" s="162">
        <v>-13.864100000000001</v>
      </c>
      <c r="HG41" s="162">
        <v>39.7014</v>
      </c>
      <c r="HH41" s="162">
        <v>34.608699999999999</v>
      </c>
      <c r="HI41" s="162">
        <v>11.994199999999999</v>
      </c>
      <c r="HJ41" s="162">
        <v>13.260300000000001</v>
      </c>
      <c r="HK41" s="162">
        <v>-7.4599000000000002</v>
      </c>
      <c r="HL41" s="162">
        <v>0</v>
      </c>
      <c r="HM41" s="162">
        <v>-13.0962</v>
      </c>
      <c r="HN41" s="162">
        <v>-13.721399999999999</v>
      </c>
      <c r="HO41" s="161"/>
      <c r="HP41" s="162">
        <v>15.4252</v>
      </c>
      <c r="HQ41" s="162">
        <v>-7.5133999999999999</v>
      </c>
      <c r="HR41" s="162">
        <v>-7.3045999999999998</v>
      </c>
      <c r="HS41" s="162">
        <v>-18.553899999999999</v>
      </c>
      <c r="HT41" s="162">
        <v>-18.563600000000001</v>
      </c>
      <c r="HU41" s="162">
        <v>48.99</v>
      </c>
      <c r="HV41" s="161"/>
      <c r="HW41" s="162">
        <v>-37.200000000000003</v>
      </c>
      <c r="HX41" s="162">
        <v>-37.5</v>
      </c>
      <c r="HY41" s="162">
        <v>0.70409999999999995</v>
      </c>
      <c r="HZ41" s="162">
        <v>-1.6</v>
      </c>
      <c r="IA41" s="162">
        <v>67.798000000000002</v>
      </c>
      <c r="IB41" s="161"/>
      <c r="IC41" s="162">
        <v>51.6297</v>
      </c>
      <c r="ID41" s="162">
        <v>-13.5</v>
      </c>
      <c r="IE41" s="162">
        <v>-42.2</v>
      </c>
      <c r="IF41" s="162">
        <v>-8.6</v>
      </c>
      <c r="IG41" s="162">
        <v>-9.4</v>
      </c>
      <c r="IH41" s="161"/>
      <c r="II41" s="162">
        <v>-17.2285</v>
      </c>
      <c r="IJ41" s="162">
        <v>-104.3335</v>
      </c>
      <c r="IK41" s="162">
        <v>12.958</v>
      </c>
      <c r="IL41" s="162">
        <v>-236.5461</v>
      </c>
      <c r="IM41" s="162">
        <v>-26.714099999999998</v>
      </c>
      <c r="IN41" s="162">
        <v>-22.029</v>
      </c>
      <c r="IO41" s="162">
        <v>87.220799999999997</v>
      </c>
      <c r="IP41" s="162">
        <v>74.978399999999993</v>
      </c>
      <c r="IQ41" s="162">
        <v>123.6326</v>
      </c>
      <c r="IR41" s="162">
        <v>136.8133</v>
      </c>
      <c r="IS41" s="162">
        <v>18.8459</v>
      </c>
      <c r="IT41" s="162">
        <v>17.9346</v>
      </c>
      <c r="IU41" s="162">
        <v>15.2355</v>
      </c>
      <c r="IV41" s="162">
        <v>-15.786099999999999</v>
      </c>
      <c r="IW41" s="162">
        <v>143.81129999999999</v>
      </c>
      <c r="IX41" s="162">
        <v>-243.2046</v>
      </c>
      <c r="IY41" s="162">
        <v>37.655299999999997</v>
      </c>
      <c r="IZ41" s="162">
        <v>-33.670699999999997</v>
      </c>
      <c r="JA41" s="162">
        <v>-0.3967</v>
      </c>
      <c r="JB41" s="161"/>
      <c r="JC41" s="162">
        <v>-4.4800000000000004</v>
      </c>
      <c r="JD41" s="162">
        <v>-0.66400000000000003</v>
      </c>
      <c r="JE41" s="162">
        <v>-0.66700000000000004</v>
      </c>
      <c r="JF41" s="162">
        <v>0.88</v>
      </c>
      <c r="JG41" s="161"/>
      <c r="JH41" s="162">
        <v>-1.9482999999999999</v>
      </c>
      <c r="JI41" s="162">
        <v>3.2000000000000001E-2</v>
      </c>
      <c r="JJ41" s="162">
        <v>2.2292999999999998</v>
      </c>
      <c r="JK41" s="162">
        <v>-8.7296999999999993</v>
      </c>
      <c r="JL41" s="162">
        <v>0.9</v>
      </c>
      <c r="JM41" s="162">
        <v>9.4640000000000004</v>
      </c>
      <c r="JN41" s="162">
        <v>9.6430000000000007</v>
      </c>
      <c r="JO41" s="161"/>
      <c r="JP41" s="162">
        <v>3.0569999999999999</v>
      </c>
      <c r="JQ41" s="162">
        <v>3.5373000000000001</v>
      </c>
      <c r="JR41" s="162">
        <v>2.4628999999999999</v>
      </c>
      <c r="JS41" s="162">
        <v>2.4807999999999999</v>
      </c>
      <c r="JT41" s="161"/>
      <c r="JU41" s="162">
        <v>27</v>
      </c>
      <c r="JV41" s="162">
        <v>-1.1618999999999999</v>
      </c>
      <c r="JW41" s="162">
        <v>1.27</v>
      </c>
      <c r="JX41" s="161"/>
      <c r="JY41" s="162">
        <v>-10.603400000000001</v>
      </c>
      <c r="JZ41" s="162">
        <v>2.258</v>
      </c>
      <c r="KA41" s="162">
        <v>-24.867999999999999</v>
      </c>
      <c r="KB41" s="162">
        <v>-10.472899999999999</v>
      </c>
      <c r="KC41" s="162">
        <v>-8.7341999999999995</v>
      </c>
      <c r="KD41" s="162">
        <v>-25.176100000000002</v>
      </c>
      <c r="KE41" s="162">
        <v>4.0791000000000004</v>
      </c>
      <c r="KF41" s="162">
        <v>-28.8</v>
      </c>
      <c r="KG41" s="162">
        <v>11.2</v>
      </c>
      <c r="KH41" s="162">
        <v>-42.853299999999997</v>
      </c>
      <c r="KI41" s="161"/>
    </row>
    <row r="42" spans="1:295" ht="18" customHeight="1" x14ac:dyDescent="0.35">
      <c r="A42" s="160" t="s">
        <v>47</v>
      </c>
      <c r="B42" s="160" t="s">
        <v>836</v>
      </c>
      <c r="C42" s="164"/>
      <c r="D42" s="165">
        <v>4.4459999999999997</v>
      </c>
      <c r="E42" s="165">
        <v>-9.4452999999999996</v>
      </c>
      <c r="F42" s="165">
        <v>2.9373999999999998</v>
      </c>
      <c r="G42" s="165">
        <v>6.8476999999999997</v>
      </c>
      <c r="H42" s="165">
        <v>0</v>
      </c>
      <c r="I42" s="165">
        <v>6.2492000000000001</v>
      </c>
      <c r="J42" s="164"/>
      <c r="K42" s="165">
        <v>21.908000000000001</v>
      </c>
      <c r="L42" s="165">
        <v>9.4796999999999993</v>
      </c>
      <c r="M42" s="165">
        <v>12.450900000000001</v>
      </c>
      <c r="N42" s="165">
        <v>-17.760000000000002</v>
      </c>
      <c r="O42" s="165">
        <v>-30.8</v>
      </c>
      <c r="P42" s="165">
        <v>6.6</v>
      </c>
      <c r="Q42" s="165">
        <v>5.7960000000000003</v>
      </c>
      <c r="R42" s="165">
        <v>-22</v>
      </c>
      <c r="S42" s="165">
        <v>2.9308999999999998</v>
      </c>
      <c r="T42" s="165">
        <v>-6.9409000000000001</v>
      </c>
      <c r="U42" s="165">
        <v>5.5057999999999998</v>
      </c>
      <c r="V42" s="165">
        <v>5.3563999999999998</v>
      </c>
      <c r="W42" s="165">
        <v>9.4876000000000005</v>
      </c>
      <c r="X42" s="165">
        <v>0.45750000000000002</v>
      </c>
      <c r="Y42" s="165">
        <v>0.31480000000000002</v>
      </c>
      <c r="Z42" s="165">
        <v>2.6821999999999999</v>
      </c>
      <c r="AA42" s="164"/>
      <c r="AB42" s="165">
        <v>-0.91220000000000001</v>
      </c>
      <c r="AC42" s="165">
        <v>-1.278</v>
      </c>
      <c r="AD42" s="165">
        <v>-1.272</v>
      </c>
      <c r="AE42" s="165">
        <v>-3.1720000000000002</v>
      </c>
      <c r="AF42" s="165">
        <v>-2.2200000000000002</v>
      </c>
      <c r="AG42" s="165">
        <v>-2.2000000000000002</v>
      </c>
      <c r="AH42" s="164"/>
      <c r="AI42" s="164"/>
      <c r="AJ42" s="165">
        <v>-14.14</v>
      </c>
      <c r="AK42" s="165">
        <v>-14.12</v>
      </c>
      <c r="AL42" s="164"/>
      <c r="AM42" s="165">
        <v>-11.24</v>
      </c>
      <c r="AN42" s="165">
        <v>-11.25</v>
      </c>
      <c r="AO42" s="165">
        <v>8.2655999999999992</v>
      </c>
      <c r="AP42" s="165">
        <v>4.1334999999999997</v>
      </c>
      <c r="AQ42" s="165">
        <v>27.450199999999999</v>
      </c>
      <c r="AR42" s="165">
        <v>28.691400000000002</v>
      </c>
      <c r="AS42" s="165">
        <v>-15.3322</v>
      </c>
      <c r="AT42" s="165">
        <v>-8.5733999999999995</v>
      </c>
      <c r="AU42" s="165">
        <v>-8.3003</v>
      </c>
      <c r="AV42" s="165">
        <v>0.5867</v>
      </c>
      <c r="AW42" s="165">
        <v>0.64910000000000001</v>
      </c>
      <c r="AX42" s="165">
        <v>-10.3148</v>
      </c>
      <c r="AY42" s="165">
        <v>-6.9659000000000004</v>
      </c>
      <c r="AZ42" s="164"/>
      <c r="BA42" s="165">
        <v>13.8261</v>
      </c>
      <c r="BB42" s="165">
        <v>112.8935</v>
      </c>
      <c r="BC42" s="165">
        <v>2.5385</v>
      </c>
      <c r="BD42" s="165">
        <v>-2</v>
      </c>
      <c r="BE42" s="165">
        <v>-2.1</v>
      </c>
      <c r="BF42" s="165">
        <v>-25.195599999999999</v>
      </c>
      <c r="BG42" s="165">
        <v>-25.068100000000001</v>
      </c>
      <c r="BH42" s="165">
        <v>-2.9546000000000001</v>
      </c>
      <c r="BI42" s="164"/>
      <c r="BJ42" s="165">
        <v>10.9322</v>
      </c>
      <c r="BK42" s="165">
        <v>4.7323000000000004</v>
      </c>
      <c r="BL42" s="165">
        <v>2.7050999999999998</v>
      </c>
      <c r="BM42" s="165">
        <v>1.8367</v>
      </c>
      <c r="BN42" s="165">
        <v>-108.7069</v>
      </c>
      <c r="BO42" s="165">
        <v>101.29089999999999</v>
      </c>
      <c r="BP42" s="165">
        <v>101.5656</v>
      </c>
      <c r="BQ42" s="165">
        <v>15.442500000000001</v>
      </c>
      <c r="BR42" s="165">
        <v>-29.861599999999999</v>
      </c>
      <c r="BS42" s="164"/>
      <c r="BT42" s="164"/>
      <c r="BU42" s="164"/>
      <c r="BV42" s="165">
        <v>29.808900000000001</v>
      </c>
      <c r="BW42" s="165">
        <v>12.21</v>
      </c>
      <c r="BX42" s="165">
        <v>9.1999999999999993</v>
      </c>
      <c r="BY42" s="165">
        <v>-7.9</v>
      </c>
      <c r="BZ42" s="165">
        <v>9.1300000000000008</v>
      </c>
      <c r="CA42" s="165">
        <v>-20.357299999999999</v>
      </c>
      <c r="CB42" s="165">
        <v>-20.491199999999999</v>
      </c>
      <c r="CC42" s="165">
        <v>34.107399999999998</v>
      </c>
      <c r="CD42" s="165">
        <v>33.5062</v>
      </c>
      <c r="CE42" s="165">
        <v>-4.5975000000000001</v>
      </c>
      <c r="CF42" s="164"/>
      <c r="CG42" s="165">
        <v>19.202000000000002</v>
      </c>
      <c r="CH42" s="165">
        <v>10.718400000000001</v>
      </c>
      <c r="CI42" s="165">
        <v>0</v>
      </c>
      <c r="CJ42" s="164"/>
      <c r="CK42" s="164"/>
      <c r="CL42" s="165">
        <v>-12.8</v>
      </c>
      <c r="CM42" s="165">
        <v>-12.8</v>
      </c>
      <c r="CN42" s="165">
        <v>-3.57</v>
      </c>
      <c r="CO42" s="165">
        <v>29.538499999999999</v>
      </c>
      <c r="CP42" s="165">
        <v>28.8444</v>
      </c>
      <c r="CQ42" s="165">
        <v>27.303599999999999</v>
      </c>
      <c r="CR42" s="165">
        <v>70.221800000000002</v>
      </c>
      <c r="CS42" s="165">
        <v>70.728399999999993</v>
      </c>
      <c r="CT42" s="165">
        <v>-25.775099999999998</v>
      </c>
      <c r="CU42" s="165">
        <v>-59.305799999999998</v>
      </c>
      <c r="CV42" s="165">
        <v>-22.845400000000001</v>
      </c>
      <c r="CW42" s="165">
        <v>3.8222999999999998</v>
      </c>
      <c r="CX42" s="165">
        <v>29.08</v>
      </c>
      <c r="CY42" s="165">
        <v>12.25</v>
      </c>
      <c r="CZ42" s="165">
        <v>19.536100000000001</v>
      </c>
      <c r="DA42" s="165">
        <v>19.143699999999999</v>
      </c>
      <c r="DB42" s="165">
        <v>-11.54</v>
      </c>
      <c r="DC42" s="164"/>
      <c r="DD42" s="164"/>
      <c r="DE42" s="164"/>
      <c r="DF42" s="165">
        <v>13.249599999999999</v>
      </c>
      <c r="DG42" s="165">
        <v>-13.203799999999999</v>
      </c>
      <c r="DH42" s="165">
        <v>-5.9161000000000001</v>
      </c>
      <c r="DI42" s="164"/>
      <c r="DJ42" s="164"/>
      <c r="DK42" s="165">
        <v>-2.5171000000000001</v>
      </c>
      <c r="DL42" s="165">
        <v>3.9329999999999998</v>
      </c>
      <c r="DM42" s="165">
        <v>11.675800000000001</v>
      </c>
      <c r="DN42" s="165">
        <v>12.4374</v>
      </c>
      <c r="DO42" s="165">
        <v>4.41</v>
      </c>
      <c r="DP42" s="165">
        <v>-2.65</v>
      </c>
      <c r="DQ42" s="165">
        <v>9.8115000000000006</v>
      </c>
      <c r="DR42" s="165">
        <v>-12.3057</v>
      </c>
      <c r="DS42" s="165">
        <v>-2.8</v>
      </c>
      <c r="DT42" s="165">
        <v>-2.86</v>
      </c>
      <c r="DU42" s="165">
        <v>15.93</v>
      </c>
      <c r="DV42" s="165">
        <v>26.6</v>
      </c>
      <c r="DW42" s="165">
        <v>-10.072699999999999</v>
      </c>
      <c r="DX42" s="165">
        <v>-5.0909000000000004</v>
      </c>
      <c r="DY42" s="165">
        <v>-37.303100000000001</v>
      </c>
      <c r="DZ42" s="165">
        <v>-37.209099999999999</v>
      </c>
      <c r="EA42" s="165">
        <v>33.183700000000002</v>
      </c>
      <c r="EB42" s="165">
        <v>9.18</v>
      </c>
      <c r="EC42" s="165">
        <v>-2.8327</v>
      </c>
      <c r="ED42" s="165">
        <v>-2.9253</v>
      </c>
      <c r="EE42" s="165">
        <v>-18.980399999999999</v>
      </c>
      <c r="EF42" s="165">
        <v>-22.892700000000001</v>
      </c>
      <c r="EG42" s="165">
        <v>-11.01</v>
      </c>
      <c r="EH42" s="165">
        <v>-68.517499999999998</v>
      </c>
      <c r="EI42" s="165">
        <v>-40.307600000000001</v>
      </c>
      <c r="EJ42" s="164"/>
      <c r="EK42" s="165">
        <v>-11.439299999999999</v>
      </c>
      <c r="EL42" s="165">
        <v>-10.4154</v>
      </c>
      <c r="EM42" s="165">
        <v>21.0337</v>
      </c>
      <c r="EN42" s="165">
        <v>-8.2531999999999996</v>
      </c>
      <c r="EO42" s="165">
        <v>-8.0968</v>
      </c>
      <c r="EP42" s="165">
        <v>-6.1479999999999997</v>
      </c>
      <c r="EQ42" s="165">
        <v>-22.865500000000001</v>
      </c>
      <c r="ER42" s="165">
        <v>-22.637499999999999</v>
      </c>
      <c r="ES42" s="165">
        <v>9.9388000000000005</v>
      </c>
      <c r="ET42" s="165">
        <v>0</v>
      </c>
      <c r="EU42" s="165">
        <v>-9.5399999999999991</v>
      </c>
      <c r="EV42" s="165">
        <v>0.1</v>
      </c>
      <c r="EW42" s="165">
        <v>5.4269999999999996</v>
      </c>
      <c r="EX42" s="165">
        <v>-16.468299999999999</v>
      </c>
      <c r="EY42" s="165">
        <v>-8.8446999999999996</v>
      </c>
      <c r="EZ42" s="165">
        <v>-9.0496999999999996</v>
      </c>
      <c r="FA42" s="165">
        <v>6.1166</v>
      </c>
      <c r="FB42" s="165">
        <v>9.5908999999999995</v>
      </c>
      <c r="FC42" s="165">
        <v>-26.447199999999999</v>
      </c>
      <c r="FD42" s="165">
        <v>4.3902000000000001</v>
      </c>
      <c r="FE42" s="164"/>
      <c r="FF42" s="165">
        <v>4.0793999999999997</v>
      </c>
      <c r="FG42" s="165">
        <v>4.0220000000000002</v>
      </c>
      <c r="FH42" s="165">
        <v>4.3128000000000002</v>
      </c>
      <c r="FI42" s="165">
        <v>2.7212000000000001</v>
      </c>
      <c r="FJ42" s="165">
        <v>7.8704000000000001</v>
      </c>
      <c r="FK42" s="165">
        <v>7.7030000000000003</v>
      </c>
      <c r="FL42" s="165">
        <v>-34.663499999999999</v>
      </c>
      <c r="FM42" s="165">
        <v>20.625399999999999</v>
      </c>
      <c r="FN42" s="165">
        <v>20.994399999999999</v>
      </c>
      <c r="FO42" s="165">
        <v>-20.918800000000001</v>
      </c>
      <c r="FP42" s="165">
        <v>-13.196400000000001</v>
      </c>
      <c r="FQ42" s="165">
        <v>22.1158</v>
      </c>
      <c r="FR42" s="165">
        <v>-20.59</v>
      </c>
      <c r="FS42" s="165">
        <v>-1.7153</v>
      </c>
      <c r="FT42" s="165">
        <v>0.20069999999999999</v>
      </c>
      <c r="FU42" s="165">
        <v>1.05</v>
      </c>
      <c r="FV42" s="165">
        <v>1.59</v>
      </c>
      <c r="FW42" s="165">
        <v>-22.2773</v>
      </c>
      <c r="FX42" s="164"/>
      <c r="FY42" s="165">
        <v>0.84499999999999997</v>
      </c>
      <c r="FZ42" s="165">
        <v>0.622</v>
      </c>
      <c r="GA42" s="165">
        <v>3.3761000000000001</v>
      </c>
      <c r="GB42" s="165">
        <v>11.5</v>
      </c>
      <c r="GC42" s="165">
        <v>11.4275</v>
      </c>
      <c r="GD42" s="165">
        <v>18.0961</v>
      </c>
      <c r="GE42" s="165">
        <v>-3.03</v>
      </c>
      <c r="GF42" s="165">
        <v>26.213200000000001</v>
      </c>
      <c r="GG42" s="164"/>
      <c r="GH42" s="165">
        <v>25.9971</v>
      </c>
      <c r="GI42" s="165">
        <v>-7.2122000000000002</v>
      </c>
      <c r="GJ42" s="165">
        <v>-7.8830999999999998</v>
      </c>
      <c r="GK42" s="165">
        <v>2.9950000000000001</v>
      </c>
      <c r="GL42" s="164"/>
      <c r="GM42" s="164"/>
      <c r="GN42" s="165">
        <v>-12.5489</v>
      </c>
      <c r="GO42" s="165">
        <v>-18.2684</v>
      </c>
      <c r="GP42" s="165">
        <v>1.1032</v>
      </c>
      <c r="GQ42" s="165">
        <v>-21.9023</v>
      </c>
      <c r="GR42" s="165">
        <v>8.3854000000000006</v>
      </c>
      <c r="GS42" s="165">
        <v>8.7698999999999998</v>
      </c>
      <c r="GT42" s="165">
        <v>126.79430000000001</v>
      </c>
      <c r="GU42" s="165">
        <v>-8.9366000000000003</v>
      </c>
      <c r="GV42" s="165">
        <v>-8.8989999999999991</v>
      </c>
      <c r="GW42" s="165">
        <v>-18.379300000000001</v>
      </c>
      <c r="GX42" s="165">
        <v>3.4491000000000001</v>
      </c>
      <c r="GY42" s="165">
        <v>8.0807000000000002</v>
      </c>
      <c r="GZ42" s="165">
        <v>8.2446000000000002</v>
      </c>
      <c r="HA42" s="165">
        <v>3</v>
      </c>
      <c r="HB42" s="165">
        <v>10.2865</v>
      </c>
      <c r="HC42" s="165">
        <v>12.425599999999999</v>
      </c>
      <c r="HD42" s="165">
        <v>9.64</v>
      </c>
      <c r="HE42" s="165">
        <v>-7.9859999999999998</v>
      </c>
      <c r="HF42" s="165">
        <v>0</v>
      </c>
      <c r="HG42" s="165">
        <v>43.437399999999997</v>
      </c>
      <c r="HH42" s="165">
        <v>26.6493</v>
      </c>
      <c r="HI42" s="165">
        <v>23.0762</v>
      </c>
      <c r="HJ42" s="165">
        <v>23.738199999999999</v>
      </c>
      <c r="HK42" s="165">
        <v>-9.1510999999999996</v>
      </c>
      <c r="HL42" s="164"/>
      <c r="HM42" s="165">
        <v>-13.743</v>
      </c>
      <c r="HN42" s="165">
        <v>-13.625999999999999</v>
      </c>
      <c r="HO42" s="165">
        <v>24.808800000000002</v>
      </c>
      <c r="HP42" s="165">
        <v>37.068199999999997</v>
      </c>
      <c r="HQ42" s="165">
        <v>-8.2439999999999998</v>
      </c>
      <c r="HR42" s="165">
        <v>-7.7057000000000002</v>
      </c>
      <c r="HS42" s="165">
        <v>-16.747699999999998</v>
      </c>
      <c r="HT42" s="165">
        <v>-16.745999999999999</v>
      </c>
      <c r="HU42" s="165">
        <v>22.46</v>
      </c>
      <c r="HV42" s="164"/>
      <c r="HW42" s="165">
        <v>-35.4</v>
      </c>
      <c r="HX42" s="165">
        <v>-35.4</v>
      </c>
      <c r="HY42" s="165">
        <v>0.65100000000000002</v>
      </c>
      <c r="HZ42" s="165">
        <v>-5.68</v>
      </c>
      <c r="IA42" s="165">
        <v>59.263800000000003</v>
      </c>
      <c r="IB42" s="164"/>
      <c r="IC42" s="165">
        <v>51.444400000000002</v>
      </c>
      <c r="ID42" s="165">
        <v>-14.8</v>
      </c>
      <c r="IE42" s="165">
        <v>-38</v>
      </c>
      <c r="IF42" s="165">
        <v>-7.6</v>
      </c>
      <c r="IG42" s="165">
        <v>-8.1</v>
      </c>
      <c r="IH42" s="165">
        <v>-17.430099999999999</v>
      </c>
      <c r="II42" s="165">
        <v>-17.1173</v>
      </c>
      <c r="IJ42" s="165">
        <v>-73.325000000000003</v>
      </c>
      <c r="IK42" s="165">
        <v>20.442299999999999</v>
      </c>
      <c r="IL42" s="165">
        <v>-276.41230000000002</v>
      </c>
      <c r="IM42" s="165">
        <v>-24.0532</v>
      </c>
      <c r="IN42" s="165">
        <v>-21.955400000000001</v>
      </c>
      <c r="IO42" s="165">
        <v>110.9718</v>
      </c>
      <c r="IP42" s="165">
        <v>54.871400000000001</v>
      </c>
      <c r="IQ42" s="165">
        <v>146.65770000000001</v>
      </c>
      <c r="IR42" s="165">
        <v>99.6477</v>
      </c>
      <c r="IS42" s="165">
        <v>47.509099999999997</v>
      </c>
      <c r="IT42" s="165">
        <v>31.291699999999999</v>
      </c>
      <c r="IU42" s="165">
        <v>29.8964</v>
      </c>
      <c r="IV42" s="165">
        <v>-42.278100000000002</v>
      </c>
      <c r="IW42" s="165">
        <v>210.36060000000001</v>
      </c>
      <c r="IX42" s="165">
        <v>-200.93279999999999</v>
      </c>
      <c r="IY42" s="165">
        <v>13.35</v>
      </c>
      <c r="IZ42" s="165">
        <v>-1.9123000000000001</v>
      </c>
      <c r="JA42" s="165">
        <v>-0.46750000000000003</v>
      </c>
      <c r="JB42" s="164"/>
      <c r="JC42" s="165">
        <v>-4.88</v>
      </c>
      <c r="JD42" s="165">
        <v>-0.67500000000000004</v>
      </c>
      <c r="JE42" s="165">
        <v>-0.68300000000000005</v>
      </c>
      <c r="JF42" s="165">
        <v>1.1200000000000001</v>
      </c>
      <c r="JG42" s="164"/>
      <c r="JH42" s="165">
        <v>-2.4119000000000002</v>
      </c>
      <c r="JI42" s="165">
        <v>5.9499999999999997E-2</v>
      </c>
      <c r="JJ42" s="165">
        <v>2.6688000000000001</v>
      </c>
      <c r="JK42" s="165">
        <v>-7.7622999999999998</v>
      </c>
      <c r="JL42" s="165">
        <v>-0.3</v>
      </c>
      <c r="JM42" s="165">
        <v>9.4320000000000004</v>
      </c>
      <c r="JN42" s="165">
        <v>10.77</v>
      </c>
      <c r="JO42" s="165">
        <v>2.4462999999999999</v>
      </c>
      <c r="JP42" s="165">
        <v>2.7703000000000002</v>
      </c>
      <c r="JQ42" s="165">
        <v>3.3927</v>
      </c>
      <c r="JR42" s="165">
        <v>3.1027999999999998</v>
      </c>
      <c r="JS42" s="165">
        <v>2.7945000000000002</v>
      </c>
      <c r="JT42" s="164"/>
      <c r="JU42" s="165">
        <v>23</v>
      </c>
      <c r="JV42" s="165">
        <v>-0.15260000000000001</v>
      </c>
      <c r="JW42" s="165">
        <v>1.2</v>
      </c>
      <c r="JX42" s="164"/>
      <c r="JY42" s="165">
        <v>-13.1624</v>
      </c>
      <c r="JZ42" s="165">
        <v>2.7642000000000002</v>
      </c>
      <c r="KA42" s="165">
        <v>-22.965499999999999</v>
      </c>
      <c r="KB42" s="165">
        <v>-12.1439</v>
      </c>
      <c r="KC42" s="165">
        <v>-9.4162999999999997</v>
      </c>
      <c r="KD42" s="165">
        <v>-23.980699999999999</v>
      </c>
      <c r="KE42" s="165">
        <v>3.3818999999999999</v>
      </c>
      <c r="KF42" s="165">
        <v>-23.9</v>
      </c>
      <c r="KG42" s="165">
        <v>6.6</v>
      </c>
      <c r="KH42" s="165">
        <v>-34.5075</v>
      </c>
      <c r="KI42" s="164"/>
    </row>
    <row r="43" spans="1:295" ht="18" customHeight="1" x14ac:dyDescent="0.35">
      <c r="A43" s="160" t="s">
        <v>47</v>
      </c>
      <c r="B43" s="160" t="s">
        <v>837</v>
      </c>
      <c r="C43" s="164"/>
      <c r="D43" s="165">
        <v>4.4463999999999997</v>
      </c>
      <c r="E43" s="165">
        <v>-9.5336999999999996</v>
      </c>
      <c r="F43" s="165">
        <v>2.8229000000000002</v>
      </c>
      <c r="G43" s="165">
        <v>6.766</v>
      </c>
      <c r="H43" s="165">
        <v>0</v>
      </c>
      <c r="I43" s="165">
        <v>5.4795999999999996</v>
      </c>
      <c r="J43" s="164"/>
      <c r="K43" s="165">
        <v>19.3828</v>
      </c>
      <c r="L43" s="165">
        <v>8.1547999999999998</v>
      </c>
      <c r="M43" s="165">
        <v>11.1396</v>
      </c>
      <c r="N43" s="165">
        <v>-17.760000000000002</v>
      </c>
      <c r="O43" s="165">
        <v>-28.6</v>
      </c>
      <c r="P43" s="165">
        <v>4.4000000000000004</v>
      </c>
      <c r="Q43" s="165">
        <v>4.1399999999999997</v>
      </c>
      <c r="R43" s="165">
        <v>-19.8</v>
      </c>
      <c r="S43" s="165">
        <v>3.0213999999999999</v>
      </c>
      <c r="T43" s="165">
        <v>-6.0506000000000002</v>
      </c>
      <c r="U43" s="165">
        <v>5.1997999999999998</v>
      </c>
      <c r="V43" s="165">
        <v>5.1226000000000003</v>
      </c>
      <c r="W43" s="165">
        <v>9.0690000000000008</v>
      </c>
      <c r="X43" s="165">
        <v>0.35780000000000001</v>
      </c>
      <c r="Y43" s="165">
        <v>0.15859999999999999</v>
      </c>
      <c r="Z43" s="165">
        <v>2.7012</v>
      </c>
      <c r="AA43" s="164"/>
      <c r="AB43" s="165">
        <v>-1.0105999999999999</v>
      </c>
      <c r="AC43" s="165">
        <v>-1.3879999999999999</v>
      </c>
      <c r="AD43" s="165">
        <v>-1.373</v>
      </c>
      <c r="AE43" s="165">
        <v>-3.1949999999999998</v>
      </c>
      <c r="AF43" s="165">
        <v>-2.2200000000000002</v>
      </c>
      <c r="AG43" s="165">
        <v>-4.4000000000000004</v>
      </c>
      <c r="AH43" s="164"/>
      <c r="AI43" s="164"/>
      <c r="AJ43" s="165">
        <v>-15.3</v>
      </c>
      <c r="AK43" s="165">
        <v>-15.22</v>
      </c>
      <c r="AL43" s="164"/>
      <c r="AM43" s="165">
        <v>-10.79</v>
      </c>
      <c r="AN43" s="165">
        <v>-10.83</v>
      </c>
      <c r="AO43" s="165">
        <v>6.9085000000000001</v>
      </c>
      <c r="AP43" s="165">
        <v>4.2001999999999997</v>
      </c>
      <c r="AQ43" s="165">
        <v>28.711300000000001</v>
      </c>
      <c r="AR43" s="165">
        <v>30.454000000000001</v>
      </c>
      <c r="AS43" s="165">
        <v>-14.3047</v>
      </c>
      <c r="AT43" s="165">
        <v>-9.3771000000000004</v>
      </c>
      <c r="AU43" s="165">
        <v>-9.3195999999999994</v>
      </c>
      <c r="AV43" s="165">
        <v>0.36399999999999999</v>
      </c>
      <c r="AW43" s="165">
        <v>0.38490000000000002</v>
      </c>
      <c r="AX43" s="165">
        <v>-9.1091999999999995</v>
      </c>
      <c r="AY43" s="165">
        <v>-6.0282</v>
      </c>
      <c r="AZ43" s="164"/>
      <c r="BA43" s="165">
        <v>14.493600000000001</v>
      </c>
      <c r="BB43" s="165">
        <v>105.3535</v>
      </c>
      <c r="BC43" s="165">
        <v>3.8527</v>
      </c>
      <c r="BD43" s="165">
        <v>-2.4</v>
      </c>
      <c r="BE43" s="165">
        <v>-2.6</v>
      </c>
      <c r="BF43" s="165">
        <v>-25.46</v>
      </c>
      <c r="BG43" s="165">
        <v>-25.2742</v>
      </c>
      <c r="BH43" s="165">
        <v>-2.8246000000000002</v>
      </c>
      <c r="BI43" s="164"/>
      <c r="BJ43" s="165">
        <v>9.8247999999999998</v>
      </c>
      <c r="BK43" s="165">
        <v>4.4832000000000001</v>
      </c>
      <c r="BL43" s="165">
        <v>2.698</v>
      </c>
      <c r="BM43" s="165">
        <v>1.9245000000000001</v>
      </c>
      <c r="BN43" s="165">
        <v>-116.27549999999999</v>
      </c>
      <c r="BO43" s="165">
        <v>100.589</v>
      </c>
      <c r="BP43" s="165">
        <v>100.1617</v>
      </c>
      <c r="BQ43" s="165">
        <v>32.515099999999997</v>
      </c>
      <c r="BR43" s="165">
        <v>-36.397500000000001</v>
      </c>
      <c r="BS43" s="164"/>
      <c r="BT43" s="164"/>
      <c r="BU43" s="164"/>
      <c r="BV43" s="165">
        <v>26.306100000000001</v>
      </c>
      <c r="BW43" s="165">
        <v>11.53</v>
      </c>
      <c r="BX43" s="165">
        <v>8.64</v>
      </c>
      <c r="BY43" s="165">
        <v>-9.9700000000000006</v>
      </c>
      <c r="BZ43" s="165">
        <v>7.13</v>
      </c>
      <c r="CA43" s="165">
        <v>-22.9025</v>
      </c>
      <c r="CB43" s="165">
        <v>-22.232700000000001</v>
      </c>
      <c r="CC43" s="165">
        <v>33.5931</v>
      </c>
      <c r="CD43" s="165">
        <v>33.111899999999999</v>
      </c>
      <c r="CE43" s="165">
        <v>-0.25969999999999999</v>
      </c>
      <c r="CF43" s="165">
        <v>0</v>
      </c>
      <c r="CG43" s="165">
        <v>15.537100000000001</v>
      </c>
      <c r="CH43" s="165">
        <v>9.1498000000000008</v>
      </c>
      <c r="CI43" s="165">
        <v>0</v>
      </c>
      <c r="CJ43" s="164"/>
      <c r="CK43" s="164"/>
      <c r="CL43" s="165">
        <v>-14.5</v>
      </c>
      <c r="CM43" s="165">
        <v>-14.3</v>
      </c>
      <c r="CN43" s="165">
        <v>-3.17</v>
      </c>
      <c r="CO43" s="165">
        <v>26.081299999999999</v>
      </c>
      <c r="CP43" s="165">
        <v>26.555900000000001</v>
      </c>
      <c r="CQ43" s="165">
        <v>24.711099999999998</v>
      </c>
      <c r="CR43" s="165">
        <v>73.354600000000005</v>
      </c>
      <c r="CS43" s="165">
        <v>73.72</v>
      </c>
      <c r="CT43" s="165">
        <v>-25.457699999999999</v>
      </c>
      <c r="CU43" s="165">
        <v>-60.265599999999999</v>
      </c>
      <c r="CV43" s="165">
        <v>-23.433199999999999</v>
      </c>
      <c r="CW43" s="165">
        <v>3.3628</v>
      </c>
      <c r="CX43" s="165">
        <v>28.02</v>
      </c>
      <c r="CY43" s="165">
        <v>11.45</v>
      </c>
      <c r="CZ43" s="165">
        <v>18.286100000000001</v>
      </c>
      <c r="DA43" s="165">
        <v>17.971800000000002</v>
      </c>
      <c r="DB43" s="165">
        <v>-11.2</v>
      </c>
      <c r="DC43" s="164"/>
      <c r="DD43" s="164"/>
      <c r="DE43" s="164"/>
      <c r="DF43" s="165">
        <v>14.5288</v>
      </c>
      <c r="DG43" s="165">
        <v>-12.015000000000001</v>
      </c>
      <c r="DH43" s="165">
        <v>-5.8535000000000004</v>
      </c>
      <c r="DI43" s="164"/>
      <c r="DJ43" s="164"/>
      <c r="DK43" s="165">
        <v>-3.3483999999999998</v>
      </c>
      <c r="DL43" s="165">
        <v>3.746</v>
      </c>
      <c r="DM43" s="165">
        <v>9.7832000000000008</v>
      </c>
      <c r="DN43" s="165">
        <v>12.251899999999999</v>
      </c>
      <c r="DO43" s="165">
        <v>4.2</v>
      </c>
      <c r="DP43" s="165">
        <v>-2.25</v>
      </c>
      <c r="DQ43" s="165">
        <v>8.4474999999999998</v>
      </c>
      <c r="DR43" s="165">
        <v>-14.220800000000001</v>
      </c>
      <c r="DS43" s="165">
        <v>-2.97</v>
      </c>
      <c r="DT43" s="165">
        <v>-3.05</v>
      </c>
      <c r="DU43" s="165">
        <v>15.92</v>
      </c>
      <c r="DV43" s="165">
        <v>25.39</v>
      </c>
      <c r="DW43" s="165">
        <v>-13.2727</v>
      </c>
      <c r="DX43" s="165">
        <v>-6.7272999999999996</v>
      </c>
      <c r="DY43" s="165">
        <v>-39.040900000000001</v>
      </c>
      <c r="DZ43" s="165">
        <v>-38.490900000000003</v>
      </c>
      <c r="EA43" s="165">
        <v>27.122699999999998</v>
      </c>
      <c r="EB43" s="165">
        <v>3.4712999999999998</v>
      </c>
      <c r="EC43" s="165">
        <v>-7.8757999999999999</v>
      </c>
      <c r="ED43" s="165">
        <v>-7.8884999999999996</v>
      </c>
      <c r="EE43" s="165">
        <v>-19.734500000000001</v>
      </c>
      <c r="EF43" s="165">
        <v>-23.7667</v>
      </c>
      <c r="EG43" s="165">
        <v>-11.119</v>
      </c>
      <c r="EH43" s="165">
        <v>-91.126800000000003</v>
      </c>
      <c r="EI43" s="165">
        <v>-27.229399999999998</v>
      </c>
      <c r="EJ43" s="164"/>
      <c r="EK43" s="165">
        <v>-11.565300000000001</v>
      </c>
      <c r="EL43" s="165">
        <v>-10.462899999999999</v>
      </c>
      <c r="EM43" s="165">
        <v>21.165400000000002</v>
      </c>
      <c r="EN43" s="165">
        <v>-8.3264999999999993</v>
      </c>
      <c r="EO43" s="165">
        <v>-8.1934000000000005</v>
      </c>
      <c r="EP43" s="165">
        <v>-7.6840000000000002</v>
      </c>
      <c r="EQ43" s="165">
        <v>-23.071100000000001</v>
      </c>
      <c r="ER43" s="165">
        <v>-22.685500000000001</v>
      </c>
      <c r="ES43" s="165">
        <v>10.789400000000001</v>
      </c>
      <c r="ET43" s="164"/>
      <c r="EU43" s="165">
        <v>-9.3000000000000007</v>
      </c>
      <c r="EV43" s="165">
        <v>0</v>
      </c>
      <c r="EW43" s="165">
        <v>4.7652000000000001</v>
      </c>
      <c r="EX43" s="165">
        <v>-14.3141</v>
      </c>
      <c r="EY43" s="165">
        <v>-9.8949999999999996</v>
      </c>
      <c r="EZ43" s="165">
        <v>-10.038600000000001</v>
      </c>
      <c r="FA43" s="165">
        <v>7.5023999999999997</v>
      </c>
      <c r="FB43" s="165">
        <v>10.7691</v>
      </c>
      <c r="FC43" s="165">
        <v>-27.369800000000001</v>
      </c>
      <c r="FD43" s="165">
        <v>4.6806999999999999</v>
      </c>
      <c r="FE43" s="164"/>
      <c r="FF43" s="165">
        <v>4.4939</v>
      </c>
      <c r="FG43" s="165">
        <v>2.9598</v>
      </c>
      <c r="FH43" s="165">
        <v>2.9638</v>
      </c>
      <c r="FI43" s="165">
        <v>0</v>
      </c>
      <c r="FJ43" s="165">
        <v>9.2101000000000006</v>
      </c>
      <c r="FK43" s="165">
        <v>9.0426000000000002</v>
      </c>
      <c r="FL43" s="165">
        <v>-37.007800000000003</v>
      </c>
      <c r="FM43" s="165">
        <v>22.113</v>
      </c>
      <c r="FN43" s="165">
        <v>21.3369</v>
      </c>
      <c r="FO43" s="165">
        <v>-20.978000000000002</v>
      </c>
      <c r="FP43" s="164"/>
      <c r="FQ43" s="165">
        <v>24.024999999999999</v>
      </c>
      <c r="FR43" s="165">
        <v>-19.62</v>
      </c>
      <c r="FS43" s="165">
        <v>-2.0156000000000001</v>
      </c>
      <c r="FT43" s="165">
        <v>0.25380000000000003</v>
      </c>
      <c r="FU43" s="165">
        <v>1</v>
      </c>
      <c r="FV43" s="165">
        <v>0.38</v>
      </c>
      <c r="FW43" s="165">
        <v>-24.3202</v>
      </c>
      <c r="FX43" s="164"/>
      <c r="FY43" s="165">
        <v>0.92900000000000005</v>
      </c>
      <c r="FZ43" s="165">
        <v>0.60699999999999998</v>
      </c>
      <c r="GA43" s="164"/>
      <c r="GB43" s="165">
        <v>10.5</v>
      </c>
      <c r="GC43" s="165">
        <v>9.7830999999999992</v>
      </c>
      <c r="GD43" s="165">
        <v>16.561900000000001</v>
      </c>
      <c r="GE43" s="165">
        <v>-2.61</v>
      </c>
      <c r="GF43" s="165">
        <v>24.8459</v>
      </c>
      <c r="GG43" s="164"/>
      <c r="GH43" s="165">
        <v>25.5868</v>
      </c>
      <c r="GI43" s="165">
        <v>-6.5164999999999997</v>
      </c>
      <c r="GJ43" s="165">
        <v>-7.1764999999999999</v>
      </c>
      <c r="GK43" s="165">
        <v>2.9847000000000001</v>
      </c>
      <c r="GL43" s="164"/>
      <c r="GM43" s="164"/>
      <c r="GN43" s="165">
        <v>-13.3155</v>
      </c>
      <c r="GO43" s="165">
        <v>-16.8079</v>
      </c>
      <c r="GP43" s="165">
        <v>4.6699999999999998E-2</v>
      </c>
      <c r="GQ43" s="165">
        <v>-21.902899999999999</v>
      </c>
      <c r="GR43" s="165">
        <v>5.6302000000000003</v>
      </c>
      <c r="GS43" s="165">
        <v>6.5045000000000002</v>
      </c>
      <c r="GT43" s="165">
        <v>124.43049999999999</v>
      </c>
      <c r="GU43" s="165">
        <v>-9.9943000000000008</v>
      </c>
      <c r="GV43" s="165">
        <v>-9.8932000000000002</v>
      </c>
      <c r="GW43" s="165">
        <v>-17.355499999999999</v>
      </c>
      <c r="GX43" s="165">
        <v>3.3563999999999998</v>
      </c>
      <c r="GY43" s="165">
        <v>7.8902999999999999</v>
      </c>
      <c r="GZ43" s="165">
        <v>8.1496999999999993</v>
      </c>
      <c r="HA43" s="165">
        <v>3</v>
      </c>
      <c r="HB43" s="165">
        <v>12.719200000000001</v>
      </c>
      <c r="HC43" s="165">
        <v>13.655900000000001</v>
      </c>
      <c r="HD43" s="165">
        <v>8.3800000000000008</v>
      </c>
      <c r="HE43" s="165">
        <v>-12.615</v>
      </c>
      <c r="HF43" s="165">
        <v>-6.6135999999999999</v>
      </c>
      <c r="HG43" s="165">
        <v>44.919400000000003</v>
      </c>
      <c r="HH43" s="165">
        <v>37.921599999999998</v>
      </c>
      <c r="HI43" s="165">
        <v>24.792400000000001</v>
      </c>
      <c r="HJ43" s="165">
        <v>25.4285</v>
      </c>
      <c r="HK43" s="165">
        <v>-10.108700000000001</v>
      </c>
      <c r="HL43" s="164"/>
      <c r="HM43" s="165">
        <v>-12.3565</v>
      </c>
      <c r="HN43" s="165">
        <v>-13.2387</v>
      </c>
      <c r="HO43" s="165">
        <v>41.552399999999999</v>
      </c>
      <c r="HP43" s="164"/>
      <c r="HQ43" s="165">
        <v>-7.5408999999999997</v>
      </c>
      <c r="HR43" s="165">
        <v>-7.1727999999999996</v>
      </c>
      <c r="HS43" s="165">
        <v>-13.307399999999999</v>
      </c>
      <c r="HT43" s="165">
        <v>-13.1648</v>
      </c>
      <c r="HU43" s="165">
        <v>16.03</v>
      </c>
      <c r="HV43" s="164"/>
      <c r="HW43" s="165">
        <v>-35.5</v>
      </c>
      <c r="HX43" s="165">
        <v>-35.6</v>
      </c>
      <c r="HY43" s="165">
        <v>0.49349999999999999</v>
      </c>
      <c r="HZ43" s="165">
        <v>-5.36</v>
      </c>
      <c r="IA43" s="165">
        <v>60.793900000000001</v>
      </c>
      <c r="IB43" s="164"/>
      <c r="IC43" s="165">
        <v>50.796100000000003</v>
      </c>
      <c r="ID43" s="165">
        <v>-14.8</v>
      </c>
      <c r="IE43" s="165">
        <v>-37.6</v>
      </c>
      <c r="IF43" s="165">
        <v>-7.5</v>
      </c>
      <c r="IG43" s="165">
        <v>-8.1999999999999993</v>
      </c>
      <c r="IH43" s="165">
        <v>-17.245100000000001</v>
      </c>
      <c r="II43" s="165">
        <v>-17.343599999999999</v>
      </c>
      <c r="IJ43" s="165">
        <v>-78.0154</v>
      </c>
      <c r="IK43" s="165">
        <v>24.480799999999999</v>
      </c>
      <c r="IL43" s="165">
        <v>-276.00150000000002</v>
      </c>
      <c r="IM43" s="165">
        <v>-21.173500000000001</v>
      </c>
      <c r="IN43" s="165">
        <v>-21.565899999999999</v>
      </c>
      <c r="IO43" s="165">
        <v>112.48950000000001</v>
      </c>
      <c r="IP43" s="165">
        <v>49.725200000000001</v>
      </c>
      <c r="IQ43" s="165">
        <v>148.51660000000001</v>
      </c>
      <c r="IR43" s="165">
        <v>102.1549</v>
      </c>
      <c r="IS43" s="165">
        <v>49.215800000000002</v>
      </c>
      <c r="IT43" s="165">
        <v>27.305499999999999</v>
      </c>
      <c r="IU43" s="165">
        <v>25.524100000000001</v>
      </c>
      <c r="IV43" s="165">
        <v>-39.7395</v>
      </c>
      <c r="IW43" s="165">
        <v>217.42840000000001</v>
      </c>
      <c r="IX43" s="165">
        <v>-202.09639999999999</v>
      </c>
      <c r="IY43" s="165">
        <v>18.748699999999999</v>
      </c>
      <c r="IZ43" s="165">
        <v>-8.5920000000000005</v>
      </c>
      <c r="JA43" s="165">
        <v>-0.67749999999999999</v>
      </c>
      <c r="JB43" s="164"/>
      <c r="JC43" s="165">
        <v>-6.16</v>
      </c>
      <c r="JD43" s="165">
        <v>-0.69099999999999995</v>
      </c>
      <c r="JE43" s="165">
        <v>-0.69099999999999995</v>
      </c>
      <c r="JF43" s="165">
        <v>2.3199999999999998</v>
      </c>
      <c r="JG43" s="164"/>
      <c r="JH43" s="165">
        <v>-3.2643</v>
      </c>
      <c r="JI43" s="165">
        <v>5.9499999999999997E-2</v>
      </c>
      <c r="JJ43" s="165">
        <v>1.9944</v>
      </c>
      <c r="JK43" s="165">
        <v>-7.3228</v>
      </c>
      <c r="JL43" s="165">
        <v>0</v>
      </c>
      <c r="JM43" s="165">
        <v>9.5419999999999998</v>
      </c>
      <c r="JN43" s="165">
        <v>10.058999999999999</v>
      </c>
      <c r="JO43" s="165">
        <v>2.4462999999999999</v>
      </c>
      <c r="JP43" s="165">
        <v>2.7703000000000002</v>
      </c>
      <c r="JQ43" s="165">
        <v>3.4973999999999998</v>
      </c>
      <c r="JR43" s="165">
        <v>2.8891</v>
      </c>
      <c r="JS43" s="165">
        <v>2.7793000000000001</v>
      </c>
      <c r="JT43" s="164"/>
      <c r="JU43" s="165">
        <v>22.2</v>
      </c>
      <c r="JV43" s="165">
        <v>-0.52890000000000004</v>
      </c>
      <c r="JW43" s="165">
        <v>1.1200000000000001</v>
      </c>
      <c r="JX43" s="164"/>
      <c r="JY43" s="165">
        <v>-13.617599999999999</v>
      </c>
      <c r="JZ43" s="165">
        <v>3.1701000000000001</v>
      </c>
      <c r="KA43" s="165">
        <v>-22.700500000000002</v>
      </c>
      <c r="KB43" s="165">
        <v>-13.5838</v>
      </c>
      <c r="KC43" s="165">
        <v>-10.483499999999999</v>
      </c>
      <c r="KD43" s="165">
        <v>-23.1004</v>
      </c>
      <c r="KE43" s="165">
        <v>2.9474999999999998</v>
      </c>
      <c r="KF43" s="165">
        <v>-24</v>
      </c>
      <c r="KG43" s="165">
        <v>6.7</v>
      </c>
      <c r="KH43" s="165">
        <v>-31.553100000000001</v>
      </c>
      <c r="KI43" s="164"/>
    </row>
    <row r="44" spans="1:295" ht="18" customHeight="1" x14ac:dyDescent="0.35">
      <c r="A44" s="160" t="s">
        <v>47</v>
      </c>
      <c r="B44" s="160" t="s">
        <v>838</v>
      </c>
      <c r="C44" s="164"/>
      <c r="D44" s="165">
        <v>4.1181000000000001</v>
      </c>
      <c r="E44" s="165">
        <v>-9.1914999999999996</v>
      </c>
      <c r="F44" s="165">
        <v>2.8578000000000001</v>
      </c>
      <c r="G44" s="165">
        <v>6.5951000000000004</v>
      </c>
      <c r="H44" s="165">
        <v>0</v>
      </c>
      <c r="I44" s="165">
        <v>4.8163999999999998</v>
      </c>
      <c r="J44" s="164"/>
      <c r="K44" s="165">
        <v>14.9938</v>
      </c>
      <c r="L44" s="165">
        <v>5.9527999999999999</v>
      </c>
      <c r="M44" s="165">
        <v>9.0486000000000004</v>
      </c>
      <c r="N44" s="165">
        <v>-15.54</v>
      </c>
      <c r="O44" s="165">
        <v>-24.2</v>
      </c>
      <c r="P44" s="165">
        <v>0</v>
      </c>
      <c r="Q44" s="165">
        <v>1.6559999999999999</v>
      </c>
      <c r="R44" s="165">
        <v>-15.4</v>
      </c>
      <c r="S44" s="165">
        <v>2.879</v>
      </c>
      <c r="T44" s="165">
        <v>-4.2751999999999999</v>
      </c>
      <c r="U44" s="165">
        <v>4.0926999999999998</v>
      </c>
      <c r="V44" s="165">
        <v>3.9113000000000002</v>
      </c>
      <c r="W44" s="165">
        <v>7.1874000000000002</v>
      </c>
      <c r="X44" s="165">
        <v>0.29099999999999998</v>
      </c>
      <c r="Y44" s="165">
        <v>0.82550000000000001</v>
      </c>
      <c r="Z44" s="165">
        <v>1.5341</v>
      </c>
      <c r="AA44" s="164"/>
      <c r="AB44" s="165">
        <v>-1.0247999999999999</v>
      </c>
      <c r="AC44" s="165">
        <v>-1.4370000000000001</v>
      </c>
      <c r="AD44" s="165">
        <v>-1.423</v>
      </c>
      <c r="AE44" s="165">
        <v>-2.97</v>
      </c>
      <c r="AF44" s="165">
        <v>-4.4400000000000004</v>
      </c>
      <c r="AG44" s="165">
        <v>-8.8000000000000007</v>
      </c>
      <c r="AH44" s="164"/>
      <c r="AI44" s="164"/>
      <c r="AJ44" s="165">
        <v>-15.23</v>
      </c>
      <c r="AK44" s="165">
        <v>-15.25</v>
      </c>
      <c r="AL44" s="164"/>
      <c r="AM44" s="165">
        <v>-10.96</v>
      </c>
      <c r="AN44" s="165">
        <v>-10.99</v>
      </c>
      <c r="AO44" s="165">
        <v>6.8986999999999998</v>
      </c>
      <c r="AP44" s="165">
        <v>4.1879</v>
      </c>
      <c r="AQ44" s="165">
        <v>29.363399999999999</v>
      </c>
      <c r="AR44" s="165">
        <v>32.399700000000003</v>
      </c>
      <c r="AS44" s="165">
        <v>-13.576700000000001</v>
      </c>
      <c r="AT44" s="165">
        <v>-10.582800000000001</v>
      </c>
      <c r="AU44" s="165">
        <v>-10.5322</v>
      </c>
      <c r="AV44" s="165">
        <v>-0.33460000000000001</v>
      </c>
      <c r="AW44" s="165">
        <v>-0.39879999999999999</v>
      </c>
      <c r="AX44" s="165">
        <v>-8.1715</v>
      </c>
      <c r="AY44" s="165">
        <v>-5.4923000000000002</v>
      </c>
      <c r="AZ44" s="164"/>
      <c r="BA44" s="165">
        <v>15.691000000000001</v>
      </c>
      <c r="BB44" s="165">
        <v>100.9645</v>
      </c>
      <c r="BC44" s="165">
        <v>4.4759000000000002</v>
      </c>
      <c r="BD44" s="165">
        <v>-2.4</v>
      </c>
      <c r="BE44" s="165">
        <v>-2.6</v>
      </c>
      <c r="BF44" s="165">
        <v>-25.197600000000001</v>
      </c>
      <c r="BG44" s="165">
        <v>-25.078700000000001</v>
      </c>
      <c r="BH44" s="165">
        <v>-2.7717999999999998</v>
      </c>
      <c r="BI44" s="164"/>
      <c r="BJ44" s="165">
        <v>6.8094999999999999</v>
      </c>
      <c r="BK44" s="165">
        <v>4.1902999999999997</v>
      </c>
      <c r="BL44" s="165">
        <v>1.9690000000000001</v>
      </c>
      <c r="BM44" s="165">
        <v>1.4354</v>
      </c>
      <c r="BN44" s="165">
        <v>-122.7149</v>
      </c>
      <c r="BO44" s="165">
        <v>95.400800000000004</v>
      </c>
      <c r="BP44" s="165">
        <v>95.278800000000004</v>
      </c>
      <c r="BQ44" s="165">
        <v>58.989800000000002</v>
      </c>
      <c r="BR44" s="165">
        <v>-38.430399999999999</v>
      </c>
      <c r="BS44" s="164"/>
      <c r="BT44" s="164"/>
      <c r="BU44" s="164"/>
      <c r="BV44" s="165">
        <v>19.53</v>
      </c>
      <c r="BW44" s="165">
        <v>9.68</v>
      </c>
      <c r="BX44" s="165">
        <v>8.75</v>
      </c>
      <c r="BY44" s="165">
        <v>-13.09</v>
      </c>
      <c r="BZ44" s="165">
        <v>-1.6</v>
      </c>
      <c r="CA44" s="165">
        <v>-13.525499999999999</v>
      </c>
      <c r="CB44" s="165">
        <v>-12.989599999999999</v>
      </c>
      <c r="CC44" s="165">
        <v>33.658499999999997</v>
      </c>
      <c r="CD44" s="165">
        <v>32.921100000000003</v>
      </c>
      <c r="CE44" s="165">
        <v>-4.1593999999999998</v>
      </c>
      <c r="CF44" s="165">
        <v>0</v>
      </c>
      <c r="CG44" s="165">
        <v>3.8883999999999999</v>
      </c>
      <c r="CH44" s="165">
        <v>6.3183999999999996</v>
      </c>
      <c r="CI44" s="165">
        <v>0</v>
      </c>
      <c r="CJ44" s="164"/>
      <c r="CK44" s="164"/>
      <c r="CL44" s="165">
        <v>-13.7</v>
      </c>
      <c r="CM44" s="165">
        <v>-13.5</v>
      </c>
      <c r="CN44" s="165">
        <v>-3.05</v>
      </c>
      <c r="CO44" s="165">
        <v>20.261099999999999</v>
      </c>
      <c r="CP44" s="165">
        <v>20.2133</v>
      </c>
      <c r="CQ44" s="165">
        <v>18.375800000000002</v>
      </c>
      <c r="CR44" s="165">
        <v>73.393699999999995</v>
      </c>
      <c r="CS44" s="165">
        <v>73.340900000000005</v>
      </c>
      <c r="CT44" s="165">
        <v>-27.3583</v>
      </c>
      <c r="CU44" s="165">
        <v>-55.844900000000003</v>
      </c>
      <c r="CV44" s="165">
        <v>-24.747</v>
      </c>
      <c r="CW44" s="165">
        <v>3.7492999999999999</v>
      </c>
      <c r="CX44" s="165">
        <v>30.76</v>
      </c>
      <c r="CY44" s="165">
        <v>12.42</v>
      </c>
      <c r="CZ44" s="165">
        <v>18.442399999999999</v>
      </c>
      <c r="DA44" s="165">
        <v>18.167100000000001</v>
      </c>
      <c r="DB44" s="165">
        <v>-11.11</v>
      </c>
      <c r="DC44" s="164"/>
      <c r="DD44" s="164"/>
      <c r="DE44" s="164"/>
      <c r="DF44" s="165">
        <v>23.453399999999998</v>
      </c>
      <c r="DG44" s="165">
        <v>-12.1755</v>
      </c>
      <c r="DH44" s="165">
        <v>-5.7262000000000004</v>
      </c>
      <c r="DI44" s="165">
        <v>-39.9</v>
      </c>
      <c r="DJ44" s="165">
        <v>-39.6</v>
      </c>
      <c r="DK44" s="165">
        <v>-4.0601000000000003</v>
      </c>
      <c r="DL44" s="165">
        <v>4.3070000000000004</v>
      </c>
      <c r="DM44" s="165">
        <v>12.306699999999999</v>
      </c>
      <c r="DN44" s="165">
        <v>12.9941</v>
      </c>
      <c r="DO44" s="165">
        <v>4.72</v>
      </c>
      <c r="DP44" s="165">
        <v>-2.85</v>
      </c>
      <c r="DQ44" s="165">
        <v>7.6725000000000003</v>
      </c>
      <c r="DR44" s="165">
        <v>-22.996300000000002</v>
      </c>
      <c r="DS44" s="165">
        <v>-0.36</v>
      </c>
      <c r="DT44" s="165">
        <v>-0.38</v>
      </c>
      <c r="DU44" s="165">
        <v>13.19</v>
      </c>
      <c r="DV44" s="165">
        <v>25.47</v>
      </c>
      <c r="DW44" s="165">
        <v>-21.2545</v>
      </c>
      <c r="DX44" s="165">
        <v>-11.2182</v>
      </c>
      <c r="DY44" s="165">
        <v>-36.790199999999999</v>
      </c>
      <c r="DZ44" s="165">
        <v>-36.563600000000001</v>
      </c>
      <c r="EA44" s="165">
        <v>20.3718</v>
      </c>
      <c r="EB44" s="165">
        <v>-0.79430000000000001</v>
      </c>
      <c r="EC44" s="165">
        <v>-11.928599999999999</v>
      </c>
      <c r="ED44" s="165">
        <v>-12.063000000000001</v>
      </c>
      <c r="EE44" s="165">
        <v>-21.481400000000001</v>
      </c>
      <c r="EF44" s="165">
        <v>-27.453900000000001</v>
      </c>
      <c r="EG44" s="165">
        <v>-11.587999999999999</v>
      </c>
      <c r="EH44" s="165">
        <v>-118.25369999999999</v>
      </c>
      <c r="EI44" s="165">
        <v>-13.6431</v>
      </c>
      <c r="EJ44" s="164"/>
      <c r="EK44" s="165">
        <v>-7.5335000000000001</v>
      </c>
      <c r="EL44" s="165">
        <v>-6.5959000000000003</v>
      </c>
      <c r="EM44" s="165">
        <v>19.7578</v>
      </c>
      <c r="EN44" s="165">
        <v>-5.4112</v>
      </c>
      <c r="EO44" s="165">
        <v>-5.7613000000000003</v>
      </c>
      <c r="EP44" s="165">
        <v>-10.756</v>
      </c>
      <c r="EQ44" s="165">
        <v>-19.651199999999999</v>
      </c>
      <c r="ER44" s="165">
        <v>-19.427299999999999</v>
      </c>
      <c r="ES44" s="165">
        <v>12.377599999999999</v>
      </c>
      <c r="ET44" s="164"/>
      <c r="EU44" s="165">
        <v>-6.95</v>
      </c>
      <c r="EV44" s="165">
        <v>0</v>
      </c>
      <c r="EW44" s="165">
        <v>4.3925999999999998</v>
      </c>
      <c r="EX44" s="165">
        <v>-7.3864000000000001</v>
      </c>
      <c r="EY44" s="165">
        <v>-9.6620000000000008</v>
      </c>
      <c r="EZ44" s="165">
        <v>-9.9232999999999993</v>
      </c>
      <c r="FA44" s="165">
        <v>7.3087999999999997</v>
      </c>
      <c r="FB44" s="165">
        <v>12.408899999999999</v>
      </c>
      <c r="FC44" s="165">
        <v>-27.8889</v>
      </c>
      <c r="FD44" s="165">
        <v>4.8190999999999997</v>
      </c>
      <c r="FE44" s="164"/>
      <c r="FF44" s="165">
        <v>4.4657</v>
      </c>
      <c r="FG44" s="165">
        <v>3.7115999999999998</v>
      </c>
      <c r="FH44" s="165">
        <v>4.2556000000000003</v>
      </c>
      <c r="FI44" s="165">
        <v>3.3555000000000001</v>
      </c>
      <c r="FJ44" s="165">
        <v>0</v>
      </c>
      <c r="FK44" s="165">
        <v>0</v>
      </c>
      <c r="FL44" s="165">
        <v>-32.319099999999999</v>
      </c>
      <c r="FM44" s="165">
        <v>19.123899999999999</v>
      </c>
      <c r="FN44" s="165">
        <v>19.2532</v>
      </c>
      <c r="FO44" s="165">
        <v>-19.788499999999999</v>
      </c>
      <c r="FP44" s="165">
        <v>-12.8512</v>
      </c>
      <c r="FQ44" s="165">
        <v>20.904900000000001</v>
      </c>
      <c r="FR44" s="165">
        <v>-21.41</v>
      </c>
      <c r="FS44" s="165">
        <v>-1.6091</v>
      </c>
      <c r="FT44" s="165">
        <v>0.28039999999999998</v>
      </c>
      <c r="FU44" s="165">
        <v>0.89</v>
      </c>
      <c r="FV44" s="165">
        <v>3.68</v>
      </c>
      <c r="FW44" s="165">
        <v>-21.773</v>
      </c>
      <c r="FX44" s="164"/>
      <c r="FY44" s="165">
        <v>1.0109999999999999</v>
      </c>
      <c r="FZ44" s="165">
        <v>0.68</v>
      </c>
      <c r="GA44" s="164"/>
      <c r="GB44" s="165">
        <v>11.94</v>
      </c>
      <c r="GC44" s="165">
        <v>8.6933000000000007</v>
      </c>
      <c r="GD44" s="165">
        <v>15.430999999999999</v>
      </c>
      <c r="GE44" s="165">
        <v>-2.94</v>
      </c>
      <c r="GF44" s="165">
        <v>25.65</v>
      </c>
      <c r="GG44" s="164"/>
      <c r="GH44" s="165">
        <v>25.707599999999999</v>
      </c>
      <c r="GI44" s="165">
        <v>-6.7487000000000004</v>
      </c>
      <c r="GJ44" s="165">
        <v>-7.2428999999999997</v>
      </c>
      <c r="GK44" s="165">
        <v>3.2940999999999998</v>
      </c>
      <c r="GL44" s="164"/>
      <c r="GM44" s="164"/>
      <c r="GN44" s="165">
        <v>-13.030200000000001</v>
      </c>
      <c r="GO44" s="165">
        <v>-14.9308</v>
      </c>
      <c r="GP44" s="165">
        <v>0.41039999999999999</v>
      </c>
      <c r="GQ44" s="165">
        <v>-20.759</v>
      </c>
      <c r="GR44" s="165">
        <v>10.7136</v>
      </c>
      <c r="GS44" s="165">
        <v>8.1769999999999996</v>
      </c>
      <c r="GT44" s="165">
        <v>124.3245</v>
      </c>
      <c r="GU44" s="165">
        <v>-9.5318000000000005</v>
      </c>
      <c r="GV44" s="165">
        <v>-9.7226999999999997</v>
      </c>
      <c r="GW44" s="165">
        <v>-17.294899999999998</v>
      </c>
      <c r="GX44" s="165">
        <v>3.2837999999999998</v>
      </c>
      <c r="GY44" s="165">
        <v>8.1393000000000004</v>
      </c>
      <c r="GZ44" s="165">
        <v>8.3079000000000001</v>
      </c>
      <c r="HA44" s="165">
        <v>3</v>
      </c>
      <c r="HB44" s="165">
        <v>14.5046</v>
      </c>
      <c r="HC44" s="165">
        <v>16.438400000000001</v>
      </c>
      <c r="HD44" s="165">
        <v>10.48</v>
      </c>
      <c r="HE44" s="165">
        <v>-9.2195</v>
      </c>
      <c r="HF44" s="165">
        <v>0</v>
      </c>
      <c r="HG44" s="165">
        <v>51.903399999999998</v>
      </c>
      <c r="HH44" s="165">
        <v>37.290500000000002</v>
      </c>
      <c r="HI44" s="165">
        <v>26.1311</v>
      </c>
      <c r="HJ44" s="165">
        <v>27.103400000000001</v>
      </c>
      <c r="HK44" s="165">
        <v>-10.3949</v>
      </c>
      <c r="HL44" s="164"/>
      <c r="HM44" s="165">
        <v>-13.879200000000001</v>
      </c>
      <c r="HN44" s="165">
        <v>-14.509</v>
      </c>
      <c r="HO44" s="164"/>
      <c r="HP44" s="165">
        <v>47.962400000000002</v>
      </c>
      <c r="HQ44" s="165">
        <v>-3.6846000000000001</v>
      </c>
      <c r="HR44" s="165">
        <v>-3.3220000000000001</v>
      </c>
      <c r="HS44" s="165">
        <v>-10.601699999999999</v>
      </c>
      <c r="HT44" s="165">
        <v>-10.4055</v>
      </c>
      <c r="HU44" s="165">
        <v>9.8699999999999992</v>
      </c>
      <c r="HV44" s="165">
        <v>9.8000000000000007</v>
      </c>
      <c r="HW44" s="165">
        <v>-34.1</v>
      </c>
      <c r="HX44" s="165">
        <v>-34.4</v>
      </c>
      <c r="HY44" s="165">
        <v>0.51</v>
      </c>
      <c r="HZ44" s="165">
        <v>-4.6399999999999997</v>
      </c>
      <c r="IA44" s="165">
        <v>70.122699999999995</v>
      </c>
      <c r="IB44" s="164"/>
      <c r="IC44" s="165">
        <v>60.068100000000001</v>
      </c>
      <c r="ID44" s="165">
        <v>-14.8</v>
      </c>
      <c r="IE44" s="165">
        <v>-38.799999999999997</v>
      </c>
      <c r="IF44" s="165">
        <v>-11.4</v>
      </c>
      <c r="IG44" s="165">
        <v>-11.9</v>
      </c>
      <c r="IH44" s="165">
        <v>-17.144600000000001</v>
      </c>
      <c r="II44" s="165">
        <v>-17.082699999999999</v>
      </c>
      <c r="IJ44" s="165">
        <v>-59.184600000000003</v>
      </c>
      <c r="IK44" s="165">
        <v>11.645</v>
      </c>
      <c r="IL44" s="165">
        <v>-266.54899999999998</v>
      </c>
      <c r="IM44" s="165">
        <v>-17.131399999999999</v>
      </c>
      <c r="IN44" s="165">
        <v>-16.794</v>
      </c>
      <c r="IO44" s="165">
        <v>110.9462</v>
      </c>
      <c r="IP44" s="165">
        <v>46.765000000000001</v>
      </c>
      <c r="IQ44" s="165">
        <v>137.6626</v>
      </c>
      <c r="IR44" s="165">
        <v>94.8399</v>
      </c>
      <c r="IS44" s="165">
        <v>51.722999999999999</v>
      </c>
      <c r="IT44" s="165">
        <v>19.663699999999999</v>
      </c>
      <c r="IU44" s="165">
        <v>20.779900000000001</v>
      </c>
      <c r="IV44" s="165">
        <v>-28.754799999999999</v>
      </c>
      <c r="IW44" s="165">
        <v>218.18129999999999</v>
      </c>
      <c r="IX44" s="165">
        <v>-189.89420000000001</v>
      </c>
      <c r="IY44" s="165">
        <v>25.339500000000001</v>
      </c>
      <c r="IZ44" s="165">
        <v>-14.9663</v>
      </c>
      <c r="JA44" s="165">
        <v>-2.3199999999999998E-2</v>
      </c>
      <c r="JB44" s="164"/>
      <c r="JC44" s="165">
        <v>-7.2</v>
      </c>
      <c r="JD44" s="165">
        <v>-0.61799999999999999</v>
      </c>
      <c r="JE44" s="165">
        <v>-0.622</v>
      </c>
      <c r="JF44" s="165">
        <v>3.52</v>
      </c>
      <c r="JG44" s="164"/>
      <c r="JH44" s="165">
        <v>-4.0507999999999997</v>
      </c>
      <c r="JI44" s="165">
        <v>5.9499999999999997E-2</v>
      </c>
      <c r="JJ44" s="165">
        <v>2.8153000000000001</v>
      </c>
      <c r="JK44" s="165">
        <v>-7.7622999999999998</v>
      </c>
      <c r="JL44" s="165">
        <v>-0.2</v>
      </c>
      <c r="JM44" s="165">
        <v>9.1479999999999997</v>
      </c>
      <c r="JN44" s="165">
        <v>10.151</v>
      </c>
      <c r="JO44" s="165">
        <v>0</v>
      </c>
      <c r="JP44" s="165">
        <v>0</v>
      </c>
      <c r="JQ44" s="165">
        <v>3.7446000000000002</v>
      </c>
      <c r="JR44" s="165">
        <v>2.4706000000000001</v>
      </c>
      <c r="JS44" s="165">
        <v>3.4874999999999998</v>
      </c>
      <c r="JT44" s="164"/>
      <c r="JU44" s="165">
        <v>23.8</v>
      </c>
      <c r="JV44" s="165">
        <v>-0.35570000000000002</v>
      </c>
      <c r="JW44" s="165">
        <v>1.04</v>
      </c>
      <c r="JX44" s="164"/>
      <c r="JY44" s="165">
        <v>-14.0623</v>
      </c>
      <c r="JZ44" s="165">
        <v>2.3424999999999998</v>
      </c>
      <c r="KA44" s="165">
        <v>-21.563700000000001</v>
      </c>
      <c r="KB44" s="165">
        <v>-13.8583</v>
      </c>
      <c r="KC44" s="165">
        <v>-9.1509</v>
      </c>
      <c r="KD44" s="165">
        <v>-21.473099999999999</v>
      </c>
      <c r="KE44" s="165">
        <v>0</v>
      </c>
      <c r="KF44" s="165">
        <v>-24.6</v>
      </c>
      <c r="KG44" s="165">
        <v>6.5</v>
      </c>
      <c r="KH44" s="165">
        <v>-26.933299999999999</v>
      </c>
      <c r="KI44" s="164"/>
    </row>
    <row r="45" spans="1:295" ht="18" customHeight="1" x14ac:dyDescent="0.35">
      <c r="A45" s="160" t="s">
        <v>47</v>
      </c>
      <c r="B45" s="160" t="s">
        <v>839</v>
      </c>
      <c r="C45" s="164"/>
      <c r="D45" s="165">
        <v>4.9988999999999999</v>
      </c>
      <c r="E45" s="165">
        <v>-10.119300000000001</v>
      </c>
      <c r="F45" s="165">
        <v>2.9971999999999999</v>
      </c>
      <c r="G45" s="165">
        <v>6.9977</v>
      </c>
      <c r="H45" s="165">
        <v>0</v>
      </c>
      <c r="I45" s="165">
        <v>6.2567000000000004</v>
      </c>
      <c r="J45" s="164"/>
      <c r="K45" s="165">
        <v>15.9504</v>
      </c>
      <c r="L45" s="165">
        <v>6.5278</v>
      </c>
      <c r="M45" s="165">
        <v>9.6282999999999994</v>
      </c>
      <c r="N45" s="165">
        <v>-17.760000000000002</v>
      </c>
      <c r="O45" s="165">
        <v>-28.6</v>
      </c>
      <c r="P45" s="165">
        <v>4.4000000000000004</v>
      </c>
      <c r="Q45" s="165">
        <v>2.484</v>
      </c>
      <c r="R45" s="165">
        <v>-17.600000000000001</v>
      </c>
      <c r="S45" s="165">
        <v>2.7763</v>
      </c>
      <c r="T45" s="165">
        <v>-5.6707999999999998</v>
      </c>
      <c r="U45" s="165">
        <v>5.5503999999999998</v>
      </c>
      <c r="V45" s="165">
        <v>5.4128999999999996</v>
      </c>
      <c r="W45" s="165">
        <v>9.5767000000000007</v>
      </c>
      <c r="X45" s="165">
        <v>0.26729999999999998</v>
      </c>
      <c r="Y45" s="165">
        <v>0.28000000000000003</v>
      </c>
      <c r="Z45" s="165">
        <v>1.2608999999999999</v>
      </c>
      <c r="AA45" s="164"/>
      <c r="AB45" s="165">
        <v>-1.1020000000000001</v>
      </c>
      <c r="AC45" s="165">
        <v>-1.0760000000000001</v>
      </c>
      <c r="AD45" s="165">
        <v>-1.0569999999999999</v>
      </c>
      <c r="AE45" s="165">
        <v>-3.3420000000000001</v>
      </c>
      <c r="AF45" s="165">
        <v>-2.2200000000000002</v>
      </c>
      <c r="AG45" s="165">
        <v>-4.4000000000000004</v>
      </c>
      <c r="AH45" s="164"/>
      <c r="AI45" s="164"/>
      <c r="AJ45" s="165">
        <v>-11.98</v>
      </c>
      <c r="AK45" s="165">
        <v>-12.08</v>
      </c>
      <c r="AL45" s="164"/>
      <c r="AM45" s="165">
        <v>-11.29</v>
      </c>
      <c r="AN45" s="165">
        <v>-11.31</v>
      </c>
      <c r="AO45" s="165">
        <v>7.3075000000000001</v>
      </c>
      <c r="AP45" s="165">
        <v>3.9605000000000001</v>
      </c>
      <c r="AQ45" s="165">
        <v>24.351099999999999</v>
      </c>
      <c r="AR45" s="165">
        <v>26.477599999999999</v>
      </c>
      <c r="AS45" s="165">
        <v>-17.304500000000001</v>
      </c>
      <c r="AT45" s="165">
        <v>-7.9036</v>
      </c>
      <c r="AU45" s="165">
        <v>-7.2881999999999998</v>
      </c>
      <c r="AV45" s="165">
        <v>-1.3092999999999999</v>
      </c>
      <c r="AW45" s="165">
        <v>-1.2403999999999999</v>
      </c>
      <c r="AX45" s="165">
        <v>-12.324199999999999</v>
      </c>
      <c r="AY45" s="165">
        <v>-8.9753000000000007</v>
      </c>
      <c r="AZ45" s="164"/>
      <c r="BA45" s="165">
        <v>10.017300000000001</v>
      </c>
      <c r="BB45" s="165">
        <v>126.4579</v>
      </c>
      <c r="BC45" s="165">
        <v>1.9466000000000001</v>
      </c>
      <c r="BD45" s="165">
        <v>-1.9</v>
      </c>
      <c r="BE45" s="165">
        <v>-1.9</v>
      </c>
      <c r="BF45" s="165">
        <v>-25.396100000000001</v>
      </c>
      <c r="BG45" s="165">
        <v>-25.337199999999999</v>
      </c>
      <c r="BH45" s="165">
        <v>-2.9192</v>
      </c>
      <c r="BI45" s="164"/>
      <c r="BJ45" s="165">
        <v>10.9557</v>
      </c>
      <c r="BK45" s="165">
        <v>4.1520999999999999</v>
      </c>
      <c r="BL45" s="165">
        <v>2.262</v>
      </c>
      <c r="BM45" s="165">
        <v>1.5392999999999999</v>
      </c>
      <c r="BN45" s="165">
        <v>-106.3875</v>
      </c>
      <c r="BO45" s="165">
        <v>90.792500000000004</v>
      </c>
      <c r="BP45" s="165">
        <v>90.426299999999998</v>
      </c>
      <c r="BQ45" s="165">
        <v>37.804400000000001</v>
      </c>
      <c r="BR45" s="165">
        <v>-33.8123</v>
      </c>
      <c r="BS45" s="164"/>
      <c r="BT45" s="164"/>
      <c r="BU45" s="164"/>
      <c r="BV45" s="165">
        <v>22.8033</v>
      </c>
      <c r="BW45" s="165">
        <v>10.43</v>
      </c>
      <c r="BX45" s="165">
        <v>9.81</v>
      </c>
      <c r="BY45" s="165">
        <v>-11.07</v>
      </c>
      <c r="BZ45" s="165">
        <v>-0.52</v>
      </c>
      <c r="CA45" s="165">
        <v>-20.491199999999999</v>
      </c>
      <c r="CB45" s="165">
        <v>-20.7592</v>
      </c>
      <c r="CC45" s="165">
        <v>38.341700000000003</v>
      </c>
      <c r="CD45" s="165">
        <v>37.127099999999999</v>
      </c>
      <c r="CE45" s="165">
        <v>-2.9910999999999999</v>
      </c>
      <c r="CF45" s="164"/>
      <c r="CG45" s="165">
        <v>32.390999999999998</v>
      </c>
      <c r="CH45" s="165">
        <v>10.7536</v>
      </c>
      <c r="CI45" s="164"/>
      <c r="CJ45" s="164"/>
      <c r="CK45" s="164"/>
      <c r="CL45" s="165">
        <v>-10.8</v>
      </c>
      <c r="CM45" s="165">
        <v>-11.2</v>
      </c>
      <c r="CN45" s="165">
        <v>-2.97</v>
      </c>
      <c r="CO45" s="165">
        <v>29.795100000000001</v>
      </c>
      <c r="CP45" s="165">
        <v>29.7621</v>
      </c>
      <c r="CQ45" s="165">
        <v>27.576899999999998</v>
      </c>
      <c r="CR45" s="165">
        <v>64.567499999999995</v>
      </c>
      <c r="CS45" s="165">
        <v>64.797600000000003</v>
      </c>
      <c r="CT45" s="165">
        <v>-26.3794</v>
      </c>
      <c r="CU45" s="165">
        <v>-49.590499999999999</v>
      </c>
      <c r="CV45" s="165">
        <v>-24.6492</v>
      </c>
      <c r="CW45" s="165">
        <v>3.7078000000000002</v>
      </c>
      <c r="CX45" s="165">
        <v>27.37</v>
      </c>
      <c r="CY45" s="165">
        <v>11.05</v>
      </c>
      <c r="CZ45" s="165">
        <v>17.817399999999999</v>
      </c>
      <c r="DA45" s="165">
        <v>17.581199999999999</v>
      </c>
      <c r="DB45" s="165">
        <v>-11.38</v>
      </c>
      <c r="DC45" s="164"/>
      <c r="DD45" s="165">
        <v>0</v>
      </c>
      <c r="DE45" s="165">
        <v>0</v>
      </c>
      <c r="DF45" s="165">
        <v>37.379600000000003</v>
      </c>
      <c r="DG45" s="165">
        <v>-11.2776</v>
      </c>
      <c r="DH45" s="165">
        <v>-5.8080999999999996</v>
      </c>
      <c r="DI45" s="165">
        <v>-40.1</v>
      </c>
      <c r="DJ45" s="165">
        <v>-39.9</v>
      </c>
      <c r="DK45" s="165">
        <v>-3.2166000000000001</v>
      </c>
      <c r="DL45" s="165">
        <v>4.4939999999999998</v>
      </c>
      <c r="DM45" s="165">
        <v>10.5718</v>
      </c>
      <c r="DN45" s="165">
        <v>12.8085</v>
      </c>
      <c r="DO45" s="165">
        <v>4.8600000000000003</v>
      </c>
      <c r="DP45" s="165">
        <v>-1.76</v>
      </c>
      <c r="DQ45" s="165">
        <v>5.3940000000000001</v>
      </c>
      <c r="DR45" s="165">
        <v>-35.396999999999998</v>
      </c>
      <c r="DS45" s="165">
        <v>-0.4</v>
      </c>
      <c r="DT45" s="165">
        <v>-0.44</v>
      </c>
      <c r="DU45" s="165">
        <v>13.84</v>
      </c>
      <c r="DV45" s="165">
        <v>25.03</v>
      </c>
      <c r="DW45" s="165">
        <v>-32.6</v>
      </c>
      <c r="DX45" s="165">
        <v>-16.309100000000001</v>
      </c>
      <c r="DY45" s="165">
        <v>-47.071399999999997</v>
      </c>
      <c r="DZ45" s="165">
        <v>-46.563600000000001</v>
      </c>
      <c r="EA45" s="165">
        <v>12.297599999999999</v>
      </c>
      <c r="EB45" s="165">
        <v>-8.3482000000000003</v>
      </c>
      <c r="EC45" s="165">
        <v>-19.992599999999999</v>
      </c>
      <c r="ED45" s="165">
        <v>-19.825600000000001</v>
      </c>
      <c r="EE45" s="165">
        <v>-23.451599999999999</v>
      </c>
      <c r="EF45" s="165">
        <v>-29.6875</v>
      </c>
      <c r="EG45" s="165">
        <v>-10.913</v>
      </c>
      <c r="EH45" s="165">
        <v>-89.034899999999993</v>
      </c>
      <c r="EI45" s="165">
        <v>-41.707000000000001</v>
      </c>
      <c r="EJ45" s="164"/>
      <c r="EK45" s="165">
        <v>-5.2831000000000001</v>
      </c>
      <c r="EL45" s="165">
        <v>-4.5214999999999996</v>
      </c>
      <c r="EM45" s="165">
        <v>24.431799999999999</v>
      </c>
      <c r="EN45" s="165">
        <v>-14.646800000000001</v>
      </c>
      <c r="EO45" s="165">
        <v>-13.6897</v>
      </c>
      <c r="EP45" s="165">
        <v>-12.804</v>
      </c>
      <c r="EQ45" s="165">
        <v>-25.126100000000001</v>
      </c>
      <c r="ER45" s="165">
        <v>-24.904599999999999</v>
      </c>
      <c r="ES45" s="165">
        <v>17.503699999999998</v>
      </c>
      <c r="ET45" s="164"/>
      <c r="EU45" s="165">
        <v>-5.26</v>
      </c>
      <c r="EV45" s="165">
        <v>0</v>
      </c>
      <c r="EW45" s="165">
        <v>4.1089000000000002</v>
      </c>
      <c r="EX45" s="165">
        <v>-25.616499999999998</v>
      </c>
      <c r="EY45" s="165">
        <v>-9.1392000000000007</v>
      </c>
      <c r="EZ45" s="165">
        <v>-9.3078000000000003</v>
      </c>
      <c r="FA45" s="165">
        <v>5.1985999999999999</v>
      </c>
      <c r="FB45" s="165">
        <v>17.395700000000001</v>
      </c>
      <c r="FC45" s="165">
        <v>-31.912099999999999</v>
      </c>
      <c r="FD45" s="165">
        <v>4.9855999999999998</v>
      </c>
      <c r="FE45" s="165">
        <v>0</v>
      </c>
      <c r="FF45" s="165">
        <v>4.6372999999999998</v>
      </c>
      <c r="FG45" s="165">
        <v>0</v>
      </c>
      <c r="FH45" s="165">
        <v>0</v>
      </c>
      <c r="FI45" s="165">
        <v>0</v>
      </c>
      <c r="FJ45" s="165">
        <v>7.2005999999999997</v>
      </c>
      <c r="FK45" s="165">
        <v>7.5354999999999999</v>
      </c>
      <c r="FL45" s="165">
        <v>-37.342799999999997</v>
      </c>
      <c r="FM45" s="165">
        <v>30.4101</v>
      </c>
      <c r="FN45" s="165">
        <v>30.308499999999999</v>
      </c>
      <c r="FO45" s="165">
        <v>-20.9527</v>
      </c>
      <c r="FP45" s="165">
        <v>-10.767799999999999</v>
      </c>
      <c r="FQ45" s="165">
        <v>24.3033</v>
      </c>
      <c r="FR45" s="165">
        <v>-22.08</v>
      </c>
      <c r="FS45" s="165">
        <v>-1.6091</v>
      </c>
      <c r="FT45" s="165">
        <v>0.27950000000000003</v>
      </c>
      <c r="FU45" s="165">
        <v>1.01</v>
      </c>
      <c r="FV45" s="165">
        <v>2.4300000000000002</v>
      </c>
      <c r="FW45" s="165">
        <v>-23.7638</v>
      </c>
      <c r="FX45" s="164"/>
      <c r="FY45" s="165">
        <v>1.1299999999999999</v>
      </c>
      <c r="FZ45" s="165">
        <v>0.53400000000000003</v>
      </c>
      <c r="GA45" s="164"/>
      <c r="GB45" s="165">
        <v>9.8800000000000008</v>
      </c>
      <c r="GC45" s="165">
        <v>7.3044000000000002</v>
      </c>
      <c r="GD45" s="165">
        <v>14.1526</v>
      </c>
      <c r="GE45" s="165">
        <v>-3.05</v>
      </c>
      <c r="GF45" s="165">
        <v>24.107299999999999</v>
      </c>
      <c r="GG45" s="164"/>
      <c r="GH45" s="165">
        <v>26.601500000000001</v>
      </c>
      <c r="GI45" s="165">
        <v>-8.3408999999999995</v>
      </c>
      <c r="GJ45" s="165">
        <v>-9.0081000000000007</v>
      </c>
      <c r="GK45" s="165">
        <v>3.7031999999999998</v>
      </c>
      <c r="GL45" s="165">
        <v>5.7799999999999997E-2</v>
      </c>
      <c r="GM45" s="164"/>
      <c r="GN45" s="165">
        <v>-13.306100000000001</v>
      </c>
      <c r="GO45" s="165">
        <v>-12.057399999999999</v>
      </c>
      <c r="GP45" s="165">
        <v>2.1600000000000001E-2</v>
      </c>
      <c r="GQ45" s="165">
        <v>-18.000900000000001</v>
      </c>
      <c r="GR45" s="165">
        <v>4.8895999999999997</v>
      </c>
      <c r="GS45" s="165">
        <v>4.9823000000000004</v>
      </c>
      <c r="GT45" s="165">
        <v>146.1808</v>
      </c>
      <c r="GU45" s="165">
        <v>-7.3685</v>
      </c>
      <c r="GV45" s="165">
        <v>-7.8954000000000004</v>
      </c>
      <c r="GW45" s="165">
        <v>-19.289400000000001</v>
      </c>
      <c r="GX45" s="165">
        <v>3.9535999999999998</v>
      </c>
      <c r="GY45" s="165">
        <v>8.7251999999999992</v>
      </c>
      <c r="GZ45" s="165">
        <v>8.9882000000000009</v>
      </c>
      <c r="HA45" s="165">
        <v>4</v>
      </c>
      <c r="HB45" s="165">
        <v>11.3622</v>
      </c>
      <c r="HC45" s="165">
        <v>12.259399999999999</v>
      </c>
      <c r="HD45" s="165">
        <v>11.73</v>
      </c>
      <c r="HE45" s="165">
        <v>-7.3833000000000002</v>
      </c>
      <c r="HF45" s="165">
        <v>0</v>
      </c>
      <c r="HG45" s="165">
        <v>48.930999999999997</v>
      </c>
      <c r="HH45" s="165">
        <v>29.764600000000002</v>
      </c>
      <c r="HI45" s="165">
        <v>28.2149</v>
      </c>
      <c r="HJ45" s="165">
        <v>27.861599999999999</v>
      </c>
      <c r="HK45" s="165">
        <v>-11.2913</v>
      </c>
      <c r="HL45" s="164"/>
      <c r="HM45" s="165">
        <v>-12.723699999999999</v>
      </c>
      <c r="HN45" s="165">
        <v>-13.672000000000001</v>
      </c>
      <c r="HO45" s="165">
        <v>50.960900000000002</v>
      </c>
      <c r="HP45" s="165">
        <v>47.962400000000002</v>
      </c>
      <c r="HQ45" s="165">
        <v>-9.5129000000000001</v>
      </c>
      <c r="HR45" s="165">
        <v>-8.5460999999999991</v>
      </c>
      <c r="HS45" s="165">
        <v>-14.243399999999999</v>
      </c>
      <c r="HT45" s="165">
        <v>-13.562099999999999</v>
      </c>
      <c r="HU45" s="165">
        <v>6.19</v>
      </c>
      <c r="HV45" s="165">
        <v>6.26</v>
      </c>
      <c r="HW45" s="165">
        <v>-35.4</v>
      </c>
      <c r="HX45" s="165">
        <v>-35.200000000000003</v>
      </c>
      <c r="HY45" s="165">
        <v>0.49349999999999999</v>
      </c>
      <c r="HZ45" s="165">
        <v>-4.5599999999999996</v>
      </c>
      <c r="IA45" s="165">
        <v>65.412099999999995</v>
      </c>
      <c r="IB45" s="164"/>
      <c r="IC45" s="165">
        <v>45.938400000000001</v>
      </c>
      <c r="ID45" s="165">
        <v>-16.5</v>
      </c>
      <c r="IE45" s="165">
        <v>-35</v>
      </c>
      <c r="IF45" s="165">
        <v>-5.8</v>
      </c>
      <c r="IG45" s="165">
        <v>-6.4</v>
      </c>
      <c r="IH45" s="165">
        <v>-17.542400000000001</v>
      </c>
      <c r="II45" s="165">
        <v>-17.4968</v>
      </c>
      <c r="IJ45" s="165">
        <v>-46.187399999999997</v>
      </c>
      <c r="IK45" s="165">
        <v>34.591999999999999</v>
      </c>
      <c r="IL45" s="165">
        <v>-285.23660000000001</v>
      </c>
      <c r="IM45" s="165">
        <v>-40.775599999999997</v>
      </c>
      <c r="IN45" s="165">
        <v>-19.217099999999999</v>
      </c>
      <c r="IO45" s="165">
        <v>125.79640000000001</v>
      </c>
      <c r="IP45" s="165">
        <v>35.911499999999997</v>
      </c>
      <c r="IQ45" s="165">
        <v>115.304</v>
      </c>
      <c r="IR45" s="165">
        <v>111.9342</v>
      </c>
      <c r="IS45" s="165">
        <v>62.991900000000001</v>
      </c>
      <c r="IT45" s="165">
        <v>19.206299999999999</v>
      </c>
      <c r="IU45" s="165">
        <v>19.223800000000001</v>
      </c>
      <c r="IV45" s="165">
        <v>-6.7121000000000004</v>
      </c>
      <c r="IW45" s="165">
        <v>220.9965</v>
      </c>
      <c r="IX45" s="165">
        <v>-212.71600000000001</v>
      </c>
      <c r="IY45" s="165">
        <v>7.6493000000000002</v>
      </c>
      <c r="IZ45" s="165">
        <v>-4.0898000000000003</v>
      </c>
      <c r="JA45" s="165">
        <v>-1.0071000000000001</v>
      </c>
      <c r="JB45" s="164"/>
      <c r="JC45" s="165">
        <v>-6.8</v>
      </c>
      <c r="JD45" s="165">
        <v>-0.94299999999999995</v>
      </c>
      <c r="JE45" s="165">
        <v>-0.94499999999999995</v>
      </c>
      <c r="JF45" s="165">
        <v>2.8</v>
      </c>
      <c r="JG45" s="164"/>
      <c r="JH45" s="165">
        <v>-3.9182000000000001</v>
      </c>
      <c r="JI45" s="165">
        <v>5.9499999999999997E-2</v>
      </c>
      <c r="JJ45" s="165">
        <v>1.2039</v>
      </c>
      <c r="JK45" s="165">
        <v>-5.5069999999999997</v>
      </c>
      <c r="JL45" s="165">
        <v>-0.8</v>
      </c>
      <c r="JM45" s="165">
        <v>9.2780000000000005</v>
      </c>
      <c r="JN45" s="165">
        <v>8.3800000000000008</v>
      </c>
      <c r="JO45" s="165">
        <v>0</v>
      </c>
      <c r="JP45" s="165">
        <v>0</v>
      </c>
      <c r="JQ45" s="165">
        <v>3.6069</v>
      </c>
      <c r="JR45" s="165">
        <v>3.0859999999999999</v>
      </c>
      <c r="JS45" s="165">
        <v>3.2736000000000001</v>
      </c>
      <c r="JT45" s="164"/>
      <c r="JU45" s="165">
        <v>19.399999999999999</v>
      </c>
      <c r="JV45" s="165">
        <v>-1.3373999999999999</v>
      </c>
      <c r="JW45" s="165">
        <v>0.99</v>
      </c>
      <c r="JX45" s="164"/>
      <c r="JY45" s="165">
        <v>-13.7516</v>
      </c>
      <c r="JZ45" s="165">
        <v>3.0922999999999998</v>
      </c>
      <c r="KA45" s="165">
        <v>-21.6494</v>
      </c>
      <c r="KB45" s="165">
        <v>-13.902200000000001</v>
      </c>
      <c r="KC45" s="165">
        <v>-10.1165</v>
      </c>
      <c r="KD45" s="165">
        <v>-21.6158</v>
      </c>
      <c r="KE45" s="165">
        <v>0</v>
      </c>
      <c r="KF45" s="165">
        <v>-21.8</v>
      </c>
      <c r="KG45" s="165">
        <v>4.8</v>
      </c>
      <c r="KH45" s="165">
        <v>-30.990600000000001</v>
      </c>
      <c r="KI45" s="164"/>
    </row>
    <row r="46" spans="1:295" ht="18" customHeight="1" x14ac:dyDescent="0.35">
      <c r="A46" s="160" t="s">
        <v>47</v>
      </c>
      <c r="B46" s="160" t="s">
        <v>840</v>
      </c>
      <c r="C46" s="164"/>
      <c r="D46" s="165">
        <v>5.3521999999999998</v>
      </c>
      <c r="E46" s="165">
        <v>-10.482799999999999</v>
      </c>
      <c r="F46" s="165">
        <v>3.0648</v>
      </c>
      <c r="G46" s="165">
        <v>7.2751999999999999</v>
      </c>
      <c r="H46" s="165">
        <v>0</v>
      </c>
      <c r="I46" s="165">
        <v>7.5594999999999999</v>
      </c>
      <c r="J46" s="164"/>
      <c r="K46" s="165">
        <v>16.334900000000001</v>
      </c>
      <c r="L46" s="165">
        <v>6.6618000000000004</v>
      </c>
      <c r="M46" s="165">
        <v>9.7981999999999996</v>
      </c>
      <c r="N46" s="165">
        <v>-19.98</v>
      </c>
      <c r="O46" s="165">
        <v>-26.4</v>
      </c>
      <c r="P46" s="165">
        <v>4.4000000000000004</v>
      </c>
      <c r="Q46" s="164"/>
      <c r="R46" s="165">
        <v>-17.600000000000001</v>
      </c>
      <c r="S46" s="165">
        <v>2.9767000000000001</v>
      </c>
      <c r="T46" s="165">
        <v>-6.0218999999999996</v>
      </c>
      <c r="U46" s="165">
        <v>5.8945999999999996</v>
      </c>
      <c r="V46" s="165">
        <v>5.8113999999999999</v>
      </c>
      <c r="W46" s="165">
        <v>10.2957</v>
      </c>
      <c r="X46" s="165">
        <v>0.2555</v>
      </c>
      <c r="Y46" s="165">
        <v>0.23849999999999999</v>
      </c>
      <c r="Z46" s="165">
        <v>1.2323</v>
      </c>
      <c r="AA46" s="164"/>
      <c r="AB46" s="165">
        <v>-1.1720999999999999</v>
      </c>
      <c r="AC46" s="165">
        <v>-0.99099999999999999</v>
      </c>
      <c r="AD46" s="165">
        <v>-0.96499999999999997</v>
      </c>
      <c r="AE46" s="165">
        <v>-3.5870000000000002</v>
      </c>
      <c r="AF46" s="164"/>
      <c r="AG46" s="164"/>
      <c r="AH46" s="164"/>
      <c r="AI46" s="164"/>
      <c r="AJ46" s="165">
        <v>-11.19</v>
      </c>
      <c r="AK46" s="165">
        <v>-11.26</v>
      </c>
      <c r="AL46" s="164"/>
      <c r="AM46" s="165">
        <v>-11.04</v>
      </c>
      <c r="AN46" s="165">
        <v>-10.96</v>
      </c>
      <c r="AO46" s="165">
        <v>7.4737999999999998</v>
      </c>
      <c r="AP46" s="165">
        <v>3.9977999999999998</v>
      </c>
      <c r="AQ46" s="165">
        <v>24.206800000000001</v>
      </c>
      <c r="AR46" s="165">
        <v>26.635300000000001</v>
      </c>
      <c r="AS46" s="165">
        <v>-17.851600000000001</v>
      </c>
      <c r="AT46" s="165">
        <v>-7.7695999999999996</v>
      </c>
      <c r="AU46" s="165">
        <v>-7.3262999999999998</v>
      </c>
      <c r="AV46" s="165">
        <v>-1.6780999999999999</v>
      </c>
      <c r="AW46" s="165">
        <v>-1.6465000000000001</v>
      </c>
      <c r="AX46" s="165">
        <v>-12.0563</v>
      </c>
      <c r="AY46" s="165">
        <v>-8.8413000000000004</v>
      </c>
      <c r="AZ46" s="165">
        <v>0</v>
      </c>
      <c r="BA46" s="165">
        <v>10.0572</v>
      </c>
      <c r="BB46" s="165">
        <v>122.8725</v>
      </c>
      <c r="BC46" s="165">
        <v>2.0522</v>
      </c>
      <c r="BD46" s="165">
        <v>-1.8</v>
      </c>
      <c r="BE46" s="165">
        <v>-1.8</v>
      </c>
      <c r="BF46" s="165">
        <v>-25.103999999999999</v>
      </c>
      <c r="BG46" s="165">
        <v>-24.743099999999998</v>
      </c>
      <c r="BH46" s="165">
        <v>-2.8761999999999999</v>
      </c>
      <c r="BI46" s="164"/>
      <c r="BJ46" s="165">
        <v>9.2375000000000007</v>
      </c>
      <c r="BK46" s="165">
        <v>3.8772000000000002</v>
      </c>
      <c r="BL46" s="165">
        <v>2.0889000000000002</v>
      </c>
      <c r="BM46" s="165">
        <v>1.5354000000000001</v>
      </c>
      <c r="BN46" s="165">
        <v>-103.48820000000001</v>
      </c>
      <c r="BO46" s="165">
        <v>89.480199999999996</v>
      </c>
      <c r="BP46" s="165">
        <v>89.052999999999997</v>
      </c>
      <c r="BQ46" s="165">
        <v>39.654600000000002</v>
      </c>
      <c r="BR46" s="165">
        <v>-34.081699999999998</v>
      </c>
      <c r="BS46" s="164"/>
      <c r="BT46" s="164"/>
      <c r="BU46" s="164"/>
      <c r="BV46" s="165">
        <v>21.735499999999998</v>
      </c>
      <c r="BW46" s="165">
        <v>9.85</v>
      </c>
      <c r="BX46" s="165">
        <v>9.5399999999999991</v>
      </c>
      <c r="BY46" s="165">
        <v>-12.01</v>
      </c>
      <c r="BZ46" s="165">
        <v>-1.77</v>
      </c>
      <c r="CA46" s="165">
        <v>-19.8215</v>
      </c>
      <c r="CB46" s="165">
        <v>-20.089400000000001</v>
      </c>
      <c r="CC46" s="165">
        <v>37.478900000000003</v>
      </c>
      <c r="CD46" s="165">
        <v>36.7682</v>
      </c>
      <c r="CE46" s="165">
        <v>-2.5322</v>
      </c>
      <c r="CF46" s="164"/>
      <c r="CG46" s="165">
        <v>33.246000000000002</v>
      </c>
      <c r="CH46" s="165">
        <v>8.9857999999999993</v>
      </c>
      <c r="CI46" s="164"/>
      <c r="CJ46" s="164"/>
      <c r="CK46" s="164"/>
      <c r="CL46" s="165">
        <v>-11.7</v>
      </c>
      <c r="CM46" s="165">
        <v>-11.9</v>
      </c>
      <c r="CN46" s="165">
        <v>-2.74</v>
      </c>
      <c r="CO46" s="165">
        <v>28.263400000000001</v>
      </c>
      <c r="CP46" s="165">
        <v>29.2288</v>
      </c>
      <c r="CQ46" s="165">
        <v>26.521100000000001</v>
      </c>
      <c r="CR46" s="165">
        <v>64.621300000000005</v>
      </c>
      <c r="CS46" s="165">
        <v>64.719800000000006</v>
      </c>
      <c r="CT46" s="165">
        <v>-25.3002</v>
      </c>
      <c r="CU46" s="165">
        <v>-49.353200000000001</v>
      </c>
      <c r="CV46" s="165">
        <v>-23.3752</v>
      </c>
      <c r="CW46" s="165">
        <v>4.1718999999999999</v>
      </c>
      <c r="CX46" s="165">
        <v>26.59</v>
      </c>
      <c r="CY46" s="165">
        <v>10.48</v>
      </c>
      <c r="CZ46" s="165">
        <v>16.723600000000001</v>
      </c>
      <c r="DA46" s="165">
        <v>16.604600000000001</v>
      </c>
      <c r="DB46" s="165">
        <v>-10.88</v>
      </c>
      <c r="DC46" s="164"/>
      <c r="DD46" s="164"/>
      <c r="DE46" s="164"/>
      <c r="DF46" s="165">
        <v>38.865499999999997</v>
      </c>
      <c r="DG46" s="165">
        <v>-10.8027</v>
      </c>
      <c r="DH46" s="165">
        <v>-5.5183999999999997</v>
      </c>
      <c r="DI46" s="165">
        <v>-40</v>
      </c>
      <c r="DJ46" s="165">
        <v>-39.799999999999997</v>
      </c>
      <c r="DK46" s="165">
        <v>-3.5863999999999998</v>
      </c>
      <c r="DL46" s="165">
        <v>4.3070000000000004</v>
      </c>
      <c r="DM46" s="165">
        <v>9.7832000000000008</v>
      </c>
      <c r="DN46" s="165">
        <v>12.8085</v>
      </c>
      <c r="DO46" s="165">
        <v>4.7</v>
      </c>
      <c r="DP46" s="165">
        <v>-1.55</v>
      </c>
      <c r="DQ46" s="165">
        <v>3.9215</v>
      </c>
      <c r="DR46" s="165">
        <v>-37.542099999999998</v>
      </c>
      <c r="DS46" s="165">
        <v>-7.0000000000000007E-2</v>
      </c>
      <c r="DT46" s="165">
        <v>-0.13</v>
      </c>
      <c r="DU46" s="165">
        <v>12.89</v>
      </c>
      <c r="DV46" s="165">
        <v>23.36</v>
      </c>
      <c r="DW46" s="165">
        <v>-33.636400000000002</v>
      </c>
      <c r="DX46" s="165">
        <v>-16.890899999999998</v>
      </c>
      <c r="DY46" s="165">
        <v>-45.887099999999997</v>
      </c>
      <c r="DZ46" s="165">
        <v>-45.5</v>
      </c>
      <c r="EA46" s="165">
        <v>9.9060000000000006</v>
      </c>
      <c r="EB46" s="165">
        <v>-10.0274</v>
      </c>
      <c r="EC46" s="165">
        <v>-21.593299999999999</v>
      </c>
      <c r="ED46" s="165">
        <v>-21.340800000000002</v>
      </c>
      <c r="EE46" s="165">
        <v>-23.238199999999999</v>
      </c>
      <c r="EF46" s="165">
        <v>-28.7149</v>
      </c>
      <c r="EG46" s="165">
        <v>-10.845000000000001</v>
      </c>
      <c r="EH46" s="165">
        <v>-93.181799999999996</v>
      </c>
      <c r="EI46" s="165">
        <v>-40.211100000000002</v>
      </c>
      <c r="EJ46" s="164"/>
      <c r="EK46" s="165">
        <v>-5.2007000000000003</v>
      </c>
      <c r="EL46" s="165">
        <v>-4.3860999999999999</v>
      </c>
      <c r="EM46" s="165">
        <v>24.657299999999999</v>
      </c>
      <c r="EN46" s="165">
        <v>-14.6859</v>
      </c>
      <c r="EO46" s="165">
        <v>-14.271100000000001</v>
      </c>
      <c r="EP46" s="165">
        <v>-12.804</v>
      </c>
      <c r="EQ46" s="165">
        <v>-25.427600000000002</v>
      </c>
      <c r="ER46" s="165">
        <v>-25.091699999999999</v>
      </c>
      <c r="ES46" s="165">
        <v>17.460599999999999</v>
      </c>
      <c r="ET46" s="164"/>
      <c r="EU46" s="165">
        <v>-5.41</v>
      </c>
      <c r="EV46" s="165">
        <v>0</v>
      </c>
      <c r="EW46" s="165">
        <v>4.0246000000000004</v>
      </c>
      <c r="EX46" s="165">
        <v>-25.921900000000001</v>
      </c>
      <c r="EY46" s="165">
        <v>-9.5612999999999992</v>
      </c>
      <c r="EZ46" s="165">
        <v>-9.7123000000000008</v>
      </c>
      <c r="FA46" s="165">
        <v>4.9406999999999996</v>
      </c>
      <c r="FB46" s="165">
        <v>17.4145</v>
      </c>
      <c r="FC46" s="165">
        <v>-32.7014</v>
      </c>
      <c r="FD46" s="165">
        <v>5.5491999999999999</v>
      </c>
      <c r="FE46" s="164"/>
      <c r="FF46" s="165">
        <v>5.2801999999999998</v>
      </c>
      <c r="FG46" s="165">
        <v>3.089</v>
      </c>
      <c r="FH46" s="165">
        <v>4.1172000000000004</v>
      </c>
      <c r="FI46" s="165">
        <v>2.6185</v>
      </c>
      <c r="FJ46" s="165">
        <v>6.5308000000000002</v>
      </c>
      <c r="FK46" s="165">
        <v>6.5308000000000002</v>
      </c>
      <c r="FL46" s="165">
        <v>-36.1706</v>
      </c>
      <c r="FM46" s="165">
        <v>29.294599999999999</v>
      </c>
      <c r="FN46" s="165">
        <v>29.749700000000001</v>
      </c>
      <c r="FO46" s="165">
        <v>-21.732500000000002</v>
      </c>
      <c r="FP46" s="165">
        <v>-11.3278</v>
      </c>
      <c r="FQ46" s="165">
        <v>23.097300000000001</v>
      </c>
      <c r="FR46" s="165">
        <v>-23.25</v>
      </c>
      <c r="FS46" s="165">
        <v>-1.3088</v>
      </c>
      <c r="FT46" s="165">
        <v>0.2868</v>
      </c>
      <c r="FU46" s="165">
        <v>0.42</v>
      </c>
      <c r="FV46" s="165">
        <v>4.4400000000000004</v>
      </c>
      <c r="FW46" s="165">
        <v>-22.5532</v>
      </c>
      <c r="FX46" s="164"/>
      <c r="FY46" s="165">
        <v>1.1990000000000001</v>
      </c>
      <c r="FZ46" s="165">
        <v>-1.9159999999999999</v>
      </c>
      <c r="GA46" s="164"/>
      <c r="GB46" s="165">
        <v>9.27</v>
      </c>
      <c r="GC46" s="165">
        <v>2.5124</v>
      </c>
      <c r="GD46" s="165">
        <v>10.1227</v>
      </c>
      <c r="GE46" s="165">
        <v>-2.83</v>
      </c>
      <c r="GF46" s="165">
        <v>23.956600000000002</v>
      </c>
      <c r="GG46" s="164"/>
      <c r="GH46" s="165">
        <v>27.17</v>
      </c>
      <c r="GI46" s="165">
        <v>-8.3207000000000004</v>
      </c>
      <c r="GJ46" s="165">
        <v>-9.0265000000000004</v>
      </c>
      <c r="GK46" s="165">
        <v>3.7932000000000001</v>
      </c>
      <c r="GL46" s="164"/>
      <c r="GM46" s="164"/>
      <c r="GN46" s="165">
        <v>-12.454700000000001</v>
      </c>
      <c r="GO46" s="165">
        <v>-8.3514999999999997</v>
      </c>
      <c r="GP46" s="165">
        <v>0.10730000000000001</v>
      </c>
      <c r="GQ46" s="165">
        <v>-17.256900000000002</v>
      </c>
      <c r="GR46" s="165">
        <v>3.6918000000000002</v>
      </c>
      <c r="GS46" s="165">
        <v>2.8243999999999998</v>
      </c>
      <c r="GT46" s="165">
        <v>152.68020000000001</v>
      </c>
      <c r="GU46" s="165">
        <v>-7.3240999999999996</v>
      </c>
      <c r="GV46" s="165">
        <v>-8.8193000000000001</v>
      </c>
      <c r="GW46" s="165">
        <v>-19.511500000000002</v>
      </c>
      <c r="GX46" s="165">
        <v>3.4371</v>
      </c>
      <c r="GY46" s="165">
        <v>8.8864000000000001</v>
      </c>
      <c r="GZ46" s="165">
        <v>9.0752000000000006</v>
      </c>
      <c r="HA46" s="165">
        <v>3</v>
      </c>
      <c r="HB46" s="165">
        <v>13.3202</v>
      </c>
      <c r="HC46" s="165">
        <v>14.670500000000001</v>
      </c>
      <c r="HD46" s="165">
        <v>11.73</v>
      </c>
      <c r="HE46" s="165">
        <v>-11.018700000000001</v>
      </c>
      <c r="HF46" s="165">
        <v>0</v>
      </c>
      <c r="HG46" s="165">
        <v>49.003799999999998</v>
      </c>
      <c r="HH46" s="165">
        <v>33.532600000000002</v>
      </c>
      <c r="HI46" s="165">
        <v>27.271699999999999</v>
      </c>
      <c r="HJ46" s="165">
        <v>27.439699999999998</v>
      </c>
      <c r="HK46" s="165">
        <v>-11.7887</v>
      </c>
      <c r="HL46" s="165">
        <v>0</v>
      </c>
      <c r="HM46" s="165">
        <v>-11.248100000000001</v>
      </c>
      <c r="HN46" s="165">
        <v>-11.699199999999999</v>
      </c>
      <c r="HO46" s="164"/>
      <c r="HP46" s="164"/>
      <c r="HQ46" s="165">
        <v>-10.3644</v>
      </c>
      <c r="HR46" s="165">
        <v>-9.6942000000000004</v>
      </c>
      <c r="HS46" s="165">
        <v>-12.0824</v>
      </c>
      <c r="HT46" s="165">
        <v>-11.960900000000001</v>
      </c>
      <c r="HU46" s="165">
        <v>15.51</v>
      </c>
      <c r="HV46" s="165">
        <v>15.61</v>
      </c>
      <c r="HW46" s="165">
        <v>-34.5</v>
      </c>
      <c r="HX46" s="165">
        <v>-34.5</v>
      </c>
      <c r="HY46" s="165">
        <v>0.51</v>
      </c>
      <c r="HZ46" s="165">
        <v>-5.2</v>
      </c>
      <c r="IA46" s="165">
        <v>72.064400000000006</v>
      </c>
      <c r="IB46" s="164"/>
      <c r="IC46" s="165">
        <v>44.148699999999998</v>
      </c>
      <c r="ID46" s="165">
        <v>-16.899999999999999</v>
      </c>
      <c r="IE46" s="165">
        <v>-34.1</v>
      </c>
      <c r="IF46" s="165">
        <v>-5</v>
      </c>
      <c r="IG46" s="165">
        <v>-5.5</v>
      </c>
      <c r="IH46" s="164"/>
      <c r="II46" s="165">
        <v>-17.557300000000001</v>
      </c>
      <c r="IJ46" s="165">
        <v>-52.787300000000002</v>
      </c>
      <c r="IK46" s="165">
        <v>33.1387</v>
      </c>
      <c r="IL46" s="165">
        <v>-288.47370000000001</v>
      </c>
      <c r="IM46" s="165">
        <v>-39.087000000000003</v>
      </c>
      <c r="IN46" s="165">
        <v>-22.242799999999999</v>
      </c>
      <c r="IO46" s="165">
        <v>125.5411</v>
      </c>
      <c r="IP46" s="165">
        <v>40.022799999999997</v>
      </c>
      <c r="IQ46" s="165">
        <v>119.5732</v>
      </c>
      <c r="IR46" s="165">
        <v>113.2475</v>
      </c>
      <c r="IS46" s="165">
        <v>61.065600000000003</v>
      </c>
      <c r="IT46" s="165">
        <v>20.193000000000001</v>
      </c>
      <c r="IU46" s="165">
        <v>23.535499999999999</v>
      </c>
      <c r="IV46" s="165">
        <v>-17.293099999999999</v>
      </c>
      <c r="IW46" s="165">
        <v>222.26990000000001</v>
      </c>
      <c r="IX46" s="165">
        <v>-216.25399999999999</v>
      </c>
      <c r="IY46" s="165">
        <v>7.2731000000000003</v>
      </c>
      <c r="IZ46" s="165">
        <v>-2.9931999999999999</v>
      </c>
      <c r="JA46" s="165">
        <v>-0.3967</v>
      </c>
      <c r="JB46" s="164"/>
      <c r="JC46" s="165">
        <v>-7.2</v>
      </c>
      <c r="JD46" s="165">
        <v>-1.129</v>
      </c>
      <c r="JE46" s="165">
        <v>-1.135</v>
      </c>
      <c r="JF46" s="165">
        <v>3.52</v>
      </c>
      <c r="JG46" s="164"/>
      <c r="JH46" s="165">
        <v>-4.0575999999999999</v>
      </c>
      <c r="JI46" s="165">
        <v>5.9499999999999997E-2</v>
      </c>
      <c r="JJ46" s="165">
        <v>0.61799999999999999</v>
      </c>
      <c r="JK46" s="165">
        <v>-4.6280999999999999</v>
      </c>
      <c r="JL46" s="165">
        <v>-0.5</v>
      </c>
      <c r="JM46" s="165">
        <v>8.0399999999999991</v>
      </c>
      <c r="JN46" s="165">
        <v>7.9039999999999999</v>
      </c>
      <c r="JO46" s="164"/>
      <c r="JP46" s="164"/>
      <c r="JQ46" s="165">
        <v>4.2914000000000003</v>
      </c>
      <c r="JR46" s="165">
        <v>3.9769000000000001</v>
      </c>
      <c r="JS46" s="165">
        <v>4.1790000000000003</v>
      </c>
      <c r="JT46" s="164"/>
      <c r="JU46" s="165">
        <v>18.7</v>
      </c>
      <c r="JV46" s="165">
        <v>-0.59889999999999999</v>
      </c>
      <c r="JW46" s="165">
        <v>0.91</v>
      </c>
      <c r="JX46" s="164"/>
      <c r="JY46" s="165">
        <v>-15.207000000000001</v>
      </c>
      <c r="JZ46" s="165">
        <v>3.4573</v>
      </c>
      <c r="KA46" s="165">
        <v>-21.424700000000001</v>
      </c>
      <c r="KB46" s="165">
        <v>-14.586399999999999</v>
      </c>
      <c r="KC46" s="165">
        <v>-10.565200000000001</v>
      </c>
      <c r="KD46" s="165">
        <v>-21.3612</v>
      </c>
      <c r="KE46" s="165">
        <v>0</v>
      </c>
      <c r="KF46" s="165">
        <v>-20.7</v>
      </c>
      <c r="KG46" s="165">
        <v>3</v>
      </c>
      <c r="KH46" s="165">
        <v>-28.908000000000001</v>
      </c>
      <c r="KI46" s="165">
        <v>0</v>
      </c>
    </row>
    <row r="47" spans="1:295" ht="18" customHeight="1" x14ac:dyDescent="0.35">
      <c r="A47" s="160" t="s">
        <v>47</v>
      </c>
      <c r="B47" s="160" t="s">
        <v>841</v>
      </c>
      <c r="C47" s="164"/>
      <c r="D47" s="165">
        <v>5.3677999999999999</v>
      </c>
      <c r="E47" s="165">
        <v>-10.330500000000001</v>
      </c>
      <c r="F47" s="165">
        <v>2.9882</v>
      </c>
      <c r="G47" s="165">
        <v>7.2373000000000003</v>
      </c>
      <c r="H47" s="165">
        <v>0</v>
      </c>
      <c r="I47" s="165">
        <v>7.1687000000000003</v>
      </c>
      <c r="J47" s="164"/>
      <c r="K47" s="165">
        <v>15.929399999999999</v>
      </c>
      <c r="L47" s="165">
        <v>6.5518000000000001</v>
      </c>
      <c r="M47" s="165">
        <v>9.5578000000000003</v>
      </c>
      <c r="N47" s="165">
        <v>-19.98</v>
      </c>
      <c r="O47" s="165">
        <v>-26.4</v>
      </c>
      <c r="P47" s="165">
        <v>4.4000000000000004</v>
      </c>
      <c r="Q47" s="165">
        <v>3.3119999999999998</v>
      </c>
      <c r="R47" s="165">
        <v>-17.600000000000001</v>
      </c>
      <c r="S47" s="165">
        <v>3.0592000000000001</v>
      </c>
      <c r="T47" s="165">
        <v>-6.0254000000000003</v>
      </c>
      <c r="U47" s="165">
        <v>6.2835000000000001</v>
      </c>
      <c r="V47" s="165">
        <v>6.2331000000000003</v>
      </c>
      <c r="W47" s="165">
        <v>10.9277</v>
      </c>
      <c r="X47" s="165">
        <v>1.9569000000000001</v>
      </c>
      <c r="Y47" s="165">
        <v>0.2243</v>
      </c>
      <c r="Z47" s="165">
        <v>1.1565000000000001</v>
      </c>
      <c r="AA47" s="164"/>
      <c r="AB47" s="165">
        <v>-1.1408</v>
      </c>
      <c r="AC47" s="165">
        <v>-0.97</v>
      </c>
      <c r="AD47" s="165">
        <v>-0.94099999999999995</v>
      </c>
      <c r="AE47" s="165">
        <v>-3.7480000000000002</v>
      </c>
      <c r="AF47" s="164"/>
      <c r="AG47" s="165">
        <v>-4.4000000000000004</v>
      </c>
      <c r="AH47" s="164"/>
      <c r="AI47" s="164"/>
      <c r="AJ47" s="165">
        <v>-10.82</v>
      </c>
      <c r="AK47" s="165">
        <v>-10.8</v>
      </c>
      <c r="AL47" s="164"/>
      <c r="AM47" s="165">
        <v>-11.21</v>
      </c>
      <c r="AN47" s="165">
        <v>-11.26</v>
      </c>
      <c r="AO47" s="165">
        <v>7.6024000000000003</v>
      </c>
      <c r="AP47" s="165">
        <v>3.919</v>
      </c>
      <c r="AQ47" s="165">
        <v>23.796900000000001</v>
      </c>
      <c r="AR47" s="165">
        <v>25.990300000000001</v>
      </c>
      <c r="AS47" s="165">
        <v>-16.682099999999998</v>
      </c>
      <c r="AT47" s="165">
        <v>-7.9036</v>
      </c>
      <c r="AU47" s="165">
        <v>-7.0488</v>
      </c>
      <c r="AV47" s="165">
        <v>-1.1924999999999999</v>
      </c>
      <c r="AW47" s="165">
        <v>-1.0939000000000001</v>
      </c>
      <c r="AX47" s="165">
        <v>-12.0563</v>
      </c>
      <c r="AY47" s="165">
        <v>-8.7073</v>
      </c>
      <c r="AZ47" s="164"/>
      <c r="BA47" s="165">
        <v>11.3294</v>
      </c>
      <c r="BB47" s="165">
        <v>119.31529999999999</v>
      </c>
      <c r="BC47" s="165">
        <v>2.4350000000000001</v>
      </c>
      <c r="BD47" s="165">
        <v>-1.8</v>
      </c>
      <c r="BE47" s="165">
        <v>-1.8</v>
      </c>
      <c r="BF47" s="165">
        <v>-25.1556</v>
      </c>
      <c r="BG47" s="165">
        <v>-24.786899999999999</v>
      </c>
      <c r="BH47" s="165">
        <v>-2.7187000000000001</v>
      </c>
      <c r="BI47" s="164"/>
      <c r="BJ47" s="165">
        <v>7.9561999999999999</v>
      </c>
      <c r="BK47" s="165">
        <v>3.6316000000000002</v>
      </c>
      <c r="BL47" s="165">
        <v>2.1808999999999998</v>
      </c>
      <c r="BM47" s="165">
        <v>1.5357000000000001</v>
      </c>
      <c r="BN47" s="165">
        <v>-107.05889999999999</v>
      </c>
      <c r="BO47" s="165">
        <v>88.686800000000005</v>
      </c>
      <c r="BP47" s="165">
        <v>88.381600000000006</v>
      </c>
      <c r="BQ47" s="165">
        <v>45.581499999999998</v>
      </c>
      <c r="BR47" s="165">
        <v>-39.481699999999996</v>
      </c>
      <c r="BS47" s="164"/>
      <c r="BT47" s="164"/>
      <c r="BU47" s="164"/>
      <c r="BV47" s="165">
        <v>20.697600000000001</v>
      </c>
      <c r="BW47" s="165">
        <v>9.7200000000000006</v>
      </c>
      <c r="BX47" s="165">
        <v>9.07</v>
      </c>
      <c r="BY47" s="165">
        <v>-13.05</v>
      </c>
      <c r="BZ47" s="165">
        <v>-2.08</v>
      </c>
      <c r="CA47" s="165">
        <v>-18.079999999999998</v>
      </c>
      <c r="CB47" s="165">
        <v>-17.812100000000001</v>
      </c>
      <c r="CC47" s="165">
        <v>35.921900000000001</v>
      </c>
      <c r="CD47" s="165">
        <v>35.136000000000003</v>
      </c>
      <c r="CE47" s="165">
        <v>-2.254</v>
      </c>
      <c r="CF47" s="164"/>
      <c r="CG47" s="165">
        <v>34.669199999999996</v>
      </c>
      <c r="CH47" s="165">
        <v>7.5991</v>
      </c>
      <c r="CI47" s="164"/>
      <c r="CJ47" s="164"/>
      <c r="CK47" s="164"/>
      <c r="CL47" s="165">
        <v>-13</v>
      </c>
      <c r="CM47" s="165">
        <v>-13.1</v>
      </c>
      <c r="CN47" s="165">
        <v>-2.72</v>
      </c>
      <c r="CO47" s="165">
        <v>28.014900000000001</v>
      </c>
      <c r="CP47" s="165">
        <v>28.151299999999999</v>
      </c>
      <c r="CQ47" s="165">
        <v>25.663699999999999</v>
      </c>
      <c r="CR47" s="165">
        <v>65.736400000000003</v>
      </c>
      <c r="CS47" s="165">
        <v>66.104600000000005</v>
      </c>
      <c r="CT47" s="165">
        <v>-25.804099999999998</v>
      </c>
      <c r="CU47" s="165">
        <v>-49.745600000000003</v>
      </c>
      <c r="CV47" s="165">
        <v>-23.4466</v>
      </c>
      <c r="CW47" s="165">
        <v>4.0271999999999997</v>
      </c>
      <c r="CX47" s="165">
        <v>27.7</v>
      </c>
      <c r="CY47" s="165">
        <v>10.57</v>
      </c>
      <c r="CZ47" s="165">
        <v>16.567399999999999</v>
      </c>
      <c r="DA47" s="165">
        <v>16.311599999999999</v>
      </c>
      <c r="DB47" s="165">
        <v>-10.85</v>
      </c>
      <c r="DC47" s="164"/>
      <c r="DD47" s="164"/>
      <c r="DE47" s="164"/>
      <c r="DF47" s="165">
        <v>39.635199999999998</v>
      </c>
      <c r="DG47" s="165">
        <v>-10.321400000000001</v>
      </c>
      <c r="DH47" s="165">
        <v>-5.4028999999999998</v>
      </c>
      <c r="DI47" s="164"/>
      <c r="DJ47" s="165">
        <v>-37.700000000000003</v>
      </c>
      <c r="DK47" s="165">
        <v>-3.6779999999999999</v>
      </c>
      <c r="DL47" s="165">
        <v>3.9329999999999998</v>
      </c>
      <c r="DM47" s="165">
        <v>9.7832000000000008</v>
      </c>
      <c r="DN47" s="165">
        <v>12.251899999999999</v>
      </c>
      <c r="DO47" s="165">
        <v>4.43</v>
      </c>
      <c r="DP47" s="165">
        <v>-1.31</v>
      </c>
      <c r="DQ47" s="165">
        <v>4.1695000000000002</v>
      </c>
      <c r="DR47" s="165">
        <v>-39.242199999999997</v>
      </c>
      <c r="DS47" s="165">
        <v>0.11</v>
      </c>
      <c r="DT47" s="165">
        <v>0.03</v>
      </c>
      <c r="DU47" s="165">
        <v>13.66</v>
      </c>
      <c r="DV47" s="165">
        <v>23.55</v>
      </c>
      <c r="DW47" s="165">
        <v>-36</v>
      </c>
      <c r="DX47" s="165">
        <v>-17.890899999999998</v>
      </c>
      <c r="DY47" s="165">
        <v>-45.485300000000002</v>
      </c>
      <c r="DZ47" s="165">
        <v>-44.654499999999999</v>
      </c>
      <c r="EA47" s="165">
        <v>9.7622999999999998</v>
      </c>
      <c r="EB47" s="165">
        <v>-10.3452</v>
      </c>
      <c r="EC47" s="165">
        <v>-22.030899999999999</v>
      </c>
      <c r="ED47" s="165">
        <v>-21.491399999999999</v>
      </c>
      <c r="EE47" s="165">
        <v>-23.361799999999999</v>
      </c>
      <c r="EF47" s="165">
        <v>-28.513300000000001</v>
      </c>
      <c r="EG47" s="165">
        <v>-10.5</v>
      </c>
      <c r="EH47" s="165">
        <v>-100.077</v>
      </c>
      <c r="EI47" s="165">
        <v>-33.231499999999997</v>
      </c>
      <c r="EJ47" s="164"/>
      <c r="EK47" s="165">
        <v>-5.1029</v>
      </c>
      <c r="EL47" s="165">
        <v>-4.3384</v>
      </c>
      <c r="EM47" s="165">
        <v>23.914400000000001</v>
      </c>
      <c r="EN47" s="165">
        <v>-14.882300000000001</v>
      </c>
      <c r="EO47" s="165">
        <v>-14.1509</v>
      </c>
      <c r="EP47" s="165">
        <v>-12.292</v>
      </c>
      <c r="EQ47" s="165">
        <v>-24.6541</v>
      </c>
      <c r="ER47" s="165">
        <v>-24.611999999999998</v>
      </c>
      <c r="ES47" s="165">
        <v>17.2257</v>
      </c>
      <c r="ET47" s="164"/>
      <c r="EU47" s="165">
        <v>-5.07</v>
      </c>
      <c r="EV47" s="165">
        <v>0</v>
      </c>
      <c r="EW47" s="165">
        <v>3.9822000000000002</v>
      </c>
      <c r="EX47" s="165">
        <v>-26.447700000000001</v>
      </c>
      <c r="EY47" s="165">
        <v>-9.4336000000000002</v>
      </c>
      <c r="EZ47" s="165">
        <v>-9.7135999999999996</v>
      </c>
      <c r="FA47" s="165">
        <v>6.3895999999999997</v>
      </c>
      <c r="FB47" s="165">
        <v>16.858000000000001</v>
      </c>
      <c r="FC47" s="165">
        <v>-32.357500000000002</v>
      </c>
      <c r="FD47" s="165">
        <v>4.7949999999999999</v>
      </c>
      <c r="FE47" s="164"/>
      <c r="FF47" s="165">
        <v>4.5083000000000002</v>
      </c>
      <c r="FG47" s="165">
        <v>4.1452</v>
      </c>
      <c r="FH47" s="165">
        <v>4.5163000000000002</v>
      </c>
      <c r="FI47" s="165">
        <v>3.5762999999999998</v>
      </c>
      <c r="FJ47" s="165">
        <v>4.6887999999999996</v>
      </c>
      <c r="FK47" s="165">
        <v>4.6887999999999996</v>
      </c>
      <c r="FL47" s="165">
        <v>-35.500700000000002</v>
      </c>
      <c r="FM47" s="165">
        <v>28.214300000000001</v>
      </c>
      <c r="FN47" s="165">
        <v>28.23</v>
      </c>
      <c r="FO47" s="165">
        <v>-20.687799999999999</v>
      </c>
      <c r="FP47" s="165">
        <v>0</v>
      </c>
      <c r="FQ47" s="165">
        <v>22.628499999999999</v>
      </c>
      <c r="FR47" s="165">
        <v>-22.56</v>
      </c>
      <c r="FS47" s="165">
        <v>-0.90410000000000001</v>
      </c>
      <c r="FT47" s="165">
        <v>0.28860000000000002</v>
      </c>
      <c r="FU47" s="165">
        <v>0</v>
      </c>
      <c r="FV47" s="165">
        <v>4.8600000000000003</v>
      </c>
      <c r="FW47" s="165">
        <v>-22.603300000000001</v>
      </c>
      <c r="FX47" s="164"/>
      <c r="FY47" s="165">
        <v>1.31</v>
      </c>
      <c r="FZ47" s="165">
        <v>-1.93</v>
      </c>
      <c r="GA47" s="164"/>
      <c r="GB47" s="165">
        <v>8.7100000000000009</v>
      </c>
      <c r="GC47" s="165">
        <v>-1.7269000000000001</v>
      </c>
      <c r="GD47" s="165">
        <v>6.5305</v>
      </c>
      <c r="GE47" s="165">
        <v>-3.05</v>
      </c>
      <c r="GF47" s="165">
        <v>23.023299999999999</v>
      </c>
      <c r="GG47" s="164"/>
      <c r="GH47" s="165">
        <v>31.774799999999999</v>
      </c>
      <c r="GI47" s="165">
        <v>-10.071</v>
      </c>
      <c r="GJ47" s="165">
        <v>-10.695600000000001</v>
      </c>
      <c r="GK47" s="165">
        <v>3.8193000000000001</v>
      </c>
      <c r="GL47" s="164"/>
      <c r="GM47" s="164"/>
      <c r="GN47" s="165">
        <v>-11.336</v>
      </c>
      <c r="GO47" s="165">
        <v>-4.2043999999999997</v>
      </c>
      <c r="GP47" s="165">
        <v>-3.7100000000000001E-2</v>
      </c>
      <c r="GQ47" s="165">
        <v>-21.441500000000001</v>
      </c>
      <c r="GR47" s="165">
        <v>5.6836000000000002</v>
      </c>
      <c r="GS47" s="165">
        <v>4.5651999999999999</v>
      </c>
      <c r="GT47" s="165">
        <v>160.5301</v>
      </c>
      <c r="GU47" s="165">
        <v>-6.7950999999999997</v>
      </c>
      <c r="GV47" s="165">
        <v>-9.4517000000000007</v>
      </c>
      <c r="GW47" s="165">
        <v>-21.993099999999998</v>
      </c>
      <c r="GX47" s="165">
        <v>3.3534999999999999</v>
      </c>
      <c r="GY47" s="165">
        <v>8.6813000000000002</v>
      </c>
      <c r="GZ47" s="165">
        <v>8.9802999999999997</v>
      </c>
      <c r="HA47" s="164"/>
      <c r="HB47" s="165">
        <v>14.320399999999999</v>
      </c>
      <c r="HC47" s="165">
        <v>15.133699999999999</v>
      </c>
      <c r="HD47" s="165">
        <v>12.57</v>
      </c>
      <c r="HE47" s="165">
        <v>-9.7797999999999998</v>
      </c>
      <c r="HF47" s="165">
        <v>0</v>
      </c>
      <c r="HG47" s="165">
        <v>52.120199999999997</v>
      </c>
      <c r="HH47" s="165">
        <v>30.472000000000001</v>
      </c>
      <c r="HI47" s="165">
        <v>27.771899999999999</v>
      </c>
      <c r="HJ47" s="165">
        <v>28.086600000000001</v>
      </c>
      <c r="HK47" s="165">
        <v>-11.2729</v>
      </c>
      <c r="HL47" s="164"/>
      <c r="HM47" s="165">
        <v>-10.7364</v>
      </c>
      <c r="HN47" s="165">
        <v>-11.353300000000001</v>
      </c>
      <c r="HO47" s="165">
        <v>48.706499999999998</v>
      </c>
      <c r="HP47" s="164"/>
      <c r="HQ47" s="165">
        <v>-9.5678999999999998</v>
      </c>
      <c r="HR47" s="165">
        <v>-9.0570000000000004</v>
      </c>
      <c r="HS47" s="165">
        <v>-10.9884</v>
      </c>
      <c r="HT47" s="165">
        <v>-11.349399999999999</v>
      </c>
      <c r="HU47" s="165">
        <v>19.53</v>
      </c>
      <c r="HV47" s="165">
        <v>19.72</v>
      </c>
      <c r="HW47" s="165">
        <v>-34.6</v>
      </c>
      <c r="HX47" s="165">
        <v>-35</v>
      </c>
      <c r="HY47" s="165">
        <v>0.51</v>
      </c>
      <c r="HZ47" s="165">
        <v>-5.76</v>
      </c>
      <c r="IA47" s="165">
        <v>72.299300000000002</v>
      </c>
      <c r="IB47" s="164"/>
      <c r="IC47" s="165">
        <v>40.8416</v>
      </c>
      <c r="ID47" s="165">
        <v>-16.899999999999999</v>
      </c>
      <c r="IE47" s="165">
        <v>-33.700000000000003</v>
      </c>
      <c r="IF47" s="165">
        <v>-5.4</v>
      </c>
      <c r="IG47" s="165">
        <v>-6</v>
      </c>
      <c r="IH47" s="164"/>
      <c r="II47" s="164"/>
      <c r="IJ47" s="165">
        <v>-45.104900000000001</v>
      </c>
      <c r="IK47" s="165">
        <v>32.741199999999999</v>
      </c>
      <c r="IL47" s="165">
        <v>-287.6046</v>
      </c>
      <c r="IM47" s="165">
        <v>-41.2622</v>
      </c>
      <c r="IN47" s="165">
        <v>-20.285499999999999</v>
      </c>
      <c r="IO47" s="165">
        <v>129.59049999999999</v>
      </c>
      <c r="IP47" s="165">
        <v>33.6873</v>
      </c>
      <c r="IQ47" s="165">
        <v>123.9957</v>
      </c>
      <c r="IR47" s="165">
        <v>115.03830000000001</v>
      </c>
      <c r="IS47" s="165">
        <v>65.874799999999993</v>
      </c>
      <c r="IT47" s="165">
        <v>22.794799999999999</v>
      </c>
      <c r="IU47" s="165">
        <v>22.694299999999998</v>
      </c>
      <c r="IV47" s="165">
        <v>-17.391999999999999</v>
      </c>
      <c r="IW47" s="165">
        <v>226.9555</v>
      </c>
      <c r="IX47" s="165">
        <v>-213.93889999999999</v>
      </c>
      <c r="IY47" s="165">
        <v>9.0594999999999999</v>
      </c>
      <c r="IZ47" s="165">
        <v>-2.2450000000000001</v>
      </c>
      <c r="JA47" s="165">
        <v>-0.2087</v>
      </c>
      <c r="JB47" s="164"/>
      <c r="JC47" s="165">
        <v>-7.6</v>
      </c>
      <c r="JD47" s="165">
        <v>-1.2050000000000001</v>
      </c>
      <c r="JE47" s="165">
        <v>-1.21</v>
      </c>
      <c r="JF47" s="165">
        <v>3.52</v>
      </c>
      <c r="JG47" s="164"/>
      <c r="JH47" s="165">
        <v>-4.4786000000000001</v>
      </c>
      <c r="JI47" s="165">
        <v>5.9499999999999997E-2</v>
      </c>
      <c r="JJ47" s="165">
        <v>0.64549999999999996</v>
      </c>
      <c r="JK47" s="165">
        <v>-4.8905000000000003</v>
      </c>
      <c r="JL47" s="165">
        <v>-0.9</v>
      </c>
      <c r="JM47" s="165">
        <v>8.7759999999999998</v>
      </c>
      <c r="JN47" s="165">
        <v>9.5239999999999991</v>
      </c>
      <c r="JO47" s="164"/>
      <c r="JP47" s="164"/>
      <c r="JQ47" s="165">
        <v>3.7376999999999998</v>
      </c>
      <c r="JR47" s="165">
        <v>3.9165999999999999</v>
      </c>
      <c r="JS47" s="165">
        <v>3.1833999999999998</v>
      </c>
      <c r="JT47" s="164"/>
      <c r="JU47" s="165">
        <v>17.8</v>
      </c>
      <c r="JV47" s="165">
        <v>0.15340000000000001</v>
      </c>
      <c r="JW47" s="165">
        <v>0.94</v>
      </c>
      <c r="JX47" s="164"/>
      <c r="JY47" s="165">
        <v>-15.968</v>
      </c>
      <c r="JZ47" s="165">
        <v>3.4062000000000001</v>
      </c>
      <c r="KA47" s="165">
        <v>-21.6492</v>
      </c>
      <c r="KB47" s="165">
        <v>-15.1836</v>
      </c>
      <c r="KC47" s="165">
        <v>-9.9497999999999998</v>
      </c>
      <c r="KD47" s="165">
        <v>-21.216000000000001</v>
      </c>
      <c r="KE47" s="165">
        <v>0</v>
      </c>
      <c r="KF47" s="165">
        <v>-20.5</v>
      </c>
      <c r="KG47" s="165">
        <v>3.6</v>
      </c>
      <c r="KH47" s="165">
        <v>-25.3658</v>
      </c>
      <c r="KI47" s="164"/>
    </row>
    <row r="48" spans="1:295" ht="18" customHeight="1" x14ac:dyDescent="0.35">
      <c r="A48" s="160" t="s">
        <v>47</v>
      </c>
      <c r="B48" s="160" t="s">
        <v>842</v>
      </c>
      <c r="C48" s="167"/>
      <c r="D48" s="168">
        <v>5.2728000000000002</v>
      </c>
      <c r="E48" s="168">
        <v>-10.4368</v>
      </c>
      <c r="F48" s="168">
        <v>2.9222000000000001</v>
      </c>
      <c r="G48" s="168">
        <v>7.0580999999999996</v>
      </c>
      <c r="H48" s="168">
        <v>0</v>
      </c>
      <c r="I48" s="168">
        <v>6.6307</v>
      </c>
      <c r="J48" s="167"/>
      <c r="K48" s="168">
        <v>15.7407</v>
      </c>
      <c r="L48" s="168">
        <v>6.3167999999999997</v>
      </c>
      <c r="M48" s="168">
        <v>9.3618000000000006</v>
      </c>
      <c r="N48" s="168">
        <v>-17.760000000000002</v>
      </c>
      <c r="O48" s="168">
        <v>-28.6</v>
      </c>
      <c r="P48" s="167"/>
      <c r="Q48" s="167"/>
      <c r="R48" s="168">
        <v>-19.8</v>
      </c>
      <c r="S48" s="168">
        <v>2.5381999999999998</v>
      </c>
      <c r="T48" s="168">
        <v>-5.6013999999999999</v>
      </c>
      <c r="U48" s="168">
        <v>5.5670999999999999</v>
      </c>
      <c r="V48" s="168">
        <v>5.4710999999999999</v>
      </c>
      <c r="W48" s="168">
        <v>9.8041</v>
      </c>
      <c r="X48" s="168">
        <v>1.2464999999999999</v>
      </c>
      <c r="Y48" s="168">
        <v>0.24740000000000001</v>
      </c>
      <c r="Z48" s="168">
        <v>1.1612</v>
      </c>
      <c r="AA48" s="167"/>
      <c r="AB48" s="168">
        <v>-1.2175</v>
      </c>
      <c r="AC48" s="168">
        <v>-1.0720000000000001</v>
      </c>
      <c r="AD48" s="168">
        <v>-1.048</v>
      </c>
      <c r="AE48" s="168">
        <v>-3.4049999999999998</v>
      </c>
      <c r="AF48" s="168">
        <v>-2.2200000000000002</v>
      </c>
      <c r="AG48" s="168">
        <v>-4.4000000000000004</v>
      </c>
      <c r="AH48" s="167"/>
      <c r="AI48" s="167"/>
      <c r="AJ48" s="168">
        <v>-11.24</v>
      </c>
      <c r="AK48" s="168">
        <v>-11.24</v>
      </c>
      <c r="AL48" s="167"/>
      <c r="AM48" s="168">
        <v>-11.25</v>
      </c>
      <c r="AN48" s="168">
        <v>-11.32</v>
      </c>
      <c r="AO48" s="168">
        <v>7.9112999999999998</v>
      </c>
      <c r="AP48" s="168">
        <v>4.0031999999999996</v>
      </c>
      <c r="AQ48" s="168">
        <v>24.500399999999999</v>
      </c>
      <c r="AR48" s="168">
        <v>26.237200000000001</v>
      </c>
      <c r="AS48" s="168">
        <v>-16.347000000000001</v>
      </c>
      <c r="AT48" s="168">
        <v>-8.4393999999999991</v>
      </c>
      <c r="AU48" s="168">
        <v>-7.8170000000000002</v>
      </c>
      <c r="AV48" s="168">
        <v>-0.1532</v>
      </c>
      <c r="AW48" s="168">
        <v>3.6600000000000001E-2</v>
      </c>
      <c r="AX48" s="168">
        <v>-11.3865</v>
      </c>
      <c r="AY48" s="168">
        <v>-8.3055000000000003</v>
      </c>
      <c r="AZ48" s="168">
        <v>0</v>
      </c>
      <c r="BA48" s="168">
        <v>13.3657</v>
      </c>
      <c r="BB48" s="168">
        <v>116.7076</v>
      </c>
      <c r="BC48" s="168">
        <v>3.5461</v>
      </c>
      <c r="BD48" s="168">
        <v>-2.5</v>
      </c>
      <c r="BE48" s="168">
        <v>-2.5</v>
      </c>
      <c r="BF48" s="168">
        <v>-24.7029</v>
      </c>
      <c r="BG48" s="168">
        <v>-24.3614</v>
      </c>
      <c r="BH48" s="168">
        <v>-2.7645</v>
      </c>
      <c r="BI48" s="167"/>
      <c r="BJ48" s="168">
        <v>5.8247</v>
      </c>
      <c r="BK48" s="168">
        <v>3.6240000000000001</v>
      </c>
      <c r="BL48" s="168">
        <v>1.8919999999999999</v>
      </c>
      <c r="BM48" s="168">
        <v>1.4355</v>
      </c>
      <c r="BN48" s="168">
        <v>-108.066</v>
      </c>
      <c r="BO48" s="168">
        <v>78.188400000000001</v>
      </c>
      <c r="BP48" s="168">
        <v>78.249399999999994</v>
      </c>
      <c r="BQ48" s="168">
        <v>43.887900000000002</v>
      </c>
      <c r="BR48" s="168">
        <v>-61.572099999999999</v>
      </c>
      <c r="BS48" s="167"/>
      <c r="BT48" s="167"/>
      <c r="BU48" s="167"/>
      <c r="BV48" s="168">
        <v>19.749500000000001</v>
      </c>
      <c r="BW48" s="168">
        <v>9.7799999999999994</v>
      </c>
      <c r="BX48" s="168">
        <v>9.3699999999999992</v>
      </c>
      <c r="BY48" s="168">
        <v>-12.58</v>
      </c>
      <c r="BZ48" s="168">
        <v>-1.5</v>
      </c>
      <c r="CA48" s="168">
        <v>-19.6875</v>
      </c>
      <c r="CB48" s="168">
        <v>-19.5535</v>
      </c>
      <c r="CC48" s="168">
        <v>38.048000000000002</v>
      </c>
      <c r="CD48" s="168">
        <v>36.723599999999998</v>
      </c>
      <c r="CE48" s="168">
        <v>-2.6254</v>
      </c>
      <c r="CF48" s="167"/>
      <c r="CG48" s="168">
        <v>41.964199999999998</v>
      </c>
      <c r="CH48" s="168">
        <v>5.5698999999999996</v>
      </c>
      <c r="CI48" s="167"/>
      <c r="CJ48" s="167"/>
      <c r="CK48" s="167"/>
      <c r="CL48" s="168">
        <v>-11.1</v>
      </c>
      <c r="CM48" s="168">
        <v>-11.7</v>
      </c>
      <c r="CN48" s="168">
        <v>-2.5299999999999998</v>
      </c>
      <c r="CO48" s="168">
        <v>30.9315</v>
      </c>
      <c r="CP48" s="168">
        <v>31.128</v>
      </c>
      <c r="CQ48" s="168">
        <v>29.196999999999999</v>
      </c>
      <c r="CR48" s="168">
        <v>57.9544</v>
      </c>
      <c r="CS48" s="168">
        <v>58.436799999999998</v>
      </c>
      <c r="CT48" s="168">
        <v>-24.8657</v>
      </c>
      <c r="CU48" s="168">
        <v>-42.151400000000002</v>
      </c>
      <c r="CV48" s="168">
        <v>-23.138999999999999</v>
      </c>
      <c r="CW48" s="168">
        <v>4.0061</v>
      </c>
      <c r="CX48" s="168">
        <v>24.96</v>
      </c>
      <c r="CY48" s="168">
        <v>9.58</v>
      </c>
      <c r="CZ48" s="168">
        <v>15.786099999999999</v>
      </c>
      <c r="DA48" s="168">
        <v>15.823399999999999</v>
      </c>
      <c r="DB48" s="168">
        <v>-10.7</v>
      </c>
      <c r="DC48" s="167"/>
      <c r="DD48" s="167"/>
      <c r="DE48" s="167"/>
      <c r="DF48" s="168">
        <v>43.600099999999998</v>
      </c>
      <c r="DG48" s="168">
        <v>-10.224299999999999</v>
      </c>
      <c r="DH48" s="168">
        <v>-5.3864000000000001</v>
      </c>
      <c r="DI48" s="168">
        <v>-35.9</v>
      </c>
      <c r="DJ48" s="168">
        <v>-35.700000000000003</v>
      </c>
      <c r="DK48" s="168">
        <v>-3.9293999999999998</v>
      </c>
      <c r="DL48" s="168">
        <v>2.6240000000000001</v>
      </c>
      <c r="DM48" s="168">
        <v>9.3101000000000003</v>
      </c>
      <c r="DN48" s="168">
        <v>10.3964</v>
      </c>
      <c r="DO48" s="168">
        <v>3.07</v>
      </c>
      <c r="DP48" s="168">
        <v>-1.3</v>
      </c>
      <c r="DQ48" s="168">
        <v>3.7355</v>
      </c>
      <c r="DR48" s="168">
        <v>-42.977400000000003</v>
      </c>
      <c r="DS48" s="168">
        <v>-0.13</v>
      </c>
      <c r="DT48" s="168">
        <v>-0.15</v>
      </c>
      <c r="DU48" s="168">
        <v>14.58</v>
      </c>
      <c r="DV48" s="168">
        <v>23.89</v>
      </c>
      <c r="DW48" s="168">
        <v>-39.872700000000002</v>
      </c>
      <c r="DX48" s="168">
        <v>-19.554500000000001</v>
      </c>
      <c r="DY48" s="168">
        <v>-47.162799999999997</v>
      </c>
      <c r="DZ48" s="168">
        <v>-45.763599999999997</v>
      </c>
      <c r="EA48" s="167"/>
      <c r="EB48" s="168">
        <v>-14.723800000000001</v>
      </c>
      <c r="EC48" s="168">
        <v>-26.554400000000001</v>
      </c>
      <c r="ED48" s="168">
        <v>-26.027999999999999</v>
      </c>
      <c r="EE48" s="168">
        <v>-23.990200000000002</v>
      </c>
      <c r="EF48" s="168">
        <v>-28.892800000000001</v>
      </c>
      <c r="EG48" s="168">
        <v>-9.7620000000000005</v>
      </c>
      <c r="EH48" s="168">
        <v>-103.1499</v>
      </c>
      <c r="EI48" s="168">
        <v>-36.171999999999997</v>
      </c>
      <c r="EJ48" s="167"/>
      <c r="EK48" s="168">
        <v>-5.0327000000000002</v>
      </c>
      <c r="EL48" s="168">
        <v>-4.3817000000000004</v>
      </c>
      <c r="EM48" s="168">
        <v>23.9648</v>
      </c>
      <c r="EN48" s="168">
        <v>-14.960900000000001</v>
      </c>
      <c r="EO48" s="168">
        <v>-13.9064</v>
      </c>
      <c r="EP48" s="168">
        <v>-11.268000000000001</v>
      </c>
      <c r="EQ48" s="168">
        <v>-25.994800000000001</v>
      </c>
      <c r="ER48" s="168">
        <v>-25.685400000000001</v>
      </c>
      <c r="ES48" s="168">
        <v>17.766500000000001</v>
      </c>
      <c r="ET48" s="167"/>
      <c r="EU48" s="168">
        <v>-7.28</v>
      </c>
      <c r="EV48" s="168">
        <v>0</v>
      </c>
      <c r="EW48" s="168">
        <v>3.8443000000000001</v>
      </c>
      <c r="EX48" s="168">
        <v>-26.255500000000001</v>
      </c>
      <c r="EY48" s="168">
        <v>-8.9595000000000002</v>
      </c>
      <c r="EZ48" s="168">
        <v>-9.0707000000000004</v>
      </c>
      <c r="FA48" s="168">
        <v>6.7077999999999998</v>
      </c>
      <c r="FB48" s="168">
        <v>18.014399999999998</v>
      </c>
      <c r="FC48" s="168">
        <v>-33.259500000000003</v>
      </c>
      <c r="FD48" s="168">
        <v>5.3644999999999996</v>
      </c>
      <c r="FE48" s="167"/>
      <c r="FF48" s="168">
        <v>5.0955000000000004</v>
      </c>
      <c r="FG48" s="168">
        <v>4.3733000000000004</v>
      </c>
      <c r="FH48" s="168">
        <v>3.431</v>
      </c>
      <c r="FI48" s="168">
        <v>2.6762000000000001</v>
      </c>
      <c r="FJ48" s="168">
        <v>6.1959</v>
      </c>
      <c r="FK48" s="168">
        <v>6.1959</v>
      </c>
      <c r="FL48" s="168">
        <v>-29.974699999999999</v>
      </c>
      <c r="FM48" s="168">
        <v>30.287500000000001</v>
      </c>
      <c r="FN48" s="168">
        <v>30.208600000000001</v>
      </c>
      <c r="FO48" s="168">
        <v>-17.266100000000002</v>
      </c>
      <c r="FP48" s="167"/>
      <c r="FQ48" s="168">
        <v>22.1158</v>
      </c>
      <c r="FR48" s="168">
        <v>-21.45</v>
      </c>
      <c r="FS48" s="168">
        <v>-1.415</v>
      </c>
      <c r="FT48" s="168">
        <v>0.28860000000000002</v>
      </c>
      <c r="FU48" s="168">
        <v>0.74</v>
      </c>
      <c r="FV48" s="168">
        <v>3.77</v>
      </c>
      <c r="FW48" s="168">
        <v>-22.241800000000001</v>
      </c>
      <c r="FX48" s="167"/>
      <c r="FY48" s="168">
        <v>1.3089999999999999</v>
      </c>
      <c r="FZ48" s="168">
        <v>-1.698</v>
      </c>
      <c r="GA48" s="167"/>
      <c r="GB48" s="168">
        <v>9.69</v>
      </c>
      <c r="GC48" s="168">
        <v>-6.2869999999999999</v>
      </c>
      <c r="GD48" s="168">
        <v>2.9586999999999999</v>
      </c>
      <c r="GE48" s="168">
        <v>-2.4900000000000002</v>
      </c>
      <c r="GF48" s="168">
        <v>23.7562</v>
      </c>
      <c r="GG48" s="167"/>
      <c r="GH48" s="168">
        <v>31.833600000000001</v>
      </c>
      <c r="GI48" s="168">
        <v>-10.112500000000001</v>
      </c>
      <c r="GJ48" s="168">
        <v>-10.732100000000001</v>
      </c>
      <c r="GK48" s="168">
        <v>3.7391999999999999</v>
      </c>
      <c r="GL48" s="167"/>
      <c r="GM48" s="167"/>
      <c r="GN48" s="168">
        <v>-12.9064</v>
      </c>
      <c r="GO48" s="168">
        <v>-5.0464000000000002</v>
      </c>
      <c r="GP48" s="168">
        <v>0.4279</v>
      </c>
      <c r="GQ48" s="168">
        <v>-22.444900000000001</v>
      </c>
      <c r="GR48" s="168">
        <v>6.0621</v>
      </c>
      <c r="GS48" s="168">
        <v>4.2850999999999999</v>
      </c>
      <c r="GT48" s="168">
        <v>157.5498</v>
      </c>
      <c r="GU48" s="168">
        <v>-7.2835999999999999</v>
      </c>
      <c r="GV48" s="168">
        <v>-9.3187999999999995</v>
      </c>
      <c r="GW48" s="168">
        <v>-21.733799999999999</v>
      </c>
      <c r="GX48" s="168">
        <v>2.6596000000000002</v>
      </c>
      <c r="GY48" s="168">
        <v>8.5861000000000001</v>
      </c>
      <c r="GZ48" s="168">
        <v>8.8615999999999993</v>
      </c>
      <c r="HA48" s="168">
        <v>2</v>
      </c>
      <c r="HB48" s="168">
        <v>16.2577</v>
      </c>
      <c r="HC48" s="168">
        <v>17.930599999999998</v>
      </c>
      <c r="HD48" s="168">
        <v>2.1</v>
      </c>
      <c r="HE48" s="168">
        <v>0</v>
      </c>
      <c r="HF48" s="168">
        <v>37.032200000000003</v>
      </c>
      <c r="HG48" s="168">
        <v>17.231400000000001</v>
      </c>
      <c r="HH48" s="168">
        <v>68.0047</v>
      </c>
      <c r="HI48" s="168">
        <v>26.690799999999999</v>
      </c>
      <c r="HJ48" s="168">
        <v>27.481400000000001</v>
      </c>
      <c r="HK48" s="168">
        <v>-11.561999999999999</v>
      </c>
      <c r="HL48" s="167"/>
      <c r="HM48" s="168">
        <v>0</v>
      </c>
      <c r="HN48" s="168">
        <v>-11.3165</v>
      </c>
      <c r="HO48" s="167"/>
      <c r="HP48" s="167"/>
      <c r="HQ48" s="168">
        <v>-9.1669</v>
      </c>
      <c r="HR48" s="168">
        <v>-8.5680999999999994</v>
      </c>
      <c r="HS48" s="168">
        <v>-11.014200000000001</v>
      </c>
      <c r="HT48" s="168">
        <v>-10.802300000000001</v>
      </c>
      <c r="HU48" s="168">
        <v>15.35</v>
      </c>
      <c r="HV48" s="168">
        <v>15.43</v>
      </c>
      <c r="HW48" s="168">
        <v>-33.4</v>
      </c>
      <c r="HX48" s="168">
        <v>-33.1</v>
      </c>
      <c r="HY48" s="168">
        <v>0.51</v>
      </c>
      <c r="HZ48" s="168">
        <v>-6.56</v>
      </c>
      <c r="IA48" s="168">
        <v>60.151000000000003</v>
      </c>
      <c r="IB48" s="167"/>
      <c r="IC48" s="168">
        <v>47.245800000000003</v>
      </c>
      <c r="ID48" s="168">
        <v>-18.2</v>
      </c>
      <c r="IE48" s="168">
        <v>-33.700000000000003</v>
      </c>
      <c r="IF48" s="168">
        <v>-5.8</v>
      </c>
      <c r="IG48" s="168">
        <v>-6.4</v>
      </c>
      <c r="IH48" s="167"/>
      <c r="II48" s="167"/>
      <c r="IJ48" s="168">
        <v>-86.586100000000002</v>
      </c>
      <c r="IK48" s="168">
        <v>51.035499999999999</v>
      </c>
      <c r="IL48" s="168">
        <v>-277.12119999999999</v>
      </c>
      <c r="IM48" s="168">
        <v>-33.329500000000003</v>
      </c>
      <c r="IN48" s="168">
        <v>-20.817900000000002</v>
      </c>
      <c r="IO48" s="168">
        <v>118.4303</v>
      </c>
      <c r="IP48" s="168">
        <v>42.168399999999998</v>
      </c>
      <c r="IQ48" s="168">
        <v>115.2136</v>
      </c>
      <c r="IR48" s="168">
        <v>108.0003</v>
      </c>
      <c r="IS48" s="168">
        <v>53.559600000000003</v>
      </c>
      <c r="IT48" s="168">
        <v>23.6617</v>
      </c>
      <c r="IU48" s="168">
        <v>23.939</v>
      </c>
      <c r="IV48" s="168">
        <v>-8.9111999999999991</v>
      </c>
      <c r="IW48" s="168">
        <v>215.11600000000001</v>
      </c>
      <c r="IX48" s="168">
        <v>-211.3561</v>
      </c>
      <c r="IY48" s="168">
        <v>2.6718999999999999</v>
      </c>
      <c r="IZ48" s="168">
        <v>4.0473999999999997</v>
      </c>
      <c r="JA48" s="168">
        <v>0.42359999999999998</v>
      </c>
      <c r="JB48" s="167"/>
      <c r="JC48" s="168">
        <v>-6.88</v>
      </c>
      <c r="JD48" s="168">
        <v>-1.161</v>
      </c>
      <c r="JE48" s="168">
        <v>-1.1599999999999999</v>
      </c>
      <c r="JF48" s="168">
        <v>3.12</v>
      </c>
      <c r="JG48" s="167"/>
      <c r="JH48" s="168">
        <v>-4.2290999999999999</v>
      </c>
      <c r="JI48" s="168">
        <v>5.9499999999999997E-2</v>
      </c>
      <c r="JJ48" s="168">
        <v>0.47149999999999997</v>
      </c>
      <c r="JK48" s="168">
        <v>-5.1559999999999997</v>
      </c>
      <c r="JL48" s="168">
        <v>-0.2</v>
      </c>
      <c r="JM48" s="168">
        <v>11.048999999999999</v>
      </c>
      <c r="JN48" s="168">
        <v>11.308</v>
      </c>
      <c r="JO48" s="167"/>
      <c r="JP48" s="167"/>
      <c r="JQ48" s="168">
        <v>3.9918</v>
      </c>
      <c r="JR48" s="168">
        <v>3.28</v>
      </c>
      <c r="JS48" s="168">
        <v>3.2298</v>
      </c>
      <c r="JT48" s="167"/>
      <c r="JU48" s="168">
        <v>17.899999999999999</v>
      </c>
      <c r="JV48" s="168">
        <v>0.98760000000000003</v>
      </c>
      <c r="JW48" s="168">
        <v>0.83</v>
      </c>
      <c r="JX48" s="167"/>
      <c r="JY48" s="168">
        <v>-15.797499999999999</v>
      </c>
      <c r="JZ48" s="168">
        <v>3.5112999999999999</v>
      </c>
      <c r="KA48" s="168">
        <v>-21.372299999999999</v>
      </c>
      <c r="KB48" s="168">
        <v>-15.444699999999999</v>
      </c>
      <c r="KC48" s="168">
        <v>-10.490399999999999</v>
      </c>
      <c r="KD48" s="168">
        <v>-20.5045</v>
      </c>
      <c r="KE48" s="168">
        <v>0</v>
      </c>
      <c r="KF48" s="168">
        <v>-20</v>
      </c>
      <c r="KG48" s="168">
        <v>3.2</v>
      </c>
      <c r="KH48" s="168">
        <v>42.9467</v>
      </c>
      <c r="KI48" s="168">
        <v>-98.437799999999996</v>
      </c>
    </row>
    <row r="49" spans="1:295" ht="18" customHeight="1" x14ac:dyDescent="0.35">
      <c r="A49" s="160" t="s">
        <v>47</v>
      </c>
      <c r="B49" s="160" t="s">
        <v>843</v>
      </c>
      <c r="C49" s="161"/>
      <c r="D49" s="162">
        <v>4.4812000000000003</v>
      </c>
      <c r="E49" s="162">
        <v>-9.5570000000000004</v>
      </c>
      <c r="F49" s="162">
        <v>2.8936000000000002</v>
      </c>
      <c r="G49" s="162">
        <v>7.1395</v>
      </c>
      <c r="H49" s="162">
        <v>0</v>
      </c>
      <c r="I49" s="162">
        <v>6.3231000000000002</v>
      </c>
      <c r="J49" s="161"/>
      <c r="K49" s="162">
        <v>15.3939</v>
      </c>
      <c r="L49" s="162">
        <v>6.2458</v>
      </c>
      <c r="M49" s="162">
        <v>9.3160000000000007</v>
      </c>
      <c r="N49" s="162">
        <v>-17.760000000000002</v>
      </c>
      <c r="O49" s="162">
        <v>-28.6</v>
      </c>
      <c r="P49" s="161"/>
      <c r="Q49" s="162">
        <v>3.3119999999999998</v>
      </c>
      <c r="R49" s="162">
        <v>-19.8</v>
      </c>
      <c r="S49" s="162">
        <v>2.4841000000000002</v>
      </c>
      <c r="T49" s="162">
        <v>-5.3897000000000004</v>
      </c>
      <c r="U49" s="162">
        <v>5.3247</v>
      </c>
      <c r="V49" s="162">
        <v>5.2859999999999996</v>
      </c>
      <c r="W49" s="162">
        <v>9.1298999999999992</v>
      </c>
      <c r="X49" s="162">
        <v>1.3560000000000001</v>
      </c>
      <c r="Y49" s="162">
        <v>0.2782</v>
      </c>
      <c r="Z49" s="162">
        <v>1.1464000000000001</v>
      </c>
      <c r="AA49" s="161"/>
      <c r="AB49" s="162">
        <v>-1.3109999999999999</v>
      </c>
      <c r="AC49" s="162">
        <v>-1.087</v>
      </c>
      <c r="AD49" s="162">
        <v>-1.08</v>
      </c>
      <c r="AE49" s="162">
        <v>-3.427</v>
      </c>
      <c r="AF49" s="161"/>
      <c r="AG49" s="161"/>
      <c r="AH49" s="161"/>
      <c r="AI49" s="161"/>
      <c r="AJ49" s="162">
        <v>-11.36</v>
      </c>
      <c r="AK49" s="162">
        <v>-11.42</v>
      </c>
      <c r="AL49" s="161"/>
      <c r="AM49" s="162">
        <v>-11.5</v>
      </c>
      <c r="AN49" s="162">
        <v>-11.57</v>
      </c>
      <c r="AO49" s="162">
        <v>8.3922000000000008</v>
      </c>
      <c r="AP49" s="162">
        <v>3.9169</v>
      </c>
      <c r="AQ49" s="162">
        <v>25.539899999999999</v>
      </c>
      <c r="AR49" s="162">
        <v>26.378599999999999</v>
      </c>
      <c r="AS49" s="162">
        <v>-16.719799999999999</v>
      </c>
      <c r="AT49" s="162">
        <v>-8.9753000000000007</v>
      </c>
      <c r="AU49" s="162">
        <v>-8.718</v>
      </c>
      <c r="AV49" s="162">
        <v>0.65059999999999996</v>
      </c>
      <c r="AW49" s="162">
        <v>0.9778</v>
      </c>
      <c r="AX49" s="162">
        <v>-11.118600000000001</v>
      </c>
      <c r="AY49" s="162">
        <v>-8.5733999999999995</v>
      </c>
      <c r="AZ49" s="161"/>
      <c r="BA49" s="162">
        <v>14.186500000000001</v>
      </c>
      <c r="BB49" s="162">
        <v>116.7612</v>
      </c>
      <c r="BC49" s="162">
        <v>3.7214999999999998</v>
      </c>
      <c r="BD49" s="162">
        <v>-2.2999999999999998</v>
      </c>
      <c r="BE49" s="162">
        <v>-2.2999999999999998</v>
      </c>
      <c r="BF49" s="162">
        <v>-24.577999999999999</v>
      </c>
      <c r="BG49" s="162">
        <v>-24.5275</v>
      </c>
      <c r="BH49" s="162">
        <v>-2.7040999999999999</v>
      </c>
      <c r="BI49" s="161"/>
      <c r="BJ49" s="162">
        <v>6.0448000000000004</v>
      </c>
      <c r="BK49" s="162">
        <v>3.2248000000000001</v>
      </c>
      <c r="BL49" s="162">
        <v>2.1086999999999998</v>
      </c>
      <c r="BM49" s="162">
        <v>1.4240999999999999</v>
      </c>
      <c r="BN49" s="162">
        <v>-107.7303</v>
      </c>
      <c r="BO49" s="162">
        <v>77.486500000000007</v>
      </c>
      <c r="BP49" s="162">
        <v>77.944299999999998</v>
      </c>
      <c r="BQ49" s="162">
        <v>47.230800000000002</v>
      </c>
      <c r="BR49" s="162">
        <v>-63.277299999999997</v>
      </c>
      <c r="BS49" s="161"/>
      <c r="BT49" s="161"/>
      <c r="BU49" s="161"/>
      <c r="BV49" s="162">
        <v>18.721599999999999</v>
      </c>
      <c r="BW49" s="162">
        <v>9.5399999999999991</v>
      </c>
      <c r="BX49" s="162">
        <v>9.17</v>
      </c>
      <c r="BY49" s="162">
        <v>-13.21</v>
      </c>
      <c r="BZ49" s="162">
        <v>-2.48</v>
      </c>
      <c r="CA49" s="162">
        <v>-19.5535</v>
      </c>
      <c r="CB49" s="162">
        <v>-19.419599999999999</v>
      </c>
      <c r="CC49" s="162">
        <v>37.600499999999997</v>
      </c>
      <c r="CD49" s="162">
        <v>36.603200000000001</v>
      </c>
      <c r="CE49" s="162">
        <v>-2.2486999999999999</v>
      </c>
      <c r="CF49" s="161"/>
      <c r="CG49" s="162">
        <v>42.194000000000003</v>
      </c>
      <c r="CH49" s="162">
        <v>6.0091999999999999</v>
      </c>
      <c r="CI49" s="161"/>
      <c r="CJ49" s="161"/>
      <c r="CK49" s="161"/>
      <c r="CL49" s="162">
        <v>-12.7</v>
      </c>
      <c r="CM49" s="162">
        <v>-13</v>
      </c>
      <c r="CN49" s="162">
        <v>-2.54</v>
      </c>
      <c r="CO49" s="162">
        <v>30.000399999999999</v>
      </c>
      <c r="CP49" s="162">
        <v>30.525400000000001</v>
      </c>
      <c r="CQ49" s="162">
        <v>27.968599999999999</v>
      </c>
      <c r="CR49" s="162">
        <v>57.9054</v>
      </c>
      <c r="CS49" s="162">
        <v>58.362499999999997</v>
      </c>
      <c r="CT49" s="162">
        <v>-25.035</v>
      </c>
      <c r="CU49" s="162">
        <v>-41.685499999999998</v>
      </c>
      <c r="CV49" s="162">
        <v>-23.378699999999998</v>
      </c>
      <c r="CW49" s="162">
        <v>3.8961999999999999</v>
      </c>
      <c r="CX49" s="162">
        <v>24.01</v>
      </c>
      <c r="CY49" s="162">
        <v>9.24</v>
      </c>
      <c r="CZ49" s="162">
        <v>14.692399999999999</v>
      </c>
      <c r="DA49" s="162">
        <v>14.7491</v>
      </c>
      <c r="DB49" s="162">
        <v>-10.23</v>
      </c>
      <c r="DC49" s="161"/>
      <c r="DD49" s="161"/>
      <c r="DE49" s="161"/>
      <c r="DF49" s="162">
        <v>46.153100000000002</v>
      </c>
      <c r="DG49" s="162">
        <v>-9.9718</v>
      </c>
      <c r="DH49" s="162">
        <v>-4.8857999999999997</v>
      </c>
      <c r="DI49" s="161"/>
      <c r="DJ49" s="161"/>
      <c r="DK49" s="162">
        <v>-3.8635000000000002</v>
      </c>
      <c r="DL49" s="162">
        <v>2.0629</v>
      </c>
      <c r="DM49" s="162">
        <v>8.9946999999999999</v>
      </c>
      <c r="DN49" s="162">
        <v>9.6541999999999994</v>
      </c>
      <c r="DO49" s="162">
        <v>2.42</v>
      </c>
      <c r="DP49" s="162">
        <v>-1.23</v>
      </c>
      <c r="DQ49" s="162">
        <v>3.6579999999999999</v>
      </c>
      <c r="DR49" s="162">
        <v>-44.637500000000003</v>
      </c>
      <c r="DS49" s="162">
        <v>-0.34</v>
      </c>
      <c r="DT49" s="162">
        <v>-0.38</v>
      </c>
      <c r="DU49" s="162">
        <v>12.67</v>
      </c>
      <c r="DV49" s="162">
        <v>24.22</v>
      </c>
      <c r="DW49" s="162">
        <v>-41.490900000000003</v>
      </c>
      <c r="DX49" s="162">
        <v>-20.5364</v>
      </c>
      <c r="DY49" s="162">
        <v>-46.380299999999998</v>
      </c>
      <c r="DZ49" s="162">
        <v>-45.7545</v>
      </c>
      <c r="EA49" s="161"/>
      <c r="EB49" s="162">
        <v>-16.860800000000001</v>
      </c>
      <c r="EC49" s="162">
        <v>-27.821999999999999</v>
      </c>
      <c r="ED49" s="162">
        <v>-27.986999999999998</v>
      </c>
      <c r="EE49" s="162">
        <v>-24.046099999999999</v>
      </c>
      <c r="EF49" s="162">
        <v>-28.032599999999999</v>
      </c>
      <c r="EG49" s="162">
        <v>-9.6549999999999994</v>
      </c>
      <c r="EH49" s="162">
        <v>-105.34220000000001</v>
      </c>
      <c r="EI49" s="162">
        <v>-32.462800000000001</v>
      </c>
      <c r="EJ49" s="161"/>
      <c r="EK49" s="162">
        <v>-5.423</v>
      </c>
      <c r="EL49" s="162">
        <v>-4.5358999999999998</v>
      </c>
      <c r="EM49" s="162">
        <v>24.862300000000001</v>
      </c>
      <c r="EN49" s="162">
        <v>-15.185499999999999</v>
      </c>
      <c r="EO49" s="162">
        <v>-14.2347</v>
      </c>
      <c r="EP49" s="162">
        <v>-11.268000000000001</v>
      </c>
      <c r="EQ49" s="162">
        <v>-26.242699999999999</v>
      </c>
      <c r="ER49" s="162">
        <v>-25.840800000000002</v>
      </c>
      <c r="ES49" s="162">
        <v>17.415099999999999</v>
      </c>
      <c r="ET49" s="161"/>
      <c r="EU49" s="162">
        <v>-5.42</v>
      </c>
      <c r="EV49" s="162">
        <v>0</v>
      </c>
      <c r="EW49" s="162">
        <v>3.6667000000000001</v>
      </c>
      <c r="EX49" s="162">
        <v>-25.682099999999998</v>
      </c>
      <c r="EY49" s="162">
        <v>-10.539199999999999</v>
      </c>
      <c r="EZ49" s="162">
        <v>-10.7659</v>
      </c>
      <c r="FA49" s="162">
        <v>7.3376000000000001</v>
      </c>
      <c r="FB49" s="162">
        <v>17.1873</v>
      </c>
      <c r="FC49" s="162">
        <v>-33.824199999999998</v>
      </c>
      <c r="FD49" s="162">
        <v>5.3291000000000004</v>
      </c>
      <c r="FE49" s="161"/>
      <c r="FF49" s="162">
        <v>5.0061</v>
      </c>
      <c r="FG49" s="162">
        <v>3.3866999999999998</v>
      </c>
      <c r="FH49" s="162">
        <v>3.1876000000000002</v>
      </c>
      <c r="FI49" s="162">
        <v>2.4476</v>
      </c>
      <c r="FJ49" s="162">
        <v>5.3586</v>
      </c>
      <c r="FK49" s="162">
        <v>5.8609999999999998</v>
      </c>
      <c r="FL49" s="162">
        <v>-31.816700000000001</v>
      </c>
      <c r="FM49" s="162">
        <v>30.520199999999999</v>
      </c>
      <c r="FN49" s="162">
        <v>30.502500000000001</v>
      </c>
      <c r="FO49" s="162">
        <v>-16.8904</v>
      </c>
      <c r="FP49" s="161"/>
      <c r="FQ49" s="162">
        <v>25.236000000000001</v>
      </c>
      <c r="FR49" s="162">
        <v>-19.899999999999999</v>
      </c>
      <c r="FS49" s="162">
        <v>-1.415</v>
      </c>
      <c r="FT49" s="162">
        <v>0.25380000000000003</v>
      </c>
      <c r="FU49" s="162">
        <v>0.7</v>
      </c>
      <c r="FV49" s="162">
        <v>1.02</v>
      </c>
      <c r="FW49" s="162">
        <v>-25.531600000000001</v>
      </c>
      <c r="FX49" s="161"/>
      <c r="FY49" s="162">
        <v>1.276</v>
      </c>
      <c r="FZ49" s="162">
        <v>-1.748</v>
      </c>
      <c r="GA49" s="161"/>
      <c r="GB49" s="162">
        <v>9.4700000000000006</v>
      </c>
      <c r="GC49" s="162">
        <v>-7.4455</v>
      </c>
      <c r="GD49" s="162">
        <v>2.7970999999999999</v>
      </c>
      <c r="GE49" s="162">
        <v>-2.37</v>
      </c>
      <c r="GF49" s="162">
        <v>23.802099999999999</v>
      </c>
      <c r="GG49" s="161"/>
      <c r="GH49" s="162">
        <v>31.631</v>
      </c>
      <c r="GI49" s="162">
        <v>-10.010199999999999</v>
      </c>
      <c r="GJ49" s="162">
        <v>-10.746700000000001</v>
      </c>
      <c r="GK49" s="162">
        <v>3.5611999999999999</v>
      </c>
      <c r="GL49" s="161"/>
      <c r="GM49" s="161"/>
      <c r="GN49" s="162">
        <v>-12.5343</v>
      </c>
      <c r="GO49" s="162">
        <v>-5.0003000000000002</v>
      </c>
      <c r="GP49" s="162">
        <v>0.37330000000000002</v>
      </c>
      <c r="GQ49" s="162">
        <v>-23.0459</v>
      </c>
      <c r="GR49" s="162">
        <v>5.6886999999999999</v>
      </c>
      <c r="GS49" s="162">
        <v>7.7282999999999999</v>
      </c>
      <c r="GT49" s="162">
        <v>158.73560000000001</v>
      </c>
      <c r="GU49" s="162">
        <v>-7.4779999999999998</v>
      </c>
      <c r="GV49" s="162">
        <v>-8.9102999999999994</v>
      </c>
      <c r="GW49" s="162">
        <v>-21.698799999999999</v>
      </c>
      <c r="GX49" s="162">
        <v>2.6920999999999999</v>
      </c>
      <c r="GY49" s="162">
        <v>8.2931000000000008</v>
      </c>
      <c r="GZ49" s="162">
        <v>8.4898000000000007</v>
      </c>
      <c r="HA49" s="162">
        <v>2.1907000000000001</v>
      </c>
      <c r="HB49" s="162">
        <v>17.0318</v>
      </c>
      <c r="HC49" s="162">
        <v>18.339700000000001</v>
      </c>
      <c r="HD49" s="162">
        <v>1.26</v>
      </c>
      <c r="HE49" s="162">
        <v>0</v>
      </c>
      <c r="HF49" s="162">
        <v>41.7438</v>
      </c>
      <c r="HG49" s="162">
        <v>17.110299999999999</v>
      </c>
      <c r="HH49" s="162">
        <v>70.575100000000006</v>
      </c>
      <c r="HI49" s="162">
        <v>26.683800000000002</v>
      </c>
      <c r="HJ49" s="162">
        <v>26.3825</v>
      </c>
      <c r="HK49" s="162">
        <v>-11.652699999999999</v>
      </c>
      <c r="HL49" s="161"/>
      <c r="HM49" s="162">
        <v>-9.5250000000000004</v>
      </c>
      <c r="HN49" s="162">
        <v>0</v>
      </c>
      <c r="HO49" s="161"/>
      <c r="HP49" s="161"/>
      <c r="HQ49" s="162">
        <v>-9.5843000000000007</v>
      </c>
      <c r="HR49" s="162">
        <v>-8.6560000000000006</v>
      </c>
      <c r="HS49" s="162">
        <v>-10.3996</v>
      </c>
      <c r="HT49" s="162">
        <v>-10.2803</v>
      </c>
      <c r="HU49" s="162">
        <v>13.82</v>
      </c>
      <c r="HV49" s="162">
        <v>13.65</v>
      </c>
      <c r="HW49" s="162">
        <v>-32.9</v>
      </c>
      <c r="HX49" s="162">
        <v>-32.9</v>
      </c>
      <c r="HY49" s="162">
        <v>0.51</v>
      </c>
      <c r="HZ49" s="162">
        <v>-7.04</v>
      </c>
      <c r="IA49" s="162">
        <v>61.013800000000003</v>
      </c>
      <c r="IB49" s="161"/>
      <c r="IC49" s="162">
        <v>47.900300000000001</v>
      </c>
      <c r="ID49" s="162">
        <v>-18.600000000000001</v>
      </c>
      <c r="IE49" s="162">
        <v>-34.1</v>
      </c>
      <c r="IF49" s="162">
        <v>-5.4</v>
      </c>
      <c r="IG49" s="162">
        <v>-6.4</v>
      </c>
      <c r="IH49" s="161"/>
      <c r="II49" s="161"/>
      <c r="IJ49" s="162">
        <v>-86.926000000000002</v>
      </c>
      <c r="IK49" s="162">
        <v>50.305599999999998</v>
      </c>
      <c r="IL49" s="162">
        <v>-279.8372</v>
      </c>
      <c r="IM49" s="162">
        <v>-34.182000000000002</v>
      </c>
      <c r="IN49" s="162">
        <v>-22.777799999999999</v>
      </c>
      <c r="IO49" s="162">
        <v>124.12560000000001</v>
      </c>
      <c r="IP49" s="162">
        <v>42.882399999999997</v>
      </c>
      <c r="IQ49" s="162">
        <v>117.7444</v>
      </c>
      <c r="IR49" s="162">
        <v>110.38420000000001</v>
      </c>
      <c r="IS49" s="162">
        <v>54.244300000000003</v>
      </c>
      <c r="IT49" s="162">
        <v>25.305299999999999</v>
      </c>
      <c r="IU49" s="162">
        <v>20.885899999999999</v>
      </c>
      <c r="IV49" s="162">
        <v>-7.8246000000000002</v>
      </c>
      <c r="IW49" s="162">
        <v>212.5052</v>
      </c>
      <c r="IX49" s="162">
        <v>-208.72190000000001</v>
      </c>
      <c r="IY49" s="162">
        <v>-0.87749999999999995</v>
      </c>
      <c r="IZ49" s="162">
        <v>8.0780999999999992</v>
      </c>
      <c r="JA49" s="162">
        <v>0.37719999999999998</v>
      </c>
      <c r="JB49" s="161"/>
      <c r="JC49" s="162">
        <v>-6.16</v>
      </c>
      <c r="JD49" s="162">
        <v>-1.206</v>
      </c>
      <c r="JE49" s="162">
        <v>-1.212</v>
      </c>
      <c r="JF49" s="162">
        <v>2.2400000000000002</v>
      </c>
      <c r="JG49" s="161"/>
      <c r="JH49" s="162">
        <v>-2.8792</v>
      </c>
      <c r="JI49" s="162">
        <v>1.5E-3</v>
      </c>
      <c r="JJ49" s="162">
        <v>0.441</v>
      </c>
      <c r="JK49" s="162">
        <v>-5.4489999999999998</v>
      </c>
      <c r="JL49" s="162">
        <v>0</v>
      </c>
      <c r="JM49" s="162">
        <v>12.243</v>
      </c>
      <c r="JN49" s="162">
        <v>11.191000000000001</v>
      </c>
      <c r="JO49" s="161"/>
      <c r="JP49" s="161"/>
      <c r="JQ49" s="162">
        <v>4.3384</v>
      </c>
      <c r="JR49" s="162">
        <v>4.4783999999999997</v>
      </c>
      <c r="JS49" s="162">
        <v>3.8832</v>
      </c>
      <c r="JT49" s="161"/>
      <c r="JU49" s="162">
        <v>18.7</v>
      </c>
      <c r="JV49" s="162">
        <v>0.99560000000000004</v>
      </c>
      <c r="JW49" s="162">
        <v>0.63</v>
      </c>
      <c r="JX49" s="161"/>
      <c r="JY49" s="162">
        <v>-15.629200000000001</v>
      </c>
      <c r="JZ49" s="162">
        <v>3.6154000000000002</v>
      </c>
      <c r="KA49" s="162">
        <v>-20.6721</v>
      </c>
      <c r="KB49" s="162">
        <v>-14.6488</v>
      </c>
      <c r="KC49" s="162">
        <v>-10.9373</v>
      </c>
      <c r="KD49" s="162">
        <v>-21.177199999999999</v>
      </c>
      <c r="KE49" s="162">
        <v>0</v>
      </c>
      <c r="KF49" s="162">
        <v>-20.9</v>
      </c>
      <c r="KG49" s="162">
        <v>3.7</v>
      </c>
      <c r="KH49" s="162">
        <v>44.052900000000001</v>
      </c>
      <c r="KI49" s="162">
        <v>-100.06619999999999</v>
      </c>
    </row>
    <row r="50" spans="1:295" ht="18" customHeight="1" x14ac:dyDescent="0.35">
      <c r="A50" s="160" t="s">
        <v>47</v>
      </c>
      <c r="B50" s="160" t="s">
        <v>844</v>
      </c>
      <c r="C50" s="164"/>
      <c r="D50" s="165">
        <v>4.1379000000000001</v>
      </c>
      <c r="E50" s="165">
        <v>-9.1082999999999998</v>
      </c>
      <c r="F50" s="165">
        <v>2.8163</v>
      </c>
      <c r="G50" s="165">
        <v>7.3851000000000004</v>
      </c>
      <c r="H50" s="165">
        <v>0</v>
      </c>
      <c r="I50" s="165">
        <v>5.6279000000000003</v>
      </c>
      <c r="J50" s="164"/>
      <c r="K50" s="165">
        <v>14.4276</v>
      </c>
      <c r="L50" s="165">
        <v>5.6748000000000003</v>
      </c>
      <c r="M50" s="165">
        <v>8.8855000000000004</v>
      </c>
      <c r="N50" s="165">
        <v>-17.760000000000002</v>
      </c>
      <c r="O50" s="165">
        <v>-28.6</v>
      </c>
      <c r="P50" s="165">
        <v>4.4000000000000004</v>
      </c>
      <c r="Q50" s="165">
        <v>2.484</v>
      </c>
      <c r="R50" s="165">
        <v>-19.8</v>
      </c>
      <c r="S50" s="165">
        <v>2.4836999999999998</v>
      </c>
      <c r="T50" s="165">
        <v>-5.0522999999999998</v>
      </c>
      <c r="U50" s="165">
        <v>4.9065000000000003</v>
      </c>
      <c r="V50" s="165">
        <v>4.8066000000000004</v>
      </c>
      <c r="W50" s="165">
        <v>8.5860000000000003</v>
      </c>
      <c r="X50" s="165">
        <v>1.0961000000000001</v>
      </c>
      <c r="Y50" s="165">
        <v>0.52749999999999997</v>
      </c>
      <c r="Z50" s="165">
        <v>1.4943</v>
      </c>
      <c r="AA50" s="164"/>
      <c r="AB50" s="165">
        <v>-1.1741999999999999</v>
      </c>
      <c r="AC50" s="165">
        <v>-1.071</v>
      </c>
      <c r="AD50" s="165">
        <v>-1.0549999999999999</v>
      </c>
      <c r="AE50" s="165">
        <v>-2.9529999999999998</v>
      </c>
      <c r="AF50" s="164"/>
      <c r="AG50" s="165">
        <v>-4.4000000000000004</v>
      </c>
      <c r="AH50" s="164"/>
      <c r="AI50" s="164"/>
      <c r="AJ50" s="165">
        <v>-11.32</v>
      </c>
      <c r="AK50" s="165">
        <v>-11.39</v>
      </c>
      <c r="AL50" s="164"/>
      <c r="AM50" s="165">
        <v>-11.33</v>
      </c>
      <c r="AN50" s="165">
        <v>-11.52</v>
      </c>
      <c r="AO50" s="165">
        <v>7.7781000000000002</v>
      </c>
      <c r="AP50" s="165">
        <v>4.1157000000000004</v>
      </c>
      <c r="AQ50" s="165">
        <v>24.069900000000001</v>
      </c>
      <c r="AR50" s="165">
        <v>26.004200000000001</v>
      </c>
      <c r="AS50" s="165">
        <v>-16.2056</v>
      </c>
      <c r="AT50" s="165">
        <v>-9.3771000000000004</v>
      </c>
      <c r="AU50" s="165">
        <v>-8.5945</v>
      </c>
      <c r="AV50" s="165">
        <v>0.97289999999999999</v>
      </c>
      <c r="AW50" s="165">
        <v>1.1924999999999999</v>
      </c>
      <c r="AX50" s="165">
        <v>-11.252599999999999</v>
      </c>
      <c r="AY50" s="165">
        <v>-8.4393999999999991</v>
      </c>
      <c r="AZ50" s="164"/>
      <c r="BA50" s="165">
        <v>15.3499</v>
      </c>
      <c r="BB50" s="165">
        <v>114.86960000000001</v>
      </c>
      <c r="BC50" s="165">
        <v>3.9765000000000001</v>
      </c>
      <c r="BD50" s="165">
        <v>-2.4</v>
      </c>
      <c r="BE50" s="165">
        <v>-2.2999999999999998</v>
      </c>
      <c r="BF50" s="165">
        <v>-25.056899999999999</v>
      </c>
      <c r="BG50" s="165">
        <v>-24.5929</v>
      </c>
      <c r="BH50" s="165">
        <v>-2.8342000000000001</v>
      </c>
      <c r="BI50" s="164"/>
      <c r="BJ50" s="165">
        <v>4.3250000000000002</v>
      </c>
      <c r="BK50" s="165">
        <v>2.0222000000000002</v>
      </c>
      <c r="BL50" s="165">
        <v>1.9637</v>
      </c>
      <c r="BM50" s="165">
        <v>1.4005000000000001</v>
      </c>
      <c r="BN50" s="165">
        <v>-110.538</v>
      </c>
      <c r="BO50" s="165">
        <v>76.815100000000001</v>
      </c>
      <c r="BP50" s="165">
        <v>77.639099999999999</v>
      </c>
      <c r="BQ50" s="165">
        <v>52.2059</v>
      </c>
      <c r="BR50" s="165">
        <v>-67.239400000000003</v>
      </c>
      <c r="BS50" s="164"/>
      <c r="BT50" s="164"/>
      <c r="BU50" s="164"/>
      <c r="BV50" s="165">
        <v>17.723700000000001</v>
      </c>
      <c r="BW50" s="165">
        <v>9.83</v>
      </c>
      <c r="BX50" s="165">
        <v>9.35</v>
      </c>
      <c r="BY50" s="165">
        <v>-13.6</v>
      </c>
      <c r="BZ50" s="165">
        <v>-2.64</v>
      </c>
      <c r="CA50" s="165">
        <v>-17.276299999999999</v>
      </c>
      <c r="CB50" s="165">
        <v>-17.276299999999999</v>
      </c>
      <c r="CC50" s="165">
        <v>35.852499999999999</v>
      </c>
      <c r="CD50" s="165">
        <v>34.776400000000002</v>
      </c>
      <c r="CE50" s="165">
        <v>-1.4136</v>
      </c>
      <c r="CF50" s="164"/>
      <c r="CG50" s="165">
        <v>38.125799999999998</v>
      </c>
      <c r="CH50" s="165">
        <v>4.5904999999999996</v>
      </c>
      <c r="CI50" s="164"/>
      <c r="CJ50" s="164"/>
      <c r="CK50" s="164"/>
      <c r="CL50" s="165">
        <v>-14</v>
      </c>
      <c r="CM50" s="165">
        <v>-14.2</v>
      </c>
      <c r="CN50" s="165">
        <v>-2.5299999999999998</v>
      </c>
      <c r="CO50" s="165">
        <v>28.4008</v>
      </c>
      <c r="CP50" s="165">
        <v>28.4556</v>
      </c>
      <c r="CQ50" s="165">
        <v>26.2117</v>
      </c>
      <c r="CR50" s="165">
        <v>58.214799999999997</v>
      </c>
      <c r="CS50" s="165">
        <v>58.346699999999998</v>
      </c>
      <c r="CT50" s="165">
        <v>-24.891100000000002</v>
      </c>
      <c r="CU50" s="165">
        <v>-40.702100000000002</v>
      </c>
      <c r="CV50" s="165">
        <v>-24.643699999999999</v>
      </c>
      <c r="CW50" s="165">
        <v>3.8449</v>
      </c>
      <c r="CX50" s="165">
        <v>23.74</v>
      </c>
      <c r="CY50" s="165">
        <v>9.0399999999999991</v>
      </c>
      <c r="CZ50" s="165">
        <v>14.223599999999999</v>
      </c>
      <c r="DA50" s="165">
        <v>14.0656</v>
      </c>
      <c r="DB50" s="165">
        <v>-10.02</v>
      </c>
      <c r="DC50" s="164"/>
      <c r="DD50" s="164"/>
      <c r="DE50" s="164"/>
      <c r="DF50" s="165">
        <v>49.114600000000003</v>
      </c>
      <c r="DG50" s="165">
        <v>-9.6743000000000006</v>
      </c>
      <c r="DH50" s="165">
        <v>-4.9752000000000001</v>
      </c>
      <c r="DI50" s="164"/>
      <c r="DJ50" s="164"/>
      <c r="DK50" s="165">
        <v>-3.9026000000000001</v>
      </c>
      <c r="DL50" s="165">
        <v>1.1278999999999999</v>
      </c>
      <c r="DM50" s="165">
        <v>7.5751999999999997</v>
      </c>
      <c r="DN50" s="165">
        <v>8.5410000000000004</v>
      </c>
      <c r="DO50" s="165">
        <v>1.56</v>
      </c>
      <c r="DP50" s="165">
        <v>-0.88</v>
      </c>
      <c r="DQ50" s="165">
        <v>3.5339999999999998</v>
      </c>
      <c r="DR50" s="165">
        <v>-47.322699999999998</v>
      </c>
      <c r="DS50" s="165">
        <v>-1.1499999999999999</v>
      </c>
      <c r="DT50" s="165">
        <v>-1.26</v>
      </c>
      <c r="DU50" s="165">
        <v>15.08</v>
      </c>
      <c r="DV50" s="165">
        <v>23.46</v>
      </c>
      <c r="DW50" s="165">
        <v>-43.527299999999997</v>
      </c>
      <c r="DX50" s="165">
        <v>-21.927299999999999</v>
      </c>
      <c r="DY50" s="165">
        <v>-46.009799999999998</v>
      </c>
      <c r="DZ50" s="165">
        <v>-45.427300000000002</v>
      </c>
      <c r="EA50" s="164"/>
      <c r="EB50" s="165">
        <v>-18.640599999999999</v>
      </c>
      <c r="EC50" s="165">
        <v>-29.968299999999999</v>
      </c>
      <c r="ED50" s="165">
        <v>-29.737300000000001</v>
      </c>
      <c r="EE50" s="165">
        <v>-24.710799999999999</v>
      </c>
      <c r="EF50" s="165">
        <v>-28.0244</v>
      </c>
      <c r="EG50" s="165">
        <v>-9.5519999999999996</v>
      </c>
      <c r="EH50" s="165">
        <v>-109.7064</v>
      </c>
      <c r="EI50" s="165">
        <v>-29.124199999999998</v>
      </c>
      <c r="EJ50" s="164"/>
      <c r="EK50" s="165">
        <v>-5.7843</v>
      </c>
      <c r="EL50" s="165">
        <v>-4.8068999999999997</v>
      </c>
      <c r="EM50" s="165">
        <v>24.77</v>
      </c>
      <c r="EN50" s="165">
        <v>-14.8788</v>
      </c>
      <c r="EO50" s="165">
        <v>-14.0532</v>
      </c>
      <c r="EP50" s="165">
        <v>-12.804</v>
      </c>
      <c r="EQ50" s="165">
        <v>-25.887</v>
      </c>
      <c r="ER50" s="165">
        <v>-25.634</v>
      </c>
      <c r="ES50" s="165">
        <v>16.781700000000001</v>
      </c>
      <c r="ET50" s="164"/>
      <c r="EU50" s="165">
        <v>-6.49</v>
      </c>
      <c r="EV50" s="165">
        <v>0</v>
      </c>
      <c r="EW50" s="165">
        <v>3.4521000000000002</v>
      </c>
      <c r="EX50" s="165">
        <v>-23.974299999999999</v>
      </c>
      <c r="EY50" s="165">
        <v>-10.992000000000001</v>
      </c>
      <c r="EZ50" s="165">
        <v>-10.9703</v>
      </c>
      <c r="FA50" s="165">
        <v>7.7476000000000003</v>
      </c>
      <c r="FB50" s="165">
        <v>17.044499999999999</v>
      </c>
      <c r="FC50" s="165">
        <v>-34.599800000000002</v>
      </c>
      <c r="FD50" s="165">
        <v>5.2412000000000001</v>
      </c>
      <c r="FE50" s="164"/>
      <c r="FF50" s="165">
        <v>4.9726999999999997</v>
      </c>
      <c r="FG50" s="165">
        <v>3.6288</v>
      </c>
      <c r="FH50" s="165">
        <v>3.6951000000000001</v>
      </c>
      <c r="FI50" s="165">
        <v>0</v>
      </c>
      <c r="FJ50" s="165">
        <v>3.5165999999999999</v>
      </c>
      <c r="FK50" s="165">
        <v>3.3491</v>
      </c>
      <c r="FL50" s="165">
        <v>-29.1374</v>
      </c>
      <c r="FM50" s="165">
        <v>28.9191</v>
      </c>
      <c r="FN50" s="165">
        <v>28.6541</v>
      </c>
      <c r="FO50" s="165">
        <v>-15.6153</v>
      </c>
      <c r="FP50" s="164"/>
      <c r="FQ50" s="165">
        <v>24.322900000000001</v>
      </c>
      <c r="FR50" s="165">
        <v>-19.66</v>
      </c>
      <c r="FS50" s="165">
        <v>-1.5212000000000001</v>
      </c>
      <c r="FT50" s="165">
        <v>0.20069999999999999</v>
      </c>
      <c r="FU50" s="165">
        <v>0.5</v>
      </c>
      <c r="FV50" s="165">
        <v>1.55</v>
      </c>
      <c r="FW50" s="165">
        <v>-23.764500000000002</v>
      </c>
      <c r="FX50" s="164"/>
      <c r="FY50" s="165">
        <v>1.2010000000000001</v>
      </c>
      <c r="FZ50" s="165">
        <v>-1.6819999999999999</v>
      </c>
      <c r="GA50" s="165">
        <v>3.137</v>
      </c>
      <c r="GB50" s="165">
        <v>9.59</v>
      </c>
      <c r="GC50" s="165">
        <v>-9.6953999999999994</v>
      </c>
      <c r="GD50" s="165">
        <v>0.43909999999999999</v>
      </c>
      <c r="GE50" s="165">
        <v>-2.15</v>
      </c>
      <c r="GF50" s="165">
        <v>23.8095</v>
      </c>
      <c r="GG50" s="164"/>
      <c r="GH50" s="165">
        <v>31.277100000000001</v>
      </c>
      <c r="GI50" s="165">
        <v>-9.9336000000000002</v>
      </c>
      <c r="GJ50" s="165">
        <v>-10.501200000000001</v>
      </c>
      <c r="GK50" s="165">
        <v>3.4394</v>
      </c>
      <c r="GL50" s="164"/>
      <c r="GM50" s="164"/>
      <c r="GN50" s="165">
        <v>-12.912699999999999</v>
      </c>
      <c r="GO50" s="165">
        <v>-3.1674000000000002</v>
      </c>
      <c r="GP50" s="165">
        <v>1.0874999999999999</v>
      </c>
      <c r="GQ50" s="165">
        <v>-23.909600000000001</v>
      </c>
      <c r="GR50" s="165">
        <v>6.4031000000000002</v>
      </c>
      <c r="GS50" s="165">
        <v>6.8259999999999996</v>
      </c>
      <c r="GT50" s="165">
        <v>158.99760000000001</v>
      </c>
      <c r="GU50" s="165">
        <v>-8.0876000000000001</v>
      </c>
      <c r="GV50" s="165">
        <v>-8.7628000000000004</v>
      </c>
      <c r="GW50" s="165">
        <v>-21.4634</v>
      </c>
      <c r="GX50" s="165">
        <v>2.1916000000000002</v>
      </c>
      <c r="GY50" s="165">
        <v>8.0221</v>
      </c>
      <c r="GZ50" s="165">
        <v>8.1734000000000009</v>
      </c>
      <c r="HA50" s="165">
        <v>1.6164000000000001</v>
      </c>
      <c r="HB50" s="165">
        <v>15.972300000000001</v>
      </c>
      <c r="HC50" s="165">
        <v>18.4147</v>
      </c>
      <c r="HD50" s="165">
        <v>1.26</v>
      </c>
      <c r="HE50" s="164"/>
      <c r="HF50" s="165">
        <v>40.135599999999997</v>
      </c>
      <c r="HG50" s="165">
        <v>16.907499999999999</v>
      </c>
      <c r="HH50" s="165">
        <v>71.649600000000007</v>
      </c>
      <c r="HI50" s="165">
        <v>26.311800000000002</v>
      </c>
      <c r="HJ50" s="165">
        <v>26.7119</v>
      </c>
      <c r="HK50" s="165">
        <v>-11.918100000000001</v>
      </c>
      <c r="HL50" s="164"/>
      <c r="HM50" s="165">
        <v>0</v>
      </c>
      <c r="HN50" s="165">
        <v>-11.669499999999999</v>
      </c>
      <c r="HO50" s="164"/>
      <c r="HP50" s="164"/>
      <c r="HQ50" s="165">
        <v>-8.3043999999999993</v>
      </c>
      <c r="HR50" s="165">
        <v>-7.7001999999999997</v>
      </c>
      <c r="HS50" s="165">
        <v>-10.020200000000001</v>
      </c>
      <c r="HT50" s="165">
        <v>-9.6378000000000004</v>
      </c>
      <c r="HU50" s="165">
        <v>14.54</v>
      </c>
      <c r="HV50" s="165">
        <v>14.49</v>
      </c>
      <c r="HW50" s="165">
        <v>-32.9</v>
      </c>
      <c r="HX50" s="165">
        <v>-33</v>
      </c>
      <c r="HY50" s="165">
        <v>0.63449999999999995</v>
      </c>
      <c r="HZ50" s="165">
        <v>-6.96</v>
      </c>
      <c r="IA50" s="165">
        <v>55.697800000000001</v>
      </c>
      <c r="IB50" s="164"/>
      <c r="IC50" s="165">
        <v>53.700899999999997</v>
      </c>
      <c r="ID50" s="165">
        <v>-19.100000000000001</v>
      </c>
      <c r="IE50" s="165">
        <v>-34.6</v>
      </c>
      <c r="IF50" s="165">
        <v>-6.7</v>
      </c>
      <c r="IG50" s="165">
        <v>-7.2</v>
      </c>
      <c r="IH50" s="165">
        <v>-17.4603</v>
      </c>
      <c r="II50" s="165">
        <v>-17.3476</v>
      </c>
      <c r="IJ50" s="165">
        <v>-88.294799999999995</v>
      </c>
      <c r="IK50" s="165">
        <v>48.623899999999999</v>
      </c>
      <c r="IL50" s="165">
        <v>-279.56400000000002</v>
      </c>
      <c r="IM50" s="165">
        <v>-34.418500000000002</v>
      </c>
      <c r="IN50" s="165">
        <v>-23.104900000000001</v>
      </c>
      <c r="IO50" s="165">
        <v>120.49290000000001</v>
      </c>
      <c r="IP50" s="165">
        <v>43.397199999999998</v>
      </c>
      <c r="IQ50" s="165">
        <v>113.96129999999999</v>
      </c>
      <c r="IR50" s="165">
        <v>108.87090000000001</v>
      </c>
      <c r="IS50" s="165">
        <v>53.172899999999998</v>
      </c>
      <c r="IT50" s="165">
        <v>24.303100000000001</v>
      </c>
      <c r="IU50" s="165">
        <v>23.337900000000001</v>
      </c>
      <c r="IV50" s="165">
        <v>-8.5587999999999997</v>
      </c>
      <c r="IW50" s="165">
        <v>212.10409999999999</v>
      </c>
      <c r="IX50" s="165">
        <v>-209.14340000000001</v>
      </c>
      <c r="IY50" s="165">
        <v>2.3868999999999998</v>
      </c>
      <c r="IZ50" s="165">
        <v>5.5354000000000001</v>
      </c>
      <c r="JA50" s="165">
        <v>0.14280000000000001</v>
      </c>
      <c r="JB50" s="164"/>
      <c r="JC50" s="165">
        <v>-6.16</v>
      </c>
      <c r="JD50" s="165">
        <v>-1.1579999999999999</v>
      </c>
      <c r="JE50" s="165">
        <v>-1.1539999999999999</v>
      </c>
      <c r="JF50" s="165">
        <v>2.3199999999999998</v>
      </c>
      <c r="JG50" s="164"/>
      <c r="JH50" s="165">
        <v>-2.7877999999999998</v>
      </c>
      <c r="JI50" s="165">
        <v>5.9499999999999997E-2</v>
      </c>
      <c r="JJ50" s="165">
        <v>0.14799999999999999</v>
      </c>
      <c r="JK50" s="165">
        <v>-5.5069999999999997</v>
      </c>
      <c r="JL50" s="165">
        <v>0.2</v>
      </c>
      <c r="JM50" s="165">
        <v>13.117000000000001</v>
      </c>
      <c r="JN50" s="165">
        <v>12.701000000000001</v>
      </c>
      <c r="JO50" s="164"/>
      <c r="JP50" s="164"/>
      <c r="JQ50" s="165">
        <v>3.8304</v>
      </c>
      <c r="JR50" s="165">
        <v>3.1943000000000001</v>
      </c>
      <c r="JS50" s="165">
        <v>2.9394999999999998</v>
      </c>
      <c r="JT50" s="164"/>
      <c r="JU50" s="165">
        <v>18.3</v>
      </c>
      <c r="JV50" s="165">
        <v>0.89929999999999999</v>
      </c>
      <c r="JW50" s="165">
        <v>0.46</v>
      </c>
      <c r="JX50" s="164"/>
      <c r="JY50" s="165">
        <v>-14.9762</v>
      </c>
      <c r="JZ50" s="165">
        <v>3.423</v>
      </c>
      <c r="KA50" s="165">
        <v>-20.516100000000002</v>
      </c>
      <c r="KB50" s="165">
        <v>-14.874000000000001</v>
      </c>
      <c r="KC50" s="165">
        <v>-10.296799999999999</v>
      </c>
      <c r="KD50" s="165">
        <v>-21.013400000000001</v>
      </c>
      <c r="KE50" s="165">
        <v>0</v>
      </c>
      <c r="KF50" s="165">
        <v>-21.1</v>
      </c>
      <c r="KG50" s="165">
        <v>4</v>
      </c>
      <c r="KH50" s="165">
        <v>47.865900000000003</v>
      </c>
      <c r="KI50" s="165">
        <v>-102.78789999999999</v>
      </c>
    </row>
    <row r="51" spans="1:295" ht="18" customHeight="1" x14ac:dyDescent="0.35">
      <c r="A51" s="160" t="s">
        <v>47</v>
      </c>
      <c r="B51" s="160" t="s">
        <v>845</v>
      </c>
      <c r="C51" s="164"/>
      <c r="D51" s="165">
        <v>3.5179999999999998</v>
      </c>
      <c r="E51" s="165">
        <v>-8.3470999999999993</v>
      </c>
      <c r="F51" s="165">
        <v>2.8371</v>
      </c>
      <c r="G51" s="165">
        <v>7.4957000000000003</v>
      </c>
      <c r="H51" s="165">
        <v>0</v>
      </c>
      <c r="I51" s="165">
        <v>4.8703000000000003</v>
      </c>
      <c r="J51" s="164"/>
      <c r="K51" s="165">
        <v>13.835000000000001</v>
      </c>
      <c r="L51" s="165">
        <v>5.4428000000000001</v>
      </c>
      <c r="M51" s="165">
        <v>8.5673999999999992</v>
      </c>
      <c r="N51" s="165">
        <v>-15.54</v>
      </c>
      <c r="O51" s="165">
        <v>-26.4</v>
      </c>
      <c r="P51" s="165">
        <v>2.2000000000000002</v>
      </c>
      <c r="Q51" s="165">
        <v>3.3119999999999998</v>
      </c>
      <c r="R51" s="165">
        <v>-17.600000000000001</v>
      </c>
      <c r="S51" s="165">
        <v>2.4908999999999999</v>
      </c>
      <c r="T51" s="165">
        <v>-7.4101999999999997</v>
      </c>
      <c r="U51" s="165">
        <v>5.4558999999999997</v>
      </c>
      <c r="V51" s="165">
        <v>5.3548</v>
      </c>
      <c r="W51" s="165">
        <v>9.5053000000000001</v>
      </c>
      <c r="X51" s="165">
        <v>2.1417000000000002</v>
      </c>
      <c r="Y51" s="165">
        <v>1.7109000000000001</v>
      </c>
      <c r="Z51" s="165">
        <v>1.7182999999999999</v>
      </c>
      <c r="AA51" s="164"/>
      <c r="AB51" s="165">
        <v>-1.1681999999999999</v>
      </c>
      <c r="AC51" s="165">
        <v>-1.0109999999999999</v>
      </c>
      <c r="AD51" s="165">
        <v>-1.0069999999999999</v>
      </c>
      <c r="AE51" s="165">
        <v>-2.7170000000000001</v>
      </c>
      <c r="AF51" s="165">
        <v>-4.4400000000000004</v>
      </c>
      <c r="AG51" s="165">
        <v>-6.6</v>
      </c>
      <c r="AH51" s="164"/>
      <c r="AI51" s="164"/>
      <c r="AJ51" s="165">
        <v>-11.91</v>
      </c>
      <c r="AK51" s="165">
        <v>-11.9</v>
      </c>
      <c r="AL51" s="164"/>
      <c r="AM51" s="165">
        <v>-11.1</v>
      </c>
      <c r="AN51" s="165">
        <v>-11.12</v>
      </c>
      <c r="AO51" s="165">
        <v>7.4</v>
      </c>
      <c r="AP51" s="165">
        <v>4.2134999999999998</v>
      </c>
      <c r="AQ51" s="165">
        <v>19.5322</v>
      </c>
      <c r="AR51" s="165">
        <v>22.525200000000002</v>
      </c>
      <c r="AS51" s="165">
        <v>-23.4206</v>
      </c>
      <c r="AT51" s="165">
        <v>-12.190300000000001</v>
      </c>
      <c r="AU51" s="165">
        <v>-11.4725</v>
      </c>
      <c r="AV51" s="165">
        <v>1.512</v>
      </c>
      <c r="AW51" s="165">
        <v>1.5906</v>
      </c>
      <c r="AX51" s="165">
        <v>-16.209099999999999</v>
      </c>
      <c r="AY51" s="165">
        <v>-13.5299</v>
      </c>
      <c r="AZ51" s="164"/>
      <c r="BA51" s="165">
        <v>5.5274000000000001</v>
      </c>
      <c r="BB51" s="165">
        <v>60.084499999999998</v>
      </c>
      <c r="BC51" s="165">
        <v>1.2596000000000001</v>
      </c>
      <c r="BD51" s="165">
        <v>-1.4</v>
      </c>
      <c r="BE51" s="165">
        <v>-1.4</v>
      </c>
      <c r="BF51" s="165">
        <v>-20.755299999999998</v>
      </c>
      <c r="BG51" s="165">
        <v>-20.6511</v>
      </c>
      <c r="BH51" s="165">
        <v>-2.5465</v>
      </c>
      <c r="BI51" s="164"/>
      <c r="BJ51" s="165">
        <v>7.6661999999999999</v>
      </c>
      <c r="BK51" s="165">
        <v>1.7839</v>
      </c>
      <c r="BL51" s="165">
        <v>1.9052</v>
      </c>
      <c r="BM51" s="165">
        <v>1.3170999999999999</v>
      </c>
      <c r="BN51" s="165">
        <v>-47.975099999999998</v>
      </c>
      <c r="BO51" s="165">
        <v>30.823699999999999</v>
      </c>
      <c r="BP51" s="165">
        <v>30.915199999999999</v>
      </c>
      <c r="BQ51" s="165">
        <v>62.241700000000002</v>
      </c>
      <c r="BR51" s="165">
        <v>-91.777600000000007</v>
      </c>
      <c r="BS51" s="164"/>
      <c r="BT51" s="164"/>
      <c r="BU51" s="164"/>
      <c r="BV51" s="165">
        <v>14.5801</v>
      </c>
      <c r="BW51" s="165">
        <v>10.17</v>
      </c>
      <c r="BX51" s="165">
        <v>8.83</v>
      </c>
      <c r="BY51" s="165">
        <v>-13.35</v>
      </c>
      <c r="BZ51" s="165">
        <v>-0.84</v>
      </c>
      <c r="CA51" s="165">
        <v>-18.079999999999998</v>
      </c>
      <c r="CB51" s="165">
        <v>-19.8215</v>
      </c>
      <c r="CC51" s="165">
        <v>38.957000000000001</v>
      </c>
      <c r="CD51" s="165">
        <v>37.873399999999997</v>
      </c>
      <c r="CE51" s="165">
        <v>1.1499999999999999</v>
      </c>
      <c r="CF51" s="164"/>
      <c r="CG51" s="165">
        <v>5.3689</v>
      </c>
      <c r="CH51" s="165">
        <v>7.2127999999999997</v>
      </c>
      <c r="CI51" s="164"/>
      <c r="CJ51" s="164"/>
      <c r="CK51" s="164"/>
      <c r="CL51" s="165">
        <v>-5.2</v>
      </c>
      <c r="CM51" s="165">
        <v>-6.1</v>
      </c>
      <c r="CN51" s="165">
        <v>-2.3199999999999998</v>
      </c>
      <c r="CO51" s="165">
        <v>24.770900000000001</v>
      </c>
      <c r="CP51" s="165">
        <v>24.877300000000002</v>
      </c>
      <c r="CQ51" s="165">
        <v>23.113499999999998</v>
      </c>
      <c r="CR51" s="165">
        <v>33.438800000000001</v>
      </c>
      <c r="CS51" s="165">
        <v>33.849200000000003</v>
      </c>
      <c r="CT51" s="165">
        <v>-24.7624</v>
      </c>
      <c r="CU51" s="165">
        <v>-14.731</v>
      </c>
      <c r="CV51" s="165">
        <v>-25.6953</v>
      </c>
      <c r="CW51" s="165">
        <v>3.6705000000000001</v>
      </c>
      <c r="CX51" s="165">
        <v>22.51</v>
      </c>
      <c r="CY51" s="165">
        <v>8.5299999999999994</v>
      </c>
      <c r="CZ51" s="165">
        <v>12.973599999999999</v>
      </c>
      <c r="DA51" s="165">
        <v>12.893700000000001</v>
      </c>
      <c r="DB51" s="165">
        <v>-9.6</v>
      </c>
      <c r="DC51" s="164"/>
      <c r="DD51" s="164"/>
      <c r="DE51" s="164"/>
      <c r="DF51" s="165">
        <v>43.713700000000003</v>
      </c>
      <c r="DG51" s="165">
        <v>-8.9680999999999997</v>
      </c>
      <c r="DH51" s="165">
        <v>-4.8056999999999999</v>
      </c>
      <c r="DI51" s="165">
        <v>-21.2</v>
      </c>
      <c r="DJ51" s="165">
        <v>-21.1</v>
      </c>
      <c r="DK51" s="165">
        <v>-3.9026000000000001</v>
      </c>
      <c r="DL51" s="165">
        <v>0.37990000000000002</v>
      </c>
      <c r="DM51" s="165">
        <v>5.6826999999999996</v>
      </c>
      <c r="DN51" s="165">
        <v>7.4276999999999997</v>
      </c>
      <c r="DO51" s="165">
        <v>0.82</v>
      </c>
      <c r="DP51" s="165">
        <v>-0.46</v>
      </c>
      <c r="DQ51" s="165">
        <v>5.0065</v>
      </c>
      <c r="DR51" s="165">
        <v>-43.037399999999998</v>
      </c>
      <c r="DS51" s="165">
        <v>-1.2</v>
      </c>
      <c r="DT51" s="165">
        <v>-1.27</v>
      </c>
      <c r="DU51" s="165">
        <v>12.54</v>
      </c>
      <c r="DV51" s="165">
        <v>22.93</v>
      </c>
      <c r="DW51" s="165">
        <v>-41.309100000000001</v>
      </c>
      <c r="DX51" s="165">
        <v>-19.9818</v>
      </c>
      <c r="DY51" s="165">
        <v>-46.066600000000001</v>
      </c>
      <c r="DZ51" s="165">
        <v>-45.9636</v>
      </c>
      <c r="EA51" s="164"/>
      <c r="EB51" s="165">
        <v>-20.532</v>
      </c>
      <c r="EC51" s="165">
        <v>-31.333600000000001</v>
      </c>
      <c r="ED51" s="165">
        <v>-31.450800000000001</v>
      </c>
      <c r="EE51" s="165">
        <v>-23.4147</v>
      </c>
      <c r="EF51" s="165">
        <v>-27.7255</v>
      </c>
      <c r="EG51" s="165">
        <v>-10.787000000000001</v>
      </c>
      <c r="EH51" s="165">
        <v>-121.0954</v>
      </c>
      <c r="EI51" s="165">
        <v>-28.543299999999999</v>
      </c>
      <c r="EJ51" s="164"/>
      <c r="EK51" s="165">
        <v>-5.7403000000000004</v>
      </c>
      <c r="EL51" s="165">
        <v>-4.7790999999999997</v>
      </c>
      <c r="EM51" s="165">
        <v>24.046600000000002</v>
      </c>
      <c r="EN51" s="165">
        <v>-15.0654</v>
      </c>
      <c r="EO51" s="165">
        <v>-14.2302</v>
      </c>
      <c r="EP51" s="165">
        <v>-9.7319999999999993</v>
      </c>
      <c r="EQ51" s="165">
        <v>-25.7605</v>
      </c>
      <c r="ER51" s="165">
        <v>-25.451799999999999</v>
      </c>
      <c r="ES51" s="165">
        <v>16.374199999999998</v>
      </c>
      <c r="ET51" s="164"/>
      <c r="EU51" s="165">
        <v>-7.18</v>
      </c>
      <c r="EV51" s="165">
        <v>0</v>
      </c>
      <c r="EW51" s="165">
        <v>3.2503000000000002</v>
      </c>
      <c r="EX51" s="165">
        <v>-23.338200000000001</v>
      </c>
      <c r="EY51" s="165">
        <v>-10.9213</v>
      </c>
      <c r="EZ51" s="165">
        <v>-11.206200000000001</v>
      </c>
      <c r="FA51" s="165">
        <v>7.4519000000000002</v>
      </c>
      <c r="FB51" s="165">
        <v>16.284400000000002</v>
      </c>
      <c r="FC51" s="165">
        <v>-34.0214</v>
      </c>
      <c r="FD51" s="165">
        <v>5.4606000000000003</v>
      </c>
      <c r="FE51" s="164"/>
      <c r="FF51" s="165">
        <v>5.2103999999999999</v>
      </c>
      <c r="FG51" s="165">
        <v>0</v>
      </c>
      <c r="FH51" s="165">
        <v>0</v>
      </c>
      <c r="FI51" s="165">
        <v>0</v>
      </c>
      <c r="FJ51" s="165">
        <v>6.3632999999999997</v>
      </c>
      <c r="FK51" s="165">
        <v>6.0284000000000004</v>
      </c>
      <c r="FL51" s="165">
        <v>-29.3049</v>
      </c>
      <c r="FM51" s="165">
        <v>29.215499999999999</v>
      </c>
      <c r="FN51" s="165">
        <v>29.786200000000001</v>
      </c>
      <c r="FO51" s="165">
        <v>-16.018999999999998</v>
      </c>
      <c r="FP51" s="164"/>
      <c r="FQ51" s="165">
        <v>24.024999999999999</v>
      </c>
      <c r="FR51" s="165">
        <v>-19.25</v>
      </c>
      <c r="FS51" s="165">
        <v>-1.5212000000000001</v>
      </c>
      <c r="FT51" s="165">
        <v>0.23549999999999999</v>
      </c>
      <c r="FU51" s="165">
        <v>0.78</v>
      </c>
      <c r="FV51" s="165">
        <v>1.17</v>
      </c>
      <c r="FW51" s="165">
        <v>-24.0168</v>
      </c>
      <c r="FX51" s="165">
        <v>0</v>
      </c>
      <c r="FY51" s="165">
        <v>1.1879999999999999</v>
      </c>
      <c r="FZ51" s="165">
        <v>-1.5760000000000001</v>
      </c>
      <c r="GA51" s="164"/>
      <c r="GB51" s="165">
        <v>10.33</v>
      </c>
      <c r="GC51" s="165">
        <v>-6.1097000000000001</v>
      </c>
      <c r="GD51" s="165">
        <v>3.726</v>
      </c>
      <c r="GE51" s="165">
        <v>-2.35</v>
      </c>
      <c r="GF51" s="165">
        <v>24.7728</v>
      </c>
      <c r="GG51" s="164"/>
      <c r="GH51" s="165">
        <v>30.8919</v>
      </c>
      <c r="GI51" s="165">
        <v>-9.2969000000000008</v>
      </c>
      <c r="GJ51" s="165">
        <v>-9.9771999999999998</v>
      </c>
      <c r="GK51" s="165">
        <v>3.3734999999999999</v>
      </c>
      <c r="GL51" s="164"/>
      <c r="GM51" s="164"/>
      <c r="GN51" s="165">
        <v>-11.911899999999999</v>
      </c>
      <c r="GO51" s="165">
        <v>-3.6818</v>
      </c>
      <c r="GP51" s="165">
        <v>2.444</v>
      </c>
      <c r="GQ51" s="165">
        <v>-25.2014</v>
      </c>
      <c r="GR51" s="165">
        <v>5.7121000000000004</v>
      </c>
      <c r="GS51" s="165">
        <v>5.9711999999999996</v>
      </c>
      <c r="GT51" s="165">
        <v>148.66980000000001</v>
      </c>
      <c r="GU51" s="165">
        <v>-9.0275999999999996</v>
      </c>
      <c r="GV51" s="165">
        <v>-9.5143000000000004</v>
      </c>
      <c r="GW51" s="165">
        <v>-20.507999999999999</v>
      </c>
      <c r="GX51" s="165">
        <v>1.7875000000000001</v>
      </c>
      <c r="GY51" s="165">
        <v>7.6338999999999997</v>
      </c>
      <c r="GZ51" s="165">
        <v>7.8243999999999998</v>
      </c>
      <c r="HA51" s="165">
        <v>1.167</v>
      </c>
      <c r="HB51" s="165">
        <v>15.526300000000001</v>
      </c>
      <c r="HC51" s="165">
        <v>18.0732</v>
      </c>
      <c r="HD51" s="165">
        <v>-0.84</v>
      </c>
      <c r="HE51" s="165">
        <v>4.6113</v>
      </c>
      <c r="HF51" s="165">
        <v>49.613199999999999</v>
      </c>
      <c r="HG51" s="165">
        <v>9.6795000000000009</v>
      </c>
      <c r="HH51" s="165">
        <v>71.6815</v>
      </c>
      <c r="HI51" s="165">
        <v>24.7956</v>
      </c>
      <c r="HJ51" s="165">
        <v>25.3127</v>
      </c>
      <c r="HK51" s="165">
        <v>-10.912699999999999</v>
      </c>
      <c r="HL51" s="164"/>
      <c r="HM51" s="165">
        <v>-9.7447999999999997</v>
      </c>
      <c r="HN51" s="165">
        <v>0</v>
      </c>
      <c r="HO51" s="164"/>
      <c r="HP51" s="165">
        <v>51.340800000000002</v>
      </c>
      <c r="HQ51" s="165">
        <v>-8.7053999999999991</v>
      </c>
      <c r="HR51" s="165">
        <v>-8.1341000000000001</v>
      </c>
      <c r="HS51" s="165">
        <v>-8.4263999999999992</v>
      </c>
      <c r="HT51" s="165">
        <v>-8.2334999999999994</v>
      </c>
      <c r="HU51" s="165">
        <v>14.85</v>
      </c>
      <c r="HV51" s="165">
        <v>14.8</v>
      </c>
      <c r="HW51" s="165">
        <v>-34.4</v>
      </c>
      <c r="HX51" s="165">
        <v>-34.4</v>
      </c>
      <c r="HY51" s="165">
        <v>0.63449999999999995</v>
      </c>
      <c r="HZ51" s="165">
        <v>-8.24</v>
      </c>
      <c r="IA51" s="165">
        <v>55.728099999999998</v>
      </c>
      <c r="IB51" s="164"/>
      <c r="IC51" s="165">
        <v>52.3095</v>
      </c>
      <c r="ID51" s="165">
        <v>-19.5</v>
      </c>
      <c r="IE51" s="165">
        <v>-35</v>
      </c>
      <c r="IF51" s="165">
        <v>-5.4</v>
      </c>
      <c r="IG51" s="165">
        <v>-6</v>
      </c>
      <c r="IH51" s="165">
        <v>-17.264099999999999</v>
      </c>
      <c r="II51" s="164"/>
      <c r="IJ51" s="165">
        <v>-93.7774</v>
      </c>
      <c r="IK51" s="165">
        <v>45.130400000000002</v>
      </c>
      <c r="IL51" s="165">
        <v>-279.8415</v>
      </c>
      <c r="IM51" s="165">
        <v>-33.126199999999997</v>
      </c>
      <c r="IN51" s="165">
        <v>-24.908899999999999</v>
      </c>
      <c r="IO51" s="165">
        <v>116.116</v>
      </c>
      <c r="IP51" s="165">
        <v>44.2303</v>
      </c>
      <c r="IQ51" s="165">
        <v>117.6263</v>
      </c>
      <c r="IR51" s="165">
        <v>107.03060000000001</v>
      </c>
      <c r="IS51" s="165">
        <v>50.866799999999998</v>
      </c>
      <c r="IT51" s="165">
        <v>25.233799999999999</v>
      </c>
      <c r="IU51" s="165">
        <v>21.341699999999999</v>
      </c>
      <c r="IV51" s="165">
        <v>-7.5202</v>
      </c>
      <c r="IW51" s="165">
        <v>209.0513</v>
      </c>
      <c r="IX51" s="165">
        <v>-210.33779999999999</v>
      </c>
      <c r="IY51" s="165">
        <v>-1.7077</v>
      </c>
      <c r="IZ51" s="165">
        <v>8.5264000000000006</v>
      </c>
      <c r="JA51" s="165">
        <v>0.2112</v>
      </c>
      <c r="JB51" s="164"/>
      <c r="JC51" s="165">
        <v>-6.16</v>
      </c>
      <c r="JD51" s="165">
        <v>-1.1319999999999999</v>
      </c>
      <c r="JE51" s="165">
        <v>-1.1339999999999999</v>
      </c>
      <c r="JF51" s="165">
        <v>2.16</v>
      </c>
      <c r="JG51" s="164"/>
      <c r="JH51" s="165">
        <v>-3.1019000000000001</v>
      </c>
      <c r="JI51" s="165">
        <v>5.9499999999999997E-2</v>
      </c>
      <c r="JJ51" s="165">
        <v>0.64549999999999996</v>
      </c>
      <c r="JK51" s="165">
        <v>-5.3879999999999999</v>
      </c>
      <c r="JL51" s="165">
        <v>-0.2</v>
      </c>
      <c r="JM51" s="165">
        <v>11.404</v>
      </c>
      <c r="JN51" s="165">
        <v>12.143000000000001</v>
      </c>
      <c r="JO51" s="165">
        <v>1.8778999999999999</v>
      </c>
      <c r="JP51" s="165">
        <v>2.0589</v>
      </c>
      <c r="JQ51" s="165">
        <v>3.3496999999999999</v>
      </c>
      <c r="JR51" s="165">
        <v>4.4173999999999998</v>
      </c>
      <c r="JS51" s="165">
        <v>4.0186000000000002</v>
      </c>
      <c r="JT51" s="164"/>
      <c r="JU51" s="165">
        <v>19.2</v>
      </c>
      <c r="JV51" s="165">
        <v>0.8599</v>
      </c>
      <c r="JW51" s="165">
        <v>0.43</v>
      </c>
      <c r="JX51" s="164"/>
      <c r="JY51" s="165">
        <v>-14.151400000000001</v>
      </c>
      <c r="JZ51" s="165">
        <v>2.6537000000000002</v>
      </c>
      <c r="KA51" s="165">
        <v>-21.802900000000001</v>
      </c>
      <c r="KB51" s="165">
        <v>-13.5402</v>
      </c>
      <c r="KC51" s="165">
        <v>-9.6678999999999995</v>
      </c>
      <c r="KD51" s="165">
        <v>-22.061499999999999</v>
      </c>
      <c r="KE51" s="165">
        <v>1.4274</v>
      </c>
      <c r="KF51" s="165">
        <v>-21.7</v>
      </c>
      <c r="KG51" s="165">
        <v>4.8</v>
      </c>
      <c r="KH51" s="165">
        <v>56.62</v>
      </c>
      <c r="KI51" s="165">
        <v>-102.5742</v>
      </c>
    </row>
    <row r="52" spans="1:295" ht="18" customHeight="1" x14ac:dyDescent="0.35">
      <c r="A52" s="160" t="s">
        <v>47</v>
      </c>
      <c r="B52" s="160" t="s">
        <v>846</v>
      </c>
      <c r="C52" s="164"/>
      <c r="D52" s="165">
        <v>3.0324</v>
      </c>
      <c r="E52" s="165">
        <v>-7.7458999999999998</v>
      </c>
      <c r="F52" s="165">
        <v>2.6307999999999998</v>
      </c>
      <c r="G52" s="165">
        <v>7.4820000000000002</v>
      </c>
      <c r="H52" s="165">
        <v>0</v>
      </c>
      <c r="I52" s="165">
        <v>4.3933999999999997</v>
      </c>
      <c r="J52" s="164"/>
      <c r="K52" s="165">
        <v>13.134</v>
      </c>
      <c r="L52" s="165">
        <v>4.9538000000000002</v>
      </c>
      <c r="M52" s="165">
        <v>8.0332000000000008</v>
      </c>
      <c r="N52" s="165">
        <v>-15.54</v>
      </c>
      <c r="O52" s="165">
        <v>-22</v>
      </c>
      <c r="P52" s="165">
        <v>-2.2000000000000002</v>
      </c>
      <c r="Q52" s="165">
        <v>2.484</v>
      </c>
      <c r="R52" s="165">
        <v>-13.2</v>
      </c>
      <c r="S52" s="165">
        <v>2.4944999999999999</v>
      </c>
      <c r="T52" s="165">
        <v>-6.3482000000000003</v>
      </c>
      <c r="U52" s="165">
        <v>5.4488000000000003</v>
      </c>
      <c r="V52" s="165">
        <v>5.2843</v>
      </c>
      <c r="W52" s="165">
        <v>9.3260000000000005</v>
      </c>
      <c r="X52" s="165">
        <v>3.194</v>
      </c>
      <c r="Y52" s="165">
        <v>2.2035999999999998</v>
      </c>
      <c r="Z52" s="165">
        <v>1.7833000000000001</v>
      </c>
      <c r="AA52" s="164"/>
      <c r="AB52" s="165">
        <v>-1.1364000000000001</v>
      </c>
      <c r="AC52" s="165">
        <v>-1.1200000000000001</v>
      </c>
      <c r="AD52" s="165">
        <v>-1.1120000000000001</v>
      </c>
      <c r="AE52" s="165">
        <v>-2.8780000000000001</v>
      </c>
      <c r="AF52" s="165">
        <v>-4.4400000000000004</v>
      </c>
      <c r="AG52" s="165">
        <v>-13.2</v>
      </c>
      <c r="AH52" s="164"/>
      <c r="AI52" s="164"/>
      <c r="AJ52" s="165">
        <v>-12.03</v>
      </c>
      <c r="AK52" s="165">
        <v>-12.24</v>
      </c>
      <c r="AL52" s="164"/>
      <c r="AM52" s="165">
        <v>-11.97</v>
      </c>
      <c r="AN52" s="165">
        <v>-12</v>
      </c>
      <c r="AO52" s="165">
        <v>6.5765000000000002</v>
      </c>
      <c r="AP52" s="165">
        <v>4.6124000000000001</v>
      </c>
      <c r="AQ52" s="165">
        <v>20.503799999999998</v>
      </c>
      <c r="AR52" s="165">
        <v>21.527000000000001</v>
      </c>
      <c r="AS52" s="165">
        <v>-21.805599999999998</v>
      </c>
      <c r="AT52" s="165">
        <v>-12.190300000000001</v>
      </c>
      <c r="AU52" s="165">
        <v>-11.3901</v>
      </c>
      <c r="AV52" s="165">
        <v>0.46710000000000002</v>
      </c>
      <c r="AW52" s="165">
        <v>0.91279999999999994</v>
      </c>
      <c r="AX52" s="165">
        <v>-16.209099999999999</v>
      </c>
      <c r="AY52" s="165">
        <v>-13.128</v>
      </c>
      <c r="AZ52" s="164"/>
      <c r="BA52" s="165">
        <v>5.3879999999999999</v>
      </c>
      <c r="BB52" s="165">
        <v>58.264899999999997</v>
      </c>
      <c r="BC52" s="165">
        <v>4.0476000000000001</v>
      </c>
      <c r="BD52" s="165">
        <v>-3.5</v>
      </c>
      <c r="BE52" s="165">
        <v>-3.5</v>
      </c>
      <c r="BF52" s="165">
        <v>-22.093399999999999</v>
      </c>
      <c r="BG52" s="165">
        <v>-21.863800000000001</v>
      </c>
      <c r="BH52" s="165">
        <v>-2.5914999999999999</v>
      </c>
      <c r="BI52" s="164"/>
      <c r="BJ52" s="165">
        <v>7.7813999999999997</v>
      </c>
      <c r="BK52" s="165">
        <v>1.859</v>
      </c>
      <c r="BL52" s="165">
        <v>1.6626000000000001</v>
      </c>
      <c r="BM52" s="165">
        <v>1.1747000000000001</v>
      </c>
      <c r="BN52" s="165">
        <v>-67.354299999999995</v>
      </c>
      <c r="BO52" s="165">
        <v>31.9529</v>
      </c>
      <c r="BP52" s="165">
        <v>32.0139</v>
      </c>
      <c r="BQ52" s="165">
        <v>57.008699999999997</v>
      </c>
      <c r="BR52" s="165">
        <v>-110.5453</v>
      </c>
      <c r="BS52" s="164"/>
      <c r="BT52" s="164"/>
      <c r="BU52" s="164"/>
      <c r="BV52" s="165">
        <v>15.638</v>
      </c>
      <c r="BW52" s="165">
        <v>10.45</v>
      </c>
      <c r="BX52" s="165">
        <v>7.35</v>
      </c>
      <c r="BY52" s="165">
        <v>-13.84</v>
      </c>
      <c r="BZ52" s="165">
        <v>2.91</v>
      </c>
      <c r="CA52" s="165">
        <v>-21.428899999999999</v>
      </c>
      <c r="CB52" s="165">
        <v>-21.161000000000001</v>
      </c>
      <c r="CC52" s="165">
        <v>41.704999999999998</v>
      </c>
      <c r="CD52" s="165">
        <v>40.598100000000002</v>
      </c>
      <c r="CE52" s="165">
        <v>1.1801999999999999</v>
      </c>
      <c r="CF52" s="164"/>
      <c r="CG52" s="165">
        <v>19.996700000000001</v>
      </c>
      <c r="CH52" s="165">
        <v>7.4391999999999996</v>
      </c>
      <c r="CI52" s="164"/>
      <c r="CJ52" s="164"/>
      <c r="CK52" s="164"/>
      <c r="CL52" s="165">
        <v>-7.3</v>
      </c>
      <c r="CM52" s="165">
        <v>-8</v>
      </c>
      <c r="CN52" s="165">
        <v>-2.2000000000000002</v>
      </c>
      <c r="CO52" s="165">
        <v>27.1206</v>
      </c>
      <c r="CP52" s="165">
        <v>27.026299999999999</v>
      </c>
      <c r="CQ52" s="165">
        <v>25.6342</v>
      </c>
      <c r="CR52" s="165">
        <v>36.280500000000004</v>
      </c>
      <c r="CS52" s="165">
        <v>36.642899999999997</v>
      </c>
      <c r="CT52" s="165">
        <v>-26.341699999999999</v>
      </c>
      <c r="CU52" s="165">
        <v>-15.92</v>
      </c>
      <c r="CV52" s="165">
        <v>-26.965599999999998</v>
      </c>
      <c r="CW52" s="165">
        <v>3.3967999999999998</v>
      </c>
      <c r="CX52" s="165">
        <v>21.61</v>
      </c>
      <c r="CY52" s="165">
        <v>7.95</v>
      </c>
      <c r="CZ52" s="165">
        <v>12.036099999999999</v>
      </c>
      <c r="DA52" s="165">
        <v>12.112399999999999</v>
      </c>
      <c r="DB52" s="165">
        <v>-9.0299999999999994</v>
      </c>
      <c r="DC52" s="164"/>
      <c r="DD52" s="164"/>
      <c r="DE52" s="164"/>
      <c r="DF52" s="165">
        <v>40.9512</v>
      </c>
      <c r="DG52" s="165">
        <v>-8.3330000000000002</v>
      </c>
      <c r="DH52" s="165">
        <v>-4.5301999999999998</v>
      </c>
      <c r="DI52" s="165">
        <v>-23.7</v>
      </c>
      <c r="DJ52" s="165">
        <v>-23.6</v>
      </c>
      <c r="DK52" s="165">
        <v>-3.7450999999999999</v>
      </c>
      <c r="DL52" s="165">
        <v>-0.187</v>
      </c>
      <c r="DM52" s="165">
        <v>4.4208999999999996</v>
      </c>
      <c r="DN52" s="165">
        <v>6.4999000000000002</v>
      </c>
      <c r="DO52" s="165">
        <v>0.06</v>
      </c>
      <c r="DP52" s="165">
        <v>-0.13</v>
      </c>
      <c r="DQ52" s="165">
        <v>5.4870000000000001</v>
      </c>
      <c r="DR52" s="165">
        <v>-41.217300000000002</v>
      </c>
      <c r="DS52" s="165">
        <v>-1.53</v>
      </c>
      <c r="DT52" s="165">
        <v>-1.66</v>
      </c>
      <c r="DU52" s="165">
        <v>13.2</v>
      </c>
      <c r="DV52" s="165">
        <v>21.17</v>
      </c>
      <c r="DW52" s="165">
        <v>-37.836399999999998</v>
      </c>
      <c r="DX52" s="165">
        <v>-18.7182</v>
      </c>
      <c r="DY52" s="165">
        <v>-45.539700000000003</v>
      </c>
      <c r="DZ52" s="165">
        <v>-45.009099999999997</v>
      </c>
      <c r="EA52" s="164"/>
      <c r="EB52" s="165">
        <v>-19.905799999999999</v>
      </c>
      <c r="EC52" s="165">
        <v>-30.7744</v>
      </c>
      <c r="ED52" s="165">
        <v>-30.642499999999998</v>
      </c>
      <c r="EE52" s="165">
        <v>-20.8368</v>
      </c>
      <c r="EF52" s="165">
        <v>-24.847899999999999</v>
      </c>
      <c r="EG52" s="165">
        <v>-11.294</v>
      </c>
      <c r="EH52" s="165">
        <v>-114.4295</v>
      </c>
      <c r="EI52" s="165">
        <v>-19.6357</v>
      </c>
      <c r="EJ52" s="164"/>
      <c r="EK52" s="165">
        <v>-8.4862000000000002</v>
      </c>
      <c r="EL52" s="165">
        <v>-7.5430000000000001</v>
      </c>
      <c r="EM52" s="165">
        <v>24.564800000000002</v>
      </c>
      <c r="EN52" s="165">
        <v>-18.0581</v>
      </c>
      <c r="EO52" s="165">
        <v>-17.113399999999999</v>
      </c>
      <c r="EP52" s="165">
        <v>-6.66</v>
      </c>
      <c r="EQ52" s="165">
        <v>-27.876999999999999</v>
      </c>
      <c r="ER52" s="165">
        <v>-27.6111</v>
      </c>
      <c r="ES52" s="165">
        <v>16.148399999999999</v>
      </c>
      <c r="ET52" s="164"/>
      <c r="EU52" s="165">
        <v>-5.54</v>
      </c>
      <c r="EV52" s="165">
        <v>0</v>
      </c>
      <c r="EW52" s="165">
        <v>3.0312000000000001</v>
      </c>
      <c r="EX52" s="165">
        <v>-29.590299999999999</v>
      </c>
      <c r="EY52" s="165">
        <v>-10.663399999999999</v>
      </c>
      <c r="EZ52" s="165">
        <v>-10.8085</v>
      </c>
      <c r="FA52" s="165">
        <v>7.0651999999999999</v>
      </c>
      <c r="FB52" s="165">
        <v>15.459099999999999</v>
      </c>
      <c r="FC52" s="165">
        <v>-34.659300000000002</v>
      </c>
      <c r="FD52" s="165">
        <v>5.4484000000000004</v>
      </c>
      <c r="FE52" s="164"/>
      <c r="FF52" s="165">
        <v>5.1951000000000001</v>
      </c>
      <c r="FG52" s="165">
        <v>4.0609000000000002</v>
      </c>
      <c r="FH52" s="165">
        <v>3.6581999999999999</v>
      </c>
      <c r="FI52" s="165">
        <v>2.4468999999999999</v>
      </c>
      <c r="FJ52" s="165">
        <v>7.8704000000000001</v>
      </c>
      <c r="FK52" s="165">
        <v>8.0379000000000005</v>
      </c>
      <c r="FL52" s="165">
        <v>-31.984200000000001</v>
      </c>
      <c r="FM52" s="165">
        <v>30.401</v>
      </c>
      <c r="FN52" s="165">
        <v>30.209800000000001</v>
      </c>
      <c r="FO52" s="165">
        <v>-18.3371</v>
      </c>
      <c r="FP52" s="164"/>
      <c r="FQ52" s="165">
        <v>24.488900000000001</v>
      </c>
      <c r="FR52" s="165">
        <v>-19.28</v>
      </c>
      <c r="FS52" s="165">
        <v>-0.71</v>
      </c>
      <c r="FT52" s="165">
        <v>0.19620000000000001</v>
      </c>
      <c r="FU52" s="165">
        <v>0.33</v>
      </c>
      <c r="FV52" s="165">
        <v>1.84</v>
      </c>
      <c r="FW52" s="165">
        <v>-24.029199999999999</v>
      </c>
      <c r="FX52" s="164"/>
      <c r="FY52" s="165">
        <v>1.1259999999999999</v>
      </c>
      <c r="FZ52" s="165">
        <v>-1.181</v>
      </c>
      <c r="GA52" s="164"/>
      <c r="GB52" s="165">
        <v>11.05</v>
      </c>
      <c r="GC52" s="165">
        <v>-4.6059999999999999</v>
      </c>
      <c r="GD52" s="165">
        <v>5.4295999999999998</v>
      </c>
      <c r="GE52" s="165">
        <v>-2.39</v>
      </c>
      <c r="GF52" s="165">
        <v>25.439299999999999</v>
      </c>
      <c r="GG52" s="164"/>
      <c r="GH52" s="165">
        <v>30.191299999999998</v>
      </c>
      <c r="GI52" s="165">
        <v>-9.4962999999999997</v>
      </c>
      <c r="GJ52" s="165">
        <v>-10.054600000000001</v>
      </c>
      <c r="GK52" s="165">
        <v>3.0743</v>
      </c>
      <c r="GL52" s="164"/>
      <c r="GM52" s="164"/>
      <c r="GN52" s="165">
        <v>-12.5579</v>
      </c>
      <c r="GO52" s="165">
        <v>-2.8769</v>
      </c>
      <c r="GP52" s="165">
        <v>2.2578999999999998</v>
      </c>
      <c r="GQ52" s="165">
        <v>-26.574100000000001</v>
      </c>
      <c r="GR52" s="164"/>
      <c r="GS52" s="164"/>
      <c r="GT52" s="165">
        <v>145.77959999999999</v>
      </c>
      <c r="GU52" s="165">
        <v>-9.8190000000000008</v>
      </c>
      <c r="GV52" s="165">
        <v>-8.3354999999999997</v>
      </c>
      <c r="GW52" s="165">
        <v>-20.863099999999999</v>
      </c>
      <c r="GX52" s="165">
        <v>1.9119999999999999</v>
      </c>
      <c r="GY52" s="165">
        <v>7.1203000000000003</v>
      </c>
      <c r="GZ52" s="165">
        <v>7.2706</v>
      </c>
      <c r="HA52" s="165">
        <v>1</v>
      </c>
      <c r="HB52" s="165">
        <v>17.474399999999999</v>
      </c>
      <c r="HC52" s="165">
        <v>20.801400000000001</v>
      </c>
      <c r="HD52" s="165">
        <v>0.42</v>
      </c>
      <c r="HE52" s="165">
        <v>0</v>
      </c>
      <c r="HF52" s="165">
        <v>41.682600000000001</v>
      </c>
      <c r="HG52" s="165">
        <v>16.325800000000001</v>
      </c>
      <c r="HH52" s="165">
        <v>73.030699999999996</v>
      </c>
      <c r="HI52" s="165">
        <v>27.033999999999999</v>
      </c>
      <c r="HJ52" s="165">
        <v>27.6281</v>
      </c>
      <c r="HK52" s="165">
        <v>-11.565</v>
      </c>
      <c r="HL52" s="164"/>
      <c r="HM52" s="165">
        <v>-10.331899999999999</v>
      </c>
      <c r="HN52" s="165">
        <v>-12.0251</v>
      </c>
      <c r="HO52" s="164"/>
      <c r="HP52" s="164"/>
      <c r="HQ52" s="165">
        <v>-8.2439999999999998</v>
      </c>
      <c r="HR52" s="165">
        <v>-7.6506999999999996</v>
      </c>
      <c r="HS52" s="165">
        <v>-4.3819999999999997</v>
      </c>
      <c r="HT52" s="165">
        <v>-3.6806000000000001</v>
      </c>
      <c r="HU52" s="165">
        <v>14.74</v>
      </c>
      <c r="HV52" s="165">
        <v>14.7</v>
      </c>
      <c r="HW52" s="165">
        <v>-34.200000000000003</v>
      </c>
      <c r="HX52" s="165">
        <v>-33.799999999999997</v>
      </c>
      <c r="HY52" s="165">
        <v>0.66930000000000001</v>
      </c>
      <c r="HZ52" s="165">
        <v>-8.8000000000000007</v>
      </c>
      <c r="IA52" s="165">
        <v>58.184100000000001</v>
      </c>
      <c r="IB52" s="164"/>
      <c r="IC52" s="165">
        <v>54.316200000000002</v>
      </c>
      <c r="ID52" s="165">
        <v>-19.899999999999999</v>
      </c>
      <c r="IE52" s="165">
        <v>-35.799999999999997</v>
      </c>
      <c r="IF52" s="165">
        <v>-6.3</v>
      </c>
      <c r="IG52" s="165">
        <v>-6.8</v>
      </c>
      <c r="IH52" s="164"/>
      <c r="II52" s="164"/>
      <c r="IJ52" s="165">
        <v>-89.213099999999997</v>
      </c>
      <c r="IK52" s="165">
        <v>49.964199999999998</v>
      </c>
      <c r="IL52" s="165">
        <v>-280.09089999999998</v>
      </c>
      <c r="IM52" s="165">
        <v>-35.174399999999999</v>
      </c>
      <c r="IN52" s="165">
        <v>-22.7545</v>
      </c>
      <c r="IO52" s="165">
        <v>122.6053</v>
      </c>
      <c r="IP52" s="165">
        <v>42.668799999999997</v>
      </c>
      <c r="IQ52" s="165">
        <v>114.1564</v>
      </c>
      <c r="IR52" s="165">
        <v>108.3287</v>
      </c>
      <c r="IS52" s="165">
        <v>57.140500000000003</v>
      </c>
      <c r="IT52" s="165">
        <v>22.522500000000001</v>
      </c>
      <c r="IU52" s="165">
        <v>21.6524</v>
      </c>
      <c r="IV52" s="165">
        <v>-6.9569999999999999</v>
      </c>
      <c r="IW52" s="165">
        <v>218.77379999999999</v>
      </c>
      <c r="IX52" s="165">
        <v>-208.34039999999999</v>
      </c>
      <c r="IY52" s="165">
        <v>6.4958</v>
      </c>
      <c r="IZ52" s="165">
        <v>3.2006999999999999</v>
      </c>
      <c r="JA52" s="165">
        <v>1.1999999999999999E-3</v>
      </c>
      <c r="JB52" s="164"/>
      <c r="JC52" s="165">
        <v>-5.76</v>
      </c>
      <c r="JD52" s="165">
        <v>-1.232</v>
      </c>
      <c r="JE52" s="165">
        <v>-1.24</v>
      </c>
      <c r="JF52" s="165">
        <v>2.2400000000000002</v>
      </c>
      <c r="JG52" s="164"/>
      <c r="JH52" s="165">
        <v>-3.2031000000000001</v>
      </c>
      <c r="JI52" s="165">
        <v>5.9499999999999997E-2</v>
      </c>
      <c r="JJ52" s="165">
        <v>-0.2029</v>
      </c>
      <c r="JK52" s="165">
        <v>-5.1559999999999997</v>
      </c>
      <c r="JL52" s="165">
        <v>0.3</v>
      </c>
      <c r="JM52" s="165">
        <v>11.48</v>
      </c>
      <c r="JN52" s="165">
        <v>12.382999999999999</v>
      </c>
      <c r="JO52" s="165">
        <v>2.7812999999999999</v>
      </c>
      <c r="JP52" s="165">
        <v>3.2057000000000002</v>
      </c>
      <c r="JQ52" s="165">
        <v>3.173</v>
      </c>
      <c r="JR52" s="165">
        <v>3.0769000000000002</v>
      </c>
      <c r="JS52" s="165">
        <v>3.8212999999999999</v>
      </c>
      <c r="JT52" s="164"/>
      <c r="JU52" s="165">
        <v>20.100000000000001</v>
      </c>
      <c r="JV52" s="165">
        <v>1.7041999999999999</v>
      </c>
      <c r="JW52" s="165">
        <v>0.37</v>
      </c>
      <c r="JX52" s="164"/>
      <c r="JY52" s="165">
        <v>-16.5029</v>
      </c>
      <c r="JZ52" s="165">
        <v>3.8186</v>
      </c>
      <c r="KA52" s="165">
        <v>-20.8612</v>
      </c>
      <c r="KB52" s="165">
        <v>-16.172699999999999</v>
      </c>
      <c r="KC52" s="165">
        <v>-10.746499999999999</v>
      </c>
      <c r="KD52" s="165">
        <v>-20.815100000000001</v>
      </c>
      <c r="KE52" s="165">
        <v>0</v>
      </c>
      <c r="KF52" s="165">
        <v>-22.3</v>
      </c>
      <c r="KG52" s="165">
        <v>5.2</v>
      </c>
      <c r="KH52" s="165">
        <v>52.177</v>
      </c>
      <c r="KI52" s="165">
        <v>-109.43380000000001</v>
      </c>
    </row>
    <row r="53" spans="1:295" ht="18" customHeight="1" x14ac:dyDescent="0.35">
      <c r="A53" s="160" t="s">
        <v>47</v>
      </c>
      <c r="B53" s="160" t="s">
        <v>847</v>
      </c>
      <c r="C53" s="164"/>
      <c r="D53" s="165">
        <v>2.3635999999999999</v>
      </c>
      <c r="E53" s="165">
        <v>-7.0963000000000003</v>
      </c>
      <c r="F53" s="165">
        <v>2.4222000000000001</v>
      </c>
      <c r="G53" s="165">
        <v>7.3181000000000003</v>
      </c>
      <c r="H53" s="165">
        <v>0</v>
      </c>
      <c r="I53" s="165">
        <v>3.4064999999999999</v>
      </c>
      <c r="J53" s="164"/>
      <c r="K53" s="165">
        <v>11.722899999999999</v>
      </c>
      <c r="L53" s="165">
        <v>4.3699000000000003</v>
      </c>
      <c r="M53" s="165">
        <v>7.4859</v>
      </c>
      <c r="N53" s="165">
        <v>-13.32</v>
      </c>
      <c r="O53" s="165">
        <v>-22</v>
      </c>
      <c r="P53" s="165">
        <v>-2.2000000000000002</v>
      </c>
      <c r="Q53" s="165">
        <v>1.6559999999999999</v>
      </c>
      <c r="R53" s="165">
        <v>-15.4</v>
      </c>
      <c r="S53" s="165">
        <v>2.4607000000000001</v>
      </c>
      <c r="T53" s="165">
        <v>-5.9573999999999998</v>
      </c>
      <c r="U53" s="165">
        <v>5.4884000000000004</v>
      </c>
      <c r="V53" s="165">
        <v>5.3941999999999997</v>
      </c>
      <c r="W53" s="165">
        <v>9.4712999999999994</v>
      </c>
      <c r="X53" s="165">
        <v>3.7321</v>
      </c>
      <c r="Y53" s="165">
        <v>2.2136999999999998</v>
      </c>
      <c r="Z53" s="165">
        <v>2.6126</v>
      </c>
      <c r="AA53" s="164"/>
      <c r="AB53" s="165">
        <v>-1.323</v>
      </c>
      <c r="AC53" s="165">
        <v>-1.016</v>
      </c>
      <c r="AD53" s="165">
        <v>-1.0049999999999999</v>
      </c>
      <c r="AE53" s="165">
        <v>-3.0779999999999998</v>
      </c>
      <c r="AF53" s="165">
        <v>-4.4400000000000004</v>
      </c>
      <c r="AG53" s="165">
        <v>-13.2</v>
      </c>
      <c r="AH53" s="164"/>
      <c r="AI53" s="164"/>
      <c r="AJ53" s="165">
        <v>-11.77</v>
      </c>
      <c r="AK53" s="165">
        <v>-11.95</v>
      </c>
      <c r="AL53" s="164"/>
      <c r="AM53" s="165">
        <v>-11.56</v>
      </c>
      <c r="AN53" s="165">
        <v>-11.12</v>
      </c>
      <c r="AO53" s="165">
        <v>5.6886999999999999</v>
      </c>
      <c r="AP53" s="165">
        <v>4.3230000000000004</v>
      </c>
      <c r="AQ53" s="165">
        <v>19.237500000000001</v>
      </c>
      <c r="AR53" s="165">
        <v>21.540800000000001</v>
      </c>
      <c r="AS53" s="165">
        <v>-21.883400000000002</v>
      </c>
      <c r="AT53" s="165">
        <v>-12.324199999999999</v>
      </c>
      <c r="AU53" s="165">
        <v>-12.3965</v>
      </c>
      <c r="AV53" s="165">
        <v>14.274100000000001</v>
      </c>
      <c r="AW53" s="165">
        <v>11.633800000000001</v>
      </c>
      <c r="AX53" s="165">
        <v>-17.682600000000001</v>
      </c>
      <c r="AY53" s="165">
        <v>-15.2713</v>
      </c>
      <c r="AZ53" s="164"/>
      <c r="BA53" s="165">
        <v>37.125300000000003</v>
      </c>
      <c r="BB53" s="165">
        <v>51.7791</v>
      </c>
      <c r="BC53" s="165">
        <v>4.6162000000000001</v>
      </c>
      <c r="BD53" s="165">
        <v>-3.5</v>
      </c>
      <c r="BE53" s="165">
        <v>-3.5</v>
      </c>
      <c r="BF53" s="165">
        <v>-20.638000000000002</v>
      </c>
      <c r="BG53" s="165">
        <v>-20.801500000000001</v>
      </c>
      <c r="BH53" s="165">
        <v>-2.4900000000000002</v>
      </c>
      <c r="BI53" s="164"/>
      <c r="BJ53" s="165">
        <v>6.1254</v>
      </c>
      <c r="BK53" s="165">
        <v>1.7869999999999999</v>
      </c>
      <c r="BL53" s="165">
        <v>1.54</v>
      </c>
      <c r="BM53" s="165">
        <v>1.1375999999999999</v>
      </c>
      <c r="BN53" s="165">
        <v>-74.770300000000006</v>
      </c>
      <c r="BO53" s="165">
        <v>31.556100000000001</v>
      </c>
      <c r="BP53" s="165">
        <v>31.7087</v>
      </c>
      <c r="BQ53" s="165">
        <v>59.630400000000002</v>
      </c>
      <c r="BR53" s="165">
        <v>-122.2824</v>
      </c>
      <c r="BS53" s="164"/>
      <c r="BT53" s="164"/>
      <c r="BU53" s="164"/>
      <c r="BV53" s="165">
        <v>13.5123</v>
      </c>
      <c r="BW53" s="165">
        <v>8.5399999999999991</v>
      </c>
      <c r="BX53" s="165">
        <v>7.13</v>
      </c>
      <c r="BY53" s="165">
        <v>-9.9600000000000009</v>
      </c>
      <c r="BZ53" s="165">
        <v>2.88</v>
      </c>
      <c r="CA53" s="165">
        <v>-21.027100000000001</v>
      </c>
      <c r="CB53" s="165">
        <v>-21.428899999999999</v>
      </c>
      <c r="CC53" s="165">
        <v>41.670299999999997</v>
      </c>
      <c r="CD53" s="165">
        <v>41.686</v>
      </c>
      <c r="CE53" s="165">
        <v>0.83120000000000005</v>
      </c>
      <c r="CF53" s="164"/>
      <c r="CG53" s="165">
        <v>17.840599999999998</v>
      </c>
      <c r="CH53" s="165">
        <v>5.7743000000000002</v>
      </c>
      <c r="CI53" s="164"/>
      <c r="CJ53" s="164"/>
      <c r="CK53" s="164"/>
      <c r="CL53" s="165">
        <v>-12.1</v>
      </c>
      <c r="CM53" s="165">
        <v>-12.3</v>
      </c>
      <c r="CN53" s="165">
        <v>-2.29</v>
      </c>
      <c r="CO53" s="165">
        <v>27.993500000000001</v>
      </c>
      <c r="CP53" s="165">
        <v>28.1844</v>
      </c>
      <c r="CQ53" s="165">
        <v>25.825099999999999</v>
      </c>
      <c r="CR53" s="165">
        <v>39.076500000000003</v>
      </c>
      <c r="CS53" s="165">
        <v>39.361400000000003</v>
      </c>
      <c r="CT53" s="165">
        <v>-25.991700000000002</v>
      </c>
      <c r="CU53" s="165">
        <v>-18.091999999999999</v>
      </c>
      <c r="CV53" s="165">
        <v>-26.279299999999999</v>
      </c>
      <c r="CW53" s="165">
        <v>3.3820000000000001</v>
      </c>
      <c r="CX53" s="165">
        <v>20.170000000000002</v>
      </c>
      <c r="CY53" s="165">
        <v>7.42</v>
      </c>
      <c r="CZ53" s="165">
        <v>12.661099999999999</v>
      </c>
      <c r="DA53" s="165">
        <v>12.893700000000001</v>
      </c>
      <c r="DB53" s="165">
        <v>-8.6</v>
      </c>
      <c r="DC53" s="164"/>
      <c r="DD53" s="164"/>
      <c r="DE53" s="164"/>
      <c r="DF53" s="165">
        <v>40.508600000000001</v>
      </c>
      <c r="DG53" s="165">
        <v>-11.502700000000001</v>
      </c>
      <c r="DH53" s="165">
        <v>-4.2771999999999997</v>
      </c>
      <c r="DI53" s="165">
        <v>-23.7</v>
      </c>
      <c r="DJ53" s="165">
        <v>-23.6</v>
      </c>
      <c r="DK53" s="165">
        <v>-2.8454999999999999</v>
      </c>
      <c r="DL53" s="165">
        <v>-1.1220000000000001</v>
      </c>
      <c r="DM53" s="165">
        <v>3.7900999999999998</v>
      </c>
      <c r="DN53" s="165">
        <v>5.2011000000000003</v>
      </c>
      <c r="DO53" s="165">
        <v>-0.73</v>
      </c>
      <c r="DP53" s="165">
        <v>-0.21</v>
      </c>
      <c r="DQ53" s="165">
        <v>6.5255000000000001</v>
      </c>
      <c r="DR53" s="165">
        <v>-39.807299999999998</v>
      </c>
      <c r="DS53" s="165">
        <v>-3.78</v>
      </c>
      <c r="DT53" s="165">
        <v>-3.9</v>
      </c>
      <c r="DU53" s="165">
        <v>14.81</v>
      </c>
      <c r="DV53" s="165">
        <v>20.74</v>
      </c>
      <c r="DW53" s="165">
        <v>-36.945500000000003</v>
      </c>
      <c r="DX53" s="165">
        <v>-18.7545</v>
      </c>
      <c r="DY53" s="165">
        <v>-46.342700000000001</v>
      </c>
      <c r="DZ53" s="165">
        <v>-45.4636</v>
      </c>
      <c r="EA53" s="164"/>
      <c r="EB53" s="165">
        <v>-21.784300000000002</v>
      </c>
      <c r="EC53" s="165">
        <v>-33.015900000000002</v>
      </c>
      <c r="ED53" s="165">
        <v>-32.966000000000001</v>
      </c>
      <c r="EE53" s="165">
        <v>-15.8805</v>
      </c>
      <c r="EF53" s="165">
        <v>-19.414400000000001</v>
      </c>
      <c r="EG53" s="165">
        <v>-11.528</v>
      </c>
      <c r="EH53" s="165">
        <v>-119.0748</v>
      </c>
      <c r="EI53" s="165">
        <v>-13.219099999999999</v>
      </c>
      <c r="EJ53" s="164"/>
      <c r="EK53" s="165">
        <v>-8.2052999999999994</v>
      </c>
      <c r="EL53" s="165">
        <v>-7.3086000000000002</v>
      </c>
      <c r="EM53" s="165">
        <v>24.645700000000001</v>
      </c>
      <c r="EN53" s="165">
        <v>-22.933299999999999</v>
      </c>
      <c r="EO53" s="165">
        <v>-21.6206</v>
      </c>
      <c r="EP53" s="165">
        <v>1.04</v>
      </c>
      <c r="EQ53" s="165">
        <v>-28.581099999999999</v>
      </c>
      <c r="ER53" s="165">
        <v>-28.302399999999999</v>
      </c>
      <c r="ES53" s="165">
        <v>17.726299999999998</v>
      </c>
      <c r="ET53" s="164"/>
      <c r="EU53" s="165">
        <v>-7.71</v>
      </c>
      <c r="EV53" s="165">
        <v>-0.1</v>
      </c>
      <c r="EW53" s="165">
        <v>2.6013000000000002</v>
      </c>
      <c r="EX53" s="165">
        <v>-36.24</v>
      </c>
      <c r="EY53" s="165">
        <v>-10.5953</v>
      </c>
      <c r="EZ53" s="165">
        <v>-10.7683</v>
      </c>
      <c r="FA53" s="165">
        <v>7.0042999999999997</v>
      </c>
      <c r="FB53" s="165">
        <v>14.5246</v>
      </c>
      <c r="FC53" s="165">
        <v>-34.488999999999997</v>
      </c>
      <c r="FD53" s="165">
        <v>5.1978</v>
      </c>
      <c r="FE53" s="164"/>
      <c r="FF53" s="165">
        <v>4.8612000000000002</v>
      </c>
      <c r="FG53" s="165">
        <v>4.0728999999999997</v>
      </c>
      <c r="FH53" s="165">
        <v>4.2834000000000003</v>
      </c>
      <c r="FI53" s="165">
        <v>3.508</v>
      </c>
      <c r="FJ53" s="165">
        <v>7.8704000000000001</v>
      </c>
      <c r="FK53" s="165">
        <v>7.7030000000000003</v>
      </c>
      <c r="FL53" s="165">
        <v>-31.4818</v>
      </c>
      <c r="FM53" s="165">
        <v>30.158000000000001</v>
      </c>
      <c r="FN53" s="165">
        <v>29.909300000000002</v>
      </c>
      <c r="FO53" s="165">
        <v>-16.306899999999999</v>
      </c>
      <c r="FP53" s="164"/>
      <c r="FQ53" s="165">
        <v>24.210599999999999</v>
      </c>
      <c r="FR53" s="165">
        <v>-18.41</v>
      </c>
      <c r="FS53" s="165">
        <v>-1.2043999999999999</v>
      </c>
      <c r="FT53" s="165">
        <v>0.21809999999999999</v>
      </c>
      <c r="FU53" s="165">
        <v>0.78</v>
      </c>
      <c r="FV53" s="165">
        <v>0.77</v>
      </c>
      <c r="FW53" s="165">
        <v>-24.4056</v>
      </c>
      <c r="FX53" s="165">
        <v>2.0762</v>
      </c>
      <c r="FY53" s="165">
        <v>1.133</v>
      </c>
      <c r="FZ53" s="165">
        <v>-1.079</v>
      </c>
      <c r="GA53" s="164"/>
      <c r="GB53" s="165">
        <v>10.83</v>
      </c>
      <c r="GC53" s="165">
        <v>-10.238200000000001</v>
      </c>
      <c r="GD53" s="165">
        <v>-0.26800000000000002</v>
      </c>
      <c r="GE53" s="165">
        <v>-2.0499999999999998</v>
      </c>
      <c r="GF53" s="165">
        <v>25.815300000000001</v>
      </c>
      <c r="GG53" s="164"/>
      <c r="GH53" s="165">
        <v>24.113499999999998</v>
      </c>
      <c r="GI53" s="165">
        <v>-5.5937000000000001</v>
      </c>
      <c r="GJ53" s="165">
        <v>-6.1536</v>
      </c>
      <c r="GK53" s="165">
        <v>2.8224</v>
      </c>
      <c r="GL53" s="164"/>
      <c r="GM53" s="164"/>
      <c r="GN53" s="165">
        <v>-12.0763</v>
      </c>
      <c r="GO53" s="165">
        <v>-7.0301999999999998</v>
      </c>
      <c r="GP53" s="165">
        <v>1.5569999999999999</v>
      </c>
      <c r="GQ53" s="165">
        <v>-23.455200000000001</v>
      </c>
      <c r="GR53" s="164"/>
      <c r="GS53" s="164"/>
      <c r="GT53" s="165">
        <v>149.1241</v>
      </c>
      <c r="GU53" s="165">
        <v>-12.0686</v>
      </c>
      <c r="GV53" s="165">
        <v>-10.357200000000001</v>
      </c>
      <c r="GW53" s="165">
        <v>-15.2746</v>
      </c>
      <c r="GX53" s="165">
        <v>1.6114999999999999</v>
      </c>
      <c r="GY53" s="165">
        <v>6.5709</v>
      </c>
      <c r="GZ53" s="165">
        <v>6.7011000000000003</v>
      </c>
      <c r="HA53" s="165">
        <v>0.97360000000000002</v>
      </c>
      <c r="HB53" s="165">
        <v>19.4573</v>
      </c>
      <c r="HC53" s="165">
        <v>21.468599999999999</v>
      </c>
      <c r="HD53" s="165">
        <v>2.5099999999999998</v>
      </c>
      <c r="HE53" s="165">
        <v>0</v>
      </c>
      <c r="HF53" s="165">
        <v>38.536499999999997</v>
      </c>
      <c r="HG53" s="165">
        <v>19.397400000000001</v>
      </c>
      <c r="HH53" s="165">
        <v>78.206800000000001</v>
      </c>
      <c r="HI53" s="165">
        <v>30.311</v>
      </c>
      <c r="HJ53" s="165">
        <v>29.838899999999999</v>
      </c>
      <c r="HK53" s="165">
        <v>-12.8969</v>
      </c>
      <c r="HL53" s="164"/>
      <c r="HM53" s="165">
        <v>0</v>
      </c>
      <c r="HN53" s="165">
        <v>0</v>
      </c>
      <c r="HO53" s="165">
        <v>56.377099999999999</v>
      </c>
      <c r="HP53" s="164"/>
      <c r="HQ53" s="165">
        <v>-8.8097999999999992</v>
      </c>
      <c r="HR53" s="165">
        <v>-8.2824000000000009</v>
      </c>
      <c r="HS53" s="165">
        <v>-1.5124</v>
      </c>
      <c r="HT53" s="165">
        <v>-1.3537999999999999</v>
      </c>
      <c r="HU53" s="165">
        <v>14.89</v>
      </c>
      <c r="HV53" s="165">
        <v>14.85</v>
      </c>
      <c r="HW53" s="165">
        <v>-35.200000000000003</v>
      </c>
      <c r="HX53" s="165">
        <v>-35.6</v>
      </c>
      <c r="HY53" s="165">
        <v>0.54659999999999997</v>
      </c>
      <c r="HZ53" s="165">
        <v>-9.44</v>
      </c>
      <c r="IA53" s="165">
        <v>64.205799999999996</v>
      </c>
      <c r="IB53" s="164"/>
      <c r="IC53" s="165">
        <v>51.296199999999999</v>
      </c>
      <c r="ID53" s="165">
        <v>-20.399999999999999</v>
      </c>
      <c r="IE53" s="165">
        <v>-40.1</v>
      </c>
      <c r="IF53" s="165">
        <v>-5.8</v>
      </c>
      <c r="IG53" s="165">
        <v>-6.4</v>
      </c>
      <c r="IH53" s="165">
        <v>-17.290700000000001</v>
      </c>
      <c r="II53" s="164"/>
      <c r="IJ53" s="165">
        <v>-84.570800000000006</v>
      </c>
      <c r="IK53" s="165">
        <v>54.515900000000002</v>
      </c>
      <c r="IL53" s="165">
        <v>-279.6053</v>
      </c>
      <c r="IM53" s="165">
        <v>-36.052799999999998</v>
      </c>
      <c r="IN53" s="165">
        <v>-20.988900000000001</v>
      </c>
      <c r="IO53" s="165">
        <v>127.2407</v>
      </c>
      <c r="IP53" s="165">
        <v>34.899099999999997</v>
      </c>
      <c r="IQ53" s="165">
        <v>120.5248</v>
      </c>
      <c r="IR53" s="165">
        <v>116.7599</v>
      </c>
      <c r="IS53" s="165">
        <v>62.906399999999998</v>
      </c>
      <c r="IT53" s="165">
        <v>23.575700000000001</v>
      </c>
      <c r="IU53" s="165">
        <v>24.198499999999999</v>
      </c>
      <c r="IV53" s="165">
        <v>-9.7984000000000009</v>
      </c>
      <c r="IW53" s="165">
        <v>226.37110000000001</v>
      </c>
      <c r="IX53" s="165">
        <v>-213.16739999999999</v>
      </c>
      <c r="IY53" s="165">
        <v>11.6957</v>
      </c>
      <c r="IZ53" s="165">
        <v>-5.1894999999999998</v>
      </c>
      <c r="JA53" s="165">
        <v>0.1648</v>
      </c>
      <c r="JB53" s="164"/>
      <c r="JC53" s="165">
        <v>-5.36</v>
      </c>
      <c r="JD53" s="165">
        <v>-1.1679999999999999</v>
      </c>
      <c r="JE53" s="165">
        <v>-1.173</v>
      </c>
      <c r="JF53" s="165">
        <v>1.36</v>
      </c>
      <c r="JG53" s="164"/>
      <c r="JH53" s="165">
        <v>-2.2176</v>
      </c>
      <c r="JI53" s="165">
        <v>5.9499999999999997E-2</v>
      </c>
      <c r="JJ53" s="165">
        <v>2.1682999999999999</v>
      </c>
      <c r="JK53" s="165">
        <v>-9.8711000000000002</v>
      </c>
      <c r="JL53" s="165">
        <v>1.2</v>
      </c>
      <c r="JM53" s="165">
        <v>11.932</v>
      </c>
      <c r="JN53" s="165">
        <v>12.426</v>
      </c>
      <c r="JO53" s="164"/>
      <c r="JP53" s="164"/>
      <c r="JQ53" s="165">
        <v>3.5244</v>
      </c>
      <c r="JR53" s="165">
        <v>3.8222</v>
      </c>
      <c r="JS53" s="165">
        <v>3.8327</v>
      </c>
      <c r="JT53" s="164"/>
      <c r="JU53" s="165">
        <v>25</v>
      </c>
      <c r="JV53" s="165">
        <v>3.1240999999999999</v>
      </c>
      <c r="JW53" s="165">
        <v>0.32</v>
      </c>
      <c r="JX53" s="164"/>
      <c r="JY53" s="165">
        <v>-18.042300000000001</v>
      </c>
      <c r="JZ53" s="165">
        <v>4.0997000000000003</v>
      </c>
      <c r="KA53" s="165">
        <v>-20.393599999999999</v>
      </c>
      <c r="KB53" s="165">
        <v>-17.496500000000001</v>
      </c>
      <c r="KC53" s="165">
        <v>-11.2835</v>
      </c>
      <c r="KD53" s="165">
        <v>-19.858599999999999</v>
      </c>
      <c r="KE53" s="165">
        <v>0</v>
      </c>
      <c r="KF53" s="165">
        <v>-27</v>
      </c>
      <c r="KG53" s="165">
        <v>9.1</v>
      </c>
      <c r="KH53" s="165">
        <v>57.493600000000001</v>
      </c>
      <c r="KI53" s="165">
        <v>-110.98909999999999</v>
      </c>
    </row>
    <row r="54" spans="1:295" ht="18" customHeight="1" x14ac:dyDescent="0.35">
      <c r="A54" s="160" t="s">
        <v>47</v>
      </c>
      <c r="B54" s="160" t="s">
        <v>848</v>
      </c>
      <c r="C54" s="164"/>
      <c r="D54" s="165">
        <v>2.1524999999999999</v>
      </c>
      <c r="E54" s="165">
        <v>-6.7927999999999997</v>
      </c>
      <c r="F54" s="165">
        <v>2.3727999999999998</v>
      </c>
      <c r="G54" s="165">
        <v>7.1962999999999999</v>
      </c>
      <c r="H54" s="165">
        <v>0</v>
      </c>
      <c r="I54" s="165">
        <v>2.7187999999999999</v>
      </c>
      <c r="J54" s="164"/>
      <c r="K54" s="165">
        <v>10.5312</v>
      </c>
      <c r="L54" s="165">
        <v>3.7149000000000001</v>
      </c>
      <c r="M54" s="165">
        <v>6.8978000000000002</v>
      </c>
      <c r="N54" s="165">
        <v>-13.32</v>
      </c>
      <c r="O54" s="165">
        <v>-19.8</v>
      </c>
      <c r="P54" s="164"/>
      <c r="Q54" s="165">
        <v>1.6559999999999999</v>
      </c>
      <c r="R54" s="165">
        <v>-13.2</v>
      </c>
      <c r="S54" s="165">
        <v>2.3681000000000001</v>
      </c>
      <c r="T54" s="165">
        <v>-5.5602999999999998</v>
      </c>
      <c r="U54" s="165">
        <v>5.1582999999999997</v>
      </c>
      <c r="V54" s="165">
        <v>5.0739000000000001</v>
      </c>
      <c r="W54" s="165">
        <v>9.0647000000000002</v>
      </c>
      <c r="X54" s="165">
        <v>3.5749</v>
      </c>
      <c r="Y54" s="165">
        <v>1.8673999999999999</v>
      </c>
      <c r="Z54" s="165">
        <v>2.5106000000000002</v>
      </c>
      <c r="AA54" s="164"/>
      <c r="AB54" s="165">
        <v>-1.0747</v>
      </c>
      <c r="AC54" s="165">
        <v>-1.135</v>
      </c>
      <c r="AD54" s="165">
        <v>-1.044</v>
      </c>
      <c r="AE54" s="165">
        <v>-3.5539999999999998</v>
      </c>
      <c r="AF54" s="165">
        <v>-6.66</v>
      </c>
      <c r="AG54" s="165">
        <v>-15.4</v>
      </c>
      <c r="AH54" s="164"/>
      <c r="AI54" s="164"/>
      <c r="AJ54" s="165">
        <v>-12.57</v>
      </c>
      <c r="AK54" s="165">
        <v>-12.59</v>
      </c>
      <c r="AL54" s="164"/>
      <c r="AM54" s="165">
        <v>-10.89</v>
      </c>
      <c r="AN54" s="165">
        <v>-11.59</v>
      </c>
      <c r="AO54" s="165">
        <v>5.5170000000000003</v>
      </c>
      <c r="AP54" s="165">
        <v>4.2314999999999996</v>
      </c>
      <c r="AQ54" s="165">
        <v>19.980799999999999</v>
      </c>
      <c r="AR54" s="165">
        <v>20.261099999999999</v>
      </c>
      <c r="AS54" s="165">
        <v>-20.178699999999999</v>
      </c>
      <c r="AT54" s="165">
        <v>-13.5299</v>
      </c>
      <c r="AU54" s="165">
        <v>-12.4171</v>
      </c>
      <c r="AV54" s="165">
        <v>13.3901</v>
      </c>
      <c r="AW54" s="165">
        <v>13.204599999999999</v>
      </c>
      <c r="AX54" s="165">
        <v>-18.084499999999998</v>
      </c>
      <c r="AY54" s="165">
        <v>-14.6015</v>
      </c>
      <c r="AZ54" s="164"/>
      <c r="BA54" s="165">
        <v>22.575099999999999</v>
      </c>
      <c r="BB54" s="165">
        <v>45.807299999999998</v>
      </c>
      <c r="BC54" s="165">
        <v>4.8852000000000002</v>
      </c>
      <c r="BD54" s="165">
        <v>-3.6</v>
      </c>
      <c r="BE54" s="165">
        <v>-3.6</v>
      </c>
      <c r="BF54" s="165">
        <v>-20.4757</v>
      </c>
      <c r="BG54" s="165">
        <v>-21.320900000000002</v>
      </c>
      <c r="BH54" s="165">
        <v>-2.4750999999999999</v>
      </c>
      <c r="BI54" s="164"/>
      <c r="BJ54" s="165">
        <v>4.1409000000000002</v>
      </c>
      <c r="BK54" s="165">
        <v>1.5153000000000001</v>
      </c>
      <c r="BL54" s="165">
        <v>1.1931</v>
      </c>
      <c r="BM54" s="165">
        <v>0.85299999999999998</v>
      </c>
      <c r="BN54" s="165">
        <v>-75.869</v>
      </c>
      <c r="BO54" s="165">
        <v>28.8705</v>
      </c>
      <c r="BP54" s="165">
        <v>29.145199999999999</v>
      </c>
      <c r="BQ54" s="165">
        <v>67.038799999999995</v>
      </c>
      <c r="BR54" s="165">
        <v>-126.8429</v>
      </c>
      <c r="BS54" s="164"/>
      <c r="BT54" s="164"/>
      <c r="BU54" s="164"/>
      <c r="BV54" s="165">
        <v>11.416600000000001</v>
      </c>
      <c r="BW54" s="165">
        <v>8.14</v>
      </c>
      <c r="BX54" s="165">
        <v>6.61</v>
      </c>
      <c r="BY54" s="165">
        <v>-11.56</v>
      </c>
      <c r="BZ54" s="165">
        <v>1.58</v>
      </c>
      <c r="CA54" s="165">
        <v>-22.232700000000001</v>
      </c>
      <c r="CB54" s="165">
        <v>-22.366599999999998</v>
      </c>
      <c r="CC54" s="165">
        <v>44.259599999999999</v>
      </c>
      <c r="CD54" s="165">
        <v>43.766800000000003</v>
      </c>
      <c r="CE54" s="165">
        <v>1.2629999999999999</v>
      </c>
      <c r="CF54" s="164"/>
      <c r="CG54" s="165">
        <v>21.853400000000001</v>
      </c>
      <c r="CH54" s="165">
        <v>4.7762000000000002</v>
      </c>
      <c r="CI54" s="164"/>
      <c r="CJ54" s="164"/>
      <c r="CK54" s="164"/>
      <c r="CL54" s="165">
        <v>-15.7</v>
      </c>
      <c r="CM54" s="165">
        <v>-15.8</v>
      </c>
      <c r="CN54" s="165">
        <v>-1.95</v>
      </c>
      <c r="CO54" s="165">
        <v>25.703099999999999</v>
      </c>
      <c r="CP54" s="165">
        <v>25.5242</v>
      </c>
      <c r="CQ54" s="165">
        <v>23.794499999999999</v>
      </c>
      <c r="CR54" s="165">
        <v>41.157899999999998</v>
      </c>
      <c r="CS54" s="165">
        <v>40.601599999999998</v>
      </c>
      <c r="CT54" s="165">
        <v>-26.291799999999999</v>
      </c>
      <c r="CU54" s="165">
        <v>-19.353000000000002</v>
      </c>
      <c r="CV54" s="165">
        <v>-26.617100000000001</v>
      </c>
      <c r="CW54" s="165">
        <v>3.4542000000000002</v>
      </c>
      <c r="CX54" s="165">
        <v>18.27</v>
      </c>
      <c r="CY54" s="165">
        <v>6.48</v>
      </c>
      <c r="CZ54" s="165">
        <v>11.879899999999999</v>
      </c>
      <c r="DA54" s="165">
        <v>12.112399999999999</v>
      </c>
      <c r="DB54" s="165">
        <v>-8.06</v>
      </c>
      <c r="DC54" s="164"/>
      <c r="DD54" s="164"/>
      <c r="DE54" s="164"/>
      <c r="DF54" s="165">
        <v>42.196300000000001</v>
      </c>
      <c r="DG54" s="165">
        <v>-11.189399999999999</v>
      </c>
      <c r="DH54" s="165">
        <v>-3.9468999999999999</v>
      </c>
      <c r="DI54" s="165">
        <v>-21.4</v>
      </c>
      <c r="DJ54" s="165">
        <v>-21.1</v>
      </c>
      <c r="DK54" s="165">
        <v>-2.8601000000000001</v>
      </c>
      <c r="DL54" s="165">
        <v>-1.6831</v>
      </c>
      <c r="DM54" s="165">
        <v>2.5284</v>
      </c>
      <c r="DN54" s="165">
        <v>4.2733999999999996</v>
      </c>
      <c r="DO54" s="165">
        <v>-1.49</v>
      </c>
      <c r="DP54" s="165">
        <v>-0.06</v>
      </c>
      <c r="DQ54" s="165">
        <v>6.1379999999999999</v>
      </c>
      <c r="DR54" s="165">
        <v>-40.247300000000003</v>
      </c>
      <c r="DS54" s="165">
        <v>-3.36</v>
      </c>
      <c r="DT54" s="165">
        <v>-3.43</v>
      </c>
      <c r="DU54" s="165">
        <v>13.39</v>
      </c>
      <c r="DV54" s="165">
        <v>19.62</v>
      </c>
      <c r="DW54" s="165">
        <v>-37.636400000000002</v>
      </c>
      <c r="DX54" s="165">
        <v>-17.936399999999999</v>
      </c>
      <c r="DY54" s="165">
        <v>-46.3125</v>
      </c>
      <c r="DZ54" s="165">
        <v>-45.927300000000002</v>
      </c>
      <c r="EA54" s="164"/>
      <c r="EB54" s="165">
        <v>-25.299499999999998</v>
      </c>
      <c r="EC54" s="165">
        <v>-35.035699999999999</v>
      </c>
      <c r="ED54" s="165">
        <v>-36.636600000000001</v>
      </c>
      <c r="EE54" s="165">
        <v>-20.401800000000001</v>
      </c>
      <c r="EF54" s="165">
        <v>-25.174900000000001</v>
      </c>
      <c r="EG54" s="165">
        <v>-10.738</v>
      </c>
      <c r="EH54" s="165">
        <v>-129.5847</v>
      </c>
      <c r="EI54" s="165">
        <v>-13.3561</v>
      </c>
      <c r="EJ54" s="164"/>
      <c r="EK54" s="165">
        <v>-7.9795999999999996</v>
      </c>
      <c r="EL54" s="165">
        <v>-7.9626999999999999</v>
      </c>
      <c r="EM54" s="165">
        <v>29.850899999999999</v>
      </c>
      <c r="EN54" s="165">
        <v>-20.5123</v>
      </c>
      <c r="EO54" s="165">
        <v>-21.6159</v>
      </c>
      <c r="EP54" s="165">
        <v>-3.5880000000000001</v>
      </c>
      <c r="EQ54" s="165">
        <v>-27.891500000000001</v>
      </c>
      <c r="ER54" s="165">
        <v>-27.755800000000001</v>
      </c>
      <c r="ES54" s="165">
        <v>17.992000000000001</v>
      </c>
      <c r="ET54" s="165">
        <v>6.37</v>
      </c>
      <c r="EU54" s="165">
        <v>-8.44</v>
      </c>
      <c r="EV54" s="165">
        <v>6.9</v>
      </c>
      <c r="EW54" s="165">
        <v>2.6362000000000001</v>
      </c>
      <c r="EX54" s="165">
        <v>-32.515300000000003</v>
      </c>
      <c r="EY54" s="165">
        <v>-10.4511</v>
      </c>
      <c r="EZ54" s="165">
        <v>-10.6548</v>
      </c>
      <c r="FA54" s="165">
        <v>6.8994999999999997</v>
      </c>
      <c r="FB54" s="165">
        <v>16.174199999999999</v>
      </c>
      <c r="FC54" s="165">
        <v>-34.610599999999998</v>
      </c>
      <c r="FD54" s="165">
        <v>5.2282000000000002</v>
      </c>
      <c r="FE54" s="164"/>
      <c r="FF54" s="165">
        <v>4.9528999999999996</v>
      </c>
      <c r="FG54" s="165">
        <v>0</v>
      </c>
      <c r="FH54" s="165">
        <v>2.4</v>
      </c>
      <c r="FI54" s="165">
        <v>0</v>
      </c>
      <c r="FJ54" s="165">
        <v>9.3775999999999993</v>
      </c>
      <c r="FK54" s="165">
        <v>9.2101000000000006</v>
      </c>
      <c r="FL54" s="165">
        <v>-28.1327</v>
      </c>
      <c r="FM54" s="165">
        <v>31.660499999999999</v>
      </c>
      <c r="FN54" s="165">
        <v>31.221499999999999</v>
      </c>
      <c r="FO54" s="165">
        <v>-14.0067</v>
      </c>
      <c r="FP54" s="164"/>
      <c r="FQ54" s="165">
        <v>22.696899999999999</v>
      </c>
      <c r="FR54" s="165">
        <v>-18.690000000000001</v>
      </c>
      <c r="FS54" s="165">
        <v>-1.8214999999999999</v>
      </c>
      <c r="FT54" s="165">
        <v>0.20069999999999999</v>
      </c>
      <c r="FU54" s="165">
        <v>0.48</v>
      </c>
      <c r="FV54" s="165">
        <v>1.22</v>
      </c>
      <c r="FW54" s="165">
        <v>-21.912400000000002</v>
      </c>
      <c r="FX54" s="164"/>
      <c r="FY54" s="165">
        <v>1.103</v>
      </c>
      <c r="FZ54" s="165">
        <v>-1.454</v>
      </c>
      <c r="GA54" s="164"/>
      <c r="GB54" s="165">
        <v>10.51</v>
      </c>
      <c r="GC54" s="165">
        <v>-12.055999999999999</v>
      </c>
      <c r="GD54" s="165">
        <v>-2.4081000000000001</v>
      </c>
      <c r="GE54" s="165">
        <v>-1.34</v>
      </c>
      <c r="GF54" s="165">
        <v>25.202200000000001</v>
      </c>
      <c r="GG54" s="164"/>
      <c r="GH54" s="165">
        <v>24.1967</v>
      </c>
      <c r="GI54" s="165">
        <v>-5.0880999999999998</v>
      </c>
      <c r="GJ54" s="165">
        <v>-5.6001000000000003</v>
      </c>
      <c r="GK54" s="165">
        <v>2.5722999999999998</v>
      </c>
      <c r="GL54" s="164"/>
      <c r="GM54" s="164"/>
      <c r="GN54" s="165">
        <v>-12.5289</v>
      </c>
      <c r="GO54" s="165">
        <v>-7.1487999999999996</v>
      </c>
      <c r="GP54" s="165">
        <v>1.7971999999999999</v>
      </c>
      <c r="GQ54" s="165">
        <v>-24.339200000000002</v>
      </c>
      <c r="GR54" s="164"/>
      <c r="GS54" s="164"/>
      <c r="GT54" s="165">
        <v>145.09219999999999</v>
      </c>
      <c r="GU54" s="165">
        <v>-13.059100000000001</v>
      </c>
      <c r="GV54" s="165">
        <v>-10.765000000000001</v>
      </c>
      <c r="GW54" s="165">
        <v>-14.742599999999999</v>
      </c>
      <c r="GX54" s="165">
        <v>0.62460000000000004</v>
      </c>
      <c r="GY54" s="165">
        <v>6.2560000000000002</v>
      </c>
      <c r="GZ54" s="165">
        <v>6.3529999999999998</v>
      </c>
      <c r="HA54" s="165">
        <v>0</v>
      </c>
      <c r="HB54" s="165">
        <v>17.813400000000001</v>
      </c>
      <c r="HC54" s="165">
        <v>18.572600000000001</v>
      </c>
      <c r="HD54" s="165">
        <v>0.42</v>
      </c>
      <c r="HE54" s="165">
        <v>-7.0292000000000003</v>
      </c>
      <c r="HF54" s="165">
        <v>24.702300000000001</v>
      </c>
      <c r="HG54" s="165">
        <v>15.076000000000001</v>
      </c>
      <c r="HH54" s="165">
        <v>84.914900000000003</v>
      </c>
      <c r="HI54" s="165">
        <v>26.3687</v>
      </c>
      <c r="HJ54" s="165">
        <v>26.037600000000001</v>
      </c>
      <c r="HK54" s="165">
        <v>-11.320499999999999</v>
      </c>
      <c r="HL54" s="164"/>
      <c r="HM54" s="165">
        <v>0</v>
      </c>
      <c r="HN54" s="165">
        <v>0</v>
      </c>
      <c r="HO54" s="164"/>
      <c r="HP54" s="164"/>
      <c r="HQ54" s="165">
        <v>-9.0845000000000002</v>
      </c>
      <c r="HR54" s="165">
        <v>-8.4802</v>
      </c>
      <c r="HS54" s="165">
        <v>-2.5661</v>
      </c>
      <c r="HT54" s="165">
        <v>-2.7951999999999999</v>
      </c>
      <c r="HU54" s="165">
        <v>15.29</v>
      </c>
      <c r="HV54" s="165">
        <v>15.26</v>
      </c>
      <c r="HW54" s="165">
        <v>-37.200000000000003</v>
      </c>
      <c r="HX54" s="165">
        <v>-37</v>
      </c>
      <c r="HY54" s="165">
        <v>0.44040000000000001</v>
      </c>
      <c r="HZ54" s="165">
        <v>-9.68</v>
      </c>
      <c r="IA54" s="165">
        <v>58.974800000000002</v>
      </c>
      <c r="IB54" s="164"/>
      <c r="IC54" s="165">
        <v>57.097000000000001</v>
      </c>
      <c r="ID54" s="165">
        <v>-20.8</v>
      </c>
      <c r="IE54" s="165">
        <v>-40.5</v>
      </c>
      <c r="IF54" s="165">
        <v>-5.8</v>
      </c>
      <c r="IG54" s="165">
        <v>-6.4</v>
      </c>
      <c r="IH54" s="165">
        <v>-17.521100000000001</v>
      </c>
      <c r="II54" s="164"/>
      <c r="IJ54" s="165">
        <v>-100.7739</v>
      </c>
      <c r="IK54" s="165">
        <v>57.907400000000003</v>
      </c>
      <c r="IL54" s="165">
        <v>-281.1497</v>
      </c>
      <c r="IM54" s="165">
        <v>-33.638500000000001</v>
      </c>
      <c r="IN54" s="165">
        <v>-23.120999999999999</v>
      </c>
      <c r="IO54" s="165">
        <v>124.2467</v>
      </c>
      <c r="IP54" s="165">
        <v>42.627000000000002</v>
      </c>
      <c r="IQ54" s="165">
        <v>116.7102</v>
      </c>
      <c r="IR54" s="165">
        <v>113.01600000000001</v>
      </c>
      <c r="IS54" s="165">
        <v>55.271700000000003</v>
      </c>
      <c r="IT54" s="165">
        <v>22.1066</v>
      </c>
      <c r="IU54" s="165">
        <v>20.832799999999999</v>
      </c>
      <c r="IV54" s="165">
        <v>-12.2248</v>
      </c>
      <c r="IW54" s="165">
        <v>216.98050000000001</v>
      </c>
      <c r="IX54" s="165">
        <v>-211.38810000000001</v>
      </c>
      <c r="IY54" s="165">
        <v>4.8930999999999996</v>
      </c>
      <c r="IZ54" s="165">
        <v>-2.1200999999999999</v>
      </c>
      <c r="JA54" s="165">
        <v>0.18920000000000001</v>
      </c>
      <c r="JB54" s="164"/>
      <c r="JC54" s="165">
        <v>-5.76</v>
      </c>
      <c r="JD54" s="165">
        <v>-1.1359999999999999</v>
      </c>
      <c r="JE54" s="165">
        <v>-1.1579999999999999</v>
      </c>
      <c r="JF54" s="165">
        <v>1.52</v>
      </c>
      <c r="JG54" s="164"/>
      <c r="JH54" s="165">
        <v>-2.7551999999999999</v>
      </c>
      <c r="JI54" s="165">
        <v>5.9499999999999997E-2</v>
      </c>
      <c r="JJ54" s="165">
        <v>2.5223</v>
      </c>
      <c r="JK54" s="165">
        <v>-9.3735999999999997</v>
      </c>
      <c r="JL54" s="165">
        <v>1.2</v>
      </c>
      <c r="JM54" s="165">
        <v>10.553000000000001</v>
      </c>
      <c r="JN54" s="165">
        <v>9.7439999999999998</v>
      </c>
      <c r="JO54" s="165">
        <v>2.5541</v>
      </c>
      <c r="JP54" s="165">
        <v>2.9285999999999999</v>
      </c>
      <c r="JQ54" s="165">
        <v>4.4866999999999999</v>
      </c>
      <c r="JR54" s="165">
        <v>3.7433999999999998</v>
      </c>
      <c r="JS54" s="165">
        <v>3.5362</v>
      </c>
      <c r="JT54" s="164"/>
      <c r="JU54" s="165">
        <v>25.6</v>
      </c>
      <c r="JV54" s="165">
        <v>2.6760000000000002</v>
      </c>
      <c r="JW54" s="165">
        <v>0.17</v>
      </c>
      <c r="JX54" s="164"/>
      <c r="JY54" s="165">
        <v>-15.5961</v>
      </c>
      <c r="JZ54" s="165">
        <v>3.2429000000000001</v>
      </c>
      <c r="KA54" s="165">
        <v>-20.366199999999999</v>
      </c>
      <c r="KB54" s="165">
        <v>-14.8636</v>
      </c>
      <c r="KC54" s="165">
        <v>-9.9065999999999992</v>
      </c>
      <c r="KD54" s="165">
        <v>-21.403300000000002</v>
      </c>
      <c r="KE54" s="165">
        <v>0</v>
      </c>
      <c r="KF54" s="165">
        <v>-27.4</v>
      </c>
      <c r="KG54" s="165">
        <v>9.4</v>
      </c>
      <c r="KH54" s="165">
        <v>48.309100000000001</v>
      </c>
      <c r="KI54" s="165">
        <v>-103.1251</v>
      </c>
    </row>
    <row r="55" spans="1:295" ht="18" customHeight="1" x14ac:dyDescent="0.35">
      <c r="A55" s="160" t="s">
        <v>47</v>
      </c>
      <c r="B55" s="160" t="s">
        <v>849</v>
      </c>
      <c r="C55" s="164"/>
      <c r="D55" s="165">
        <v>3.1974999999999998</v>
      </c>
      <c r="E55" s="165">
        <v>-8.0462000000000007</v>
      </c>
      <c r="F55" s="165">
        <v>2.3050999999999999</v>
      </c>
      <c r="G55" s="165">
        <v>7.0129999999999999</v>
      </c>
      <c r="H55" s="165">
        <v>0</v>
      </c>
      <c r="I55" s="165">
        <v>10.4122</v>
      </c>
      <c r="J55" s="164"/>
      <c r="K55" s="165">
        <v>10.7674</v>
      </c>
      <c r="L55" s="165">
        <v>4.1729000000000003</v>
      </c>
      <c r="M55" s="165">
        <v>5.7165999999999997</v>
      </c>
      <c r="N55" s="165">
        <v>-8.8800000000000008</v>
      </c>
      <c r="O55" s="164"/>
      <c r="P55" s="164"/>
      <c r="Q55" s="164"/>
      <c r="R55" s="164"/>
      <c r="S55" s="165">
        <v>2.0943000000000001</v>
      </c>
      <c r="T55" s="165">
        <v>-5.4298000000000002</v>
      </c>
      <c r="U55" s="165">
        <v>4.4301000000000004</v>
      </c>
      <c r="V55" s="165">
        <v>4.3367000000000004</v>
      </c>
      <c r="W55" s="165">
        <v>7.7502000000000004</v>
      </c>
      <c r="X55" s="165">
        <v>3.766</v>
      </c>
      <c r="Y55" s="165">
        <v>3.6999999999999998E-2</v>
      </c>
      <c r="Z55" s="165">
        <v>2.5924</v>
      </c>
      <c r="AA55" s="164"/>
      <c r="AB55" s="165">
        <v>-1.0556000000000001</v>
      </c>
      <c r="AC55" s="165">
        <v>-0.89700000000000002</v>
      </c>
      <c r="AD55" s="165">
        <v>-0.85799999999999998</v>
      </c>
      <c r="AE55" s="165">
        <v>-3.109</v>
      </c>
      <c r="AF55" s="165">
        <v>-11.1</v>
      </c>
      <c r="AG55" s="164"/>
      <c r="AH55" s="164"/>
      <c r="AI55" s="164"/>
      <c r="AJ55" s="165">
        <v>-12.14</v>
      </c>
      <c r="AK55" s="165">
        <v>-12.04</v>
      </c>
      <c r="AL55" s="164"/>
      <c r="AM55" s="165">
        <v>-10.88</v>
      </c>
      <c r="AN55" s="165">
        <v>-10.95</v>
      </c>
      <c r="AO55" s="165">
        <v>4.9396000000000004</v>
      </c>
      <c r="AP55" s="165">
        <v>4.1520999999999999</v>
      </c>
      <c r="AQ55" s="165">
        <v>18.060500000000001</v>
      </c>
      <c r="AR55" s="165">
        <v>20.1906</v>
      </c>
      <c r="AS55" s="165">
        <v>-19.196300000000001</v>
      </c>
      <c r="AT55" s="165">
        <v>-12.994</v>
      </c>
      <c r="AU55" s="165">
        <v>-12.1105</v>
      </c>
      <c r="AV55" s="165">
        <v>15.760899999999999</v>
      </c>
      <c r="AW55" s="165">
        <v>10.5025</v>
      </c>
      <c r="AX55" s="165">
        <v>-14.6015</v>
      </c>
      <c r="AY55" s="165">
        <v>-14.8695</v>
      </c>
      <c r="AZ55" s="164"/>
      <c r="BA55" s="165">
        <v>42.586500000000001</v>
      </c>
      <c r="BB55" s="165">
        <v>48.764699999999998</v>
      </c>
      <c r="BC55" s="165">
        <v>4.8955000000000002</v>
      </c>
      <c r="BD55" s="165">
        <v>-3.4</v>
      </c>
      <c r="BE55" s="165">
        <v>-3.4</v>
      </c>
      <c r="BF55" s="165">
        <v>-19.610900000000001</v>
      </c>
      <c r="BG55" s="165">
        <v>-21.116399999999999</v>
      </c>
      <c r="BH55" s="165">
        <v>-2.1985999999999999</v>
      </c>
      <c r="BI55" s="164"/>
      <c r="BJ55" s="165">
        <v>5.0922000000000001</v>
      </c>
      <c r="BK55" s="165">
        <v>1.8741000000000001</v>
      </c>
      <c r="BL55" s="165">
        <v>1.0384</v>
      </c>
      <c r="BM55" s="165">
        <v>0.69740000000000002</v>
      </c>
      <c r="BN55" s="165">
        <v>-70.894499999999994</v>
      </c>
      <c r="BO55" s="165">
        <v>28.015999999999998</v>
      </c>
      <c r="BP55" s="165">
        <v>27.527699999999999</v>
      </c>
      <c r="BQ55" s="165">
        <v>66.174700000000001</v>
      </c>
      <c r="BR55" s="165">
        <v>-131.93039999999999</v>
      </c>
      <c r="BS55" s="164"/>
      <c r="BT55" s="164"/>
      <c r="BU55" s="164"/>
      <c r="BV55" s="165">
        <v>10.348800000000001</v>
      </c>
      <c r="BW55" s="165">
        <v>7.97</v>
      </c>
      <c r="BX55" s="165">
        <v>6.37</v>
      </c>
      <c r="BY55" s="165">
        <v>-11.76</v>
      </c>
      <c r="BZ55" s="165">
        <v>1.77</v>
      </c>
      <c r="CA55" s="165">
        <v>-27.457000000000001</v>
      </c>
      <c r="CB55" s="165">
        <v>-27.3231</v>
      </c>
      <c r="CC55" s="165">
        <v>36.574300000000001</v>
      </c>
      <c r="CD55" s="165">
        <v>35.429699999999997</v>
      </c>
      <c r="CE55" s="165">
        <v>-2.9514999999999998</v>
      </c>
      <c r="CF55" s="164"/>
      <c r="CG55" s="165">
        <v>30.671700000000001</v>
      </c>
      <c r="CH55" s="165">
        <v>4.9185999999999996</v>
      </c>
      <c r="CI55" s="164"/>
      <c r="CJ55" s="164"/>
      <c r="CK55" s="164"/>
      <c r="CL55" s="165">
        <v>-18</v>
      </c>
      <c r="CM55" s="165">
        <v>-17.899999999999999</v>
      </c>
      <c r="CN55" s="165">
        <v>-2.06</v>
      </c>
      <c r="CO55" s="165">
        <v>26.133299999999998</v>
      </c>
      <c r="CP55" s="165">
        <v>26.3675</v>
      </c>
      <c r="CQ55" s="165">
        <v>24.663900000000002</v>
      </c>
      <c r="CR55" s="165">
        <v>43.1111</v>
      </c>
      <c r="CS55" s="165">
        <v>43.206400000000002</v>
      </c>
      <c r="CT55" s="165">
        <v>-26.382100000000001</v>
      </c>
      <c r="CU55" s="165">
        <v>-20.524100000000001</v>
      </c>
      <c r="CV55" s="165">
        <v>-26.1754</v>
      </c>
      <c r="CW55" s="165">
        <v>3.32</v>
      </c>
      <c r="CX55" s="165">
        <v>19.34</v>
      </c>
      <c r="CY55" s="165">
        <v>6.89</v>
      </c>
      <c r="CZ55" s="165">
        <v>11.567399999999999</v>
      </c>
      <c r="DA55" s="165">
        <v>11.6241</v>
      </c>
      <c r="DB55" s="165">
        <v>-7.69</v>
      </c>
      <c r="DC55" s="164"/>
      <c r="DD55" s="164"/>
      <c r="DE55" s="164"/>
      <c r="DF55" s="165">
        <v>34.858199999999997</v>
      </c>
      <c r="DG55" s="165">
        <v>-11.7125</v>
      </c>
      <c r="DH55" s="165">
        <v>-3.7602000000000002</v>
      </c>
      <c r="DI55" s="164"/>
      <c r="DJ55" s="164"/>
      <c r="DK55" s="165">
        <v>-4.5911</v>
      </c>
      <c r="DL55" s="165">
        <v>-2.6181000000000001</v>
      </c>
      <c r="DM55" s="165">
        <v>4.7363999999999997</v>
      </c>
      <c r="DN55" s="165">
        <v>2.9744999999999999</v>
      </c>
      <c r="DO55" s="165">
        <v>-2.36</v>
      </c>
      <c r="DP55" s="165">
        <v>-1.31</v>
      </c>
      <c r="DQ55" s="165">
        <v>4.681</v>
      </c>
      <c r="DR55" s="165">
        <v>-33.791899999999998</v>
      </c>
      <c r="DS55" s="165">
        <v>-3.33</v>
      </c>
      <c r="DT55" s="165">
        <v>-3.46</v>
      </c>
      <c r="DU55" s="165">
        <v>12.34</v>
      </c>
      <c r="DV55" s="165">
        <v>19.010000000000002</v>
      </c>
      <c r="DW55" s="165">
        <v>-32.381799999999998</v>
      </c>
      <c r="DX55" s="165">
        <v>-15.436400000000001</v>
      </c>
      <c r="DY55" s="165">
        <v>-46.104599999999998</v>
      </c>
      <c r="DZ55" s="165">
        <v>-45.781799999999997</v>
      </c>
      <c r="EA55" s="165">
        <v>-9.6000999999999994</v>
      </c>
      <c r="EB55" s="165">
        <v>-23.598800000000001</v>
      </c>
      <c r="EC55" s="165">
        <v>-34.186799999999998</v>
      </c>
      <c r="ED55" s="165">
        <v>-33.895499999999998</v>
      </c>
      <c r="EE55" s="165">
        <v>-18.5152</v>
      </c>
      <c r="EF55" s="165">
        <v>-19.388300000000001</v>
      </c>
      <c r="EG55" s="165">
        <v>-9.5229999999999997</v>
      </c>
      <c r="EH55" s="165">
        <v>-125.9487</v>
      </c>
      <c r="EI55" s="165">
        <v>-9.6935000000000002</v>
      </c>
      <c r="EJ55" s="164"/>
      <c r="EK55" s="165">
        <v>-9.0665999999999993</v>
      </c>
      <c r="EL55" s="165">
        <v>-7.9151999999999996</v>
      </c>
      <c r="EM55" s="165">
        <v>25.038599999999999</v>
      </c>
      <c r="EN55" s="165">
        <v>-21.997399999999999</v>
      </c>
      <c r="EO55" s="165">
        <v>-20.438199999999998</v>
      </c>
      <c r="EP55" s="165">
        <v>-8.1959999999999997</v>
      </c>
      <c r="EQ55" s="165">
        <v>-30.467400000000001</v>
      </c>
      <c r="ER55" s="165">
        <v>-29.964200000000002</v>
      </c>
      <c r="ES55" s="165">
        <v>18.203800000000001</v>
      </c>
      <c r="ET55" s="165">
        <v>6.13</v>
      </c>
      <c r="EU55" s="165">
        <v>-9.06</v>
      </c>
      <c r="EV55" s="165">
        <v>1.7</v>
      </c>
      <c r="EW55" s="165">
        <v>2.7654000000000001</v>
      </c>
      <c r="EX55" s="165">
        <v>-34.875799999999998</v>
      </c>
      <c r="EY55" s="165">
        <v>-9.8646999999999991</v>
      </c>
      <c r="EZ55" s="165">
        <v>-10.070399999999999</v>
      </c>
      <c r="FA55" s="165">
        <v>7.6802000000000001</v>
      </c>
      <c r="FB55" s="165">
        <v>16.658999999999999</v>
      </c>
      <c r="FC55" s="165">
        <v>-34.500599999999999</v>
      </c>
      <c r="FD55" s="165">
        <v>4.8051000000000004</v>
      </c>
      <c r="FE55" s="164"/>
      <c r="FF55" s="165">
        <v>4.6220999999999997</v>
      </c>
      <c r="FG55" s="165">
        <v>0</v>
      </c>
      <c r="FH55" s="165">
        <v>0</v>
      </c>
      <c r="FI55" s="164"/>
      <c r="FJ55" s="165">
        <v>14.401199999999999</v>
      </c>
      <c r="FK55" s="165">
        <v>14.0663</v>
      </c>
      <c r="FL55" s="165">
        <v>-28.635000000000002</v>
      </c>
      <c r="FM55" s="165">
        <v>31.3065</v>
      </c>
      <c r="FN55" s="165">
        <v>31.218699999999998</v>
      </c>
      <c r="FO55" s="165">
        <v>-14.375</v>
      </c>
      <c r="FP55" s="164"/>
      <c r="FQ55" s="165">
        <v>22.36</v>
      </c>
      <c r="FR55" s="165">
        <v>-19.440000000000001</v>
      </c>
      <c r="FS55" s="165">
        <v>-2.0156000000000001</v>
      </c>
      <c r="FT55" s="165">
        <v>0.20619999999999999</v>
      </c>
      <c r="FU55" s="165">
        <v>1.52</v>
      </c>
      <c r="FV55" s="165">
        <v>1.2</v>
      </c>
      <c r="FW55" s="165">
        <v>-22.216200000000001</v>
      </c>
      <c r="FX55" s="164"/>
      <c r="FY55" s="165">
        <v>1.1619999999999999</v>
      </c>
      <c r="FZ55" s="165">
        <v>-1.268</v>
      </c>
      <c r="GA55" s="164"/>
      <c r="GB55" s="165">
        <v>10.46</v>
      </c>
      <c r="GC55" s="165">
        <v>-11.5307</v>
      </c>
      <c r="GD55" s="165">
        <v>-2.7991000000000001</v>
      </c>
      <c r="GE55" s="165">
        <v>-2.0099999999999998</v>
      </c>
      <c r="GF55" s="165">
        <v>23.962199999999999</v>
      </c>
      <c r="GG55" s="164"/>
      <c r="GH55" s="165">
        <v>23.542300000000001</v>
      </c>
      <c r="GI55" s="165">
        <v>-5.1936</v>
      </c>
      <c r="GJ55" s="165">
        <v>-5.6467000000000001</v>
      </c>
      <c r="GK55" s="165">
        <v>2.4079999999999999</v>
      </c>
      <c r="GL55" s="164"/>
      <c r="GM55" s="164"/>
      <c r="GN55" s="165">
        <v>-11.6972</v>
      </c>
      <c r="GO55" s="165">
        <v>-6.2011000000000003</v>
      </c>
      <c r="GP55" s="165">
        <v>2.4916999999999998</v>
      </c>
      <c r="GQ55" s="165">
        <v>-24.828199999999999</v>
      </c>
      <c r="GR55" s="164"/>
      <c r="GS55" s="164"/>
      <c r="GT55" s="165">
        <v>144.62379999999999</v>
      </c>
      <c r="GU55" s="165">
        <v>-13.391999999999999</v>
      </c>
      <c r="GV55" s="165">
        <v>-10.5825</v>
      </c>
      <c r="GW55" s="165">
        <v>-14.881</v>
      </c>
      <c r="GX55" s="165">
        <v>1.1508</v>
      </c>
      <c r="GY55" s="165">
        <v>5.9923000000000002</v>
      </c>
      <c r="GZ55" s="165">
        <v>6.0998999999999999</v>
      </c>
      <c r="HA55" s="165">
        <v>0.47670000000000001</v>
      </c>
      <c r="HB55" s="165">
        <v>15.8581</v>
      </c>
      <c r="HC55" s="165">
        <v>19.0303</v>
      </c>
      <c r="HD55" s="165">
        <v>5.45</v>
      </c>
      <c r="HE55" s="165">
        <v>-10.2601</v>
      </c>
      <c r="HF55" s="165">
        <v>9.8695000000000004</v>
      </c>
      <c r="HG55" s="165">
        <v>18.775200000000002</v>
      </c>
      <c r="HH55" s="165">
        <v>87.377700000000004</v>
      </c>
      <c r="HI55" s="165">
        <v>24.988399999999999</v>
      </c>
      <c r="HJ55" s="165">
        <v>24.845300000000002</v>
      </c>
      <c r="HK55" s="165">
        <v>-11.233700000000001</v>
      </c>
      <c r="HL55" s="164"/>
      <c r="HM55" s="165">
        <v>-10.271800000000001</v>
      </c>
      <c r="HN55" s="165">
        <v>-11.1898</v>
      </c>
      <c r="HO55" s="164"/>
      <c r="HP55" s="164"/>
      <c r="HQ55" s="165">
        <v>-9.5789000000000009</v>
      </c>
      <c r="HR55" s="165">
        <v>-8.6285000000000007</v>
      </c>
      <c r="HS55" s="165">
        <v>-3.0219999999999998</v>
      </c>
      <c r="HT55" s="165">
        <v>-2.8877999999999999</v>
      </c>
      <c r="HU55" s="165">
        <v>16.14</v>
      </c>
      <c r="HV55" s="165">
        <v>16.329999999999998</v>
      </c>
      <c r="HW55" s="165">
        <v>-35.799999999999997</v>
      </c>
      <c r="HX55" s="165">
        <v>-35.799999999999997</v>
      </c>
      <c r="HY55" s="165">
        <v>0.49349999999999999</v>
      </c>
      <c r="HZ55" s="165">
        <v>-9.76</v>
      </c>
      <c r="IA55" s="165">
        <v>60.767099999999999</v>
      </c>
      <c r="IB55" s="164"/>
      <c r="IC55" s="165">
        <v>53.760199999999998</v>
      </c>
      <c r="ID55" s="165">
        <v>-20.8</v>
      </c>
      <c r="IE55" s="165">
        <v>-40.1</v>
      </c>
      <c r="IF55" s="165">
        <v>-5.8</v>
      </c>
      <c r="IG55" s="165">
        <v>-6.4</v>
      </c>
      <c r="IH55" s="164"/>
      <c r="II55" s="165">
        <v>-17.292200000000001</v>
      </c>
      <c r="IJ55" s="165">
        <v>-109.6909</v>
      </c>
      <c r="IK55" s="165">
        <v>63.255000000000003</v>
      </c>
      <c r="IL55" s="165">
        <v>-280.52190000000002</v>
      </c>
      <c r="IM55" s="165">
        <v>-35.838000000000001</v>
      </c>
      <c r="IN55" s="165">
        <v>-25.0322</v>
      </c>
      <c r="IO55" s="165">
        <v>121.8648</v>
      </c>
      <c r="IP55" s="165">
        <v>42.354399999999998</v>
      </c>
      <c r="IQ55" s="165">
        <v>118.6926</v>
      </c>
      <c r="IR55" s="165">
        <v>112.7941</v>
      </c>
      <c r="IS55" s="165">
        <v>59.861800000000002</v>
      </c>
      <c r="IT55" s="165">
        <v>22.978999999999999</v>
      </c>
      <c r="IU55" s="165">
        <v>22.736000000000001</v>
      </c>
      <c r="IV55" s="165">
        <v>-8.6532999999999998</v>
      </c>
      <c r="IW55" s="165">
        <v>220.16890000000001</v>
      </c>
      <c r="IX55" s="165">
        <v>-212.417</v>
      </c>
      <c r="IY55" s="165">
        <v>1.821</v>
      </c>
      <c r="IZ55" s="165">
        <v>1.5863</v>
      </c>
      <c r="JA55" s="165">
        <v>0.28199999999999997</v>
      </c>
      <c r="JB55" s="164"/>
      <c r="JC55" s="165">
        <v>-5.36</v>
      </c>
      <c r="JD55" s="165">
        <v>-0.97199999999999998</v>
      </c>
      <c r="JE55" s="165">
        <v>-0.95899999999999996</v>
      </c>
      <c r="JF55" s="165">
        <v>1.36</v>
      </c>
      <c r="JG55" s="164"/>
      <c r="JH55" s="165">
        <v>-2.2953000000000001</v>
      </c>
      <c r="JI55" s="165">
        <v>5.9499999999999997E-2</v>
      </c>
      <c r="JJ55" s="165">
        <v>1.7594000000000001</v>
      </c>
      <c r="JK55" s="165">
        <v>-9.1112000000000002</v>
      </c>
      <c r="JL55" s="165">
        <v>1.6</v>
      </c>
      <c r="JM55" s="165">
        <v>12.14</v>
      </c>
      <c r="JN55" s="165">
        <v>11.618</v>
      </c>
      <c r="JO55" s="165">
        <v>2.5541</v>
      </c>
      <c r="JP55" s="165">
        <v>2.9285999999999999</v>
      </c>
      <c r="JQ55" s="165">
        <v>3.9712000000000001</v>
      </c>
      <c r="JR55" s="165">
        <v>3.3462999999999998</v>
      </c>
      <c r="JS55" s="165">
        <v>4.1040999999999999</v>
      </c>
      <c r="JT55" s="164"/>
      <c r="JU55" s="165">
        <v>24.3</v>
      </c>
      <c r="JV55" s="165">
        <v>3.1074000000000002</v>
      </c>
      <c r="JW55" s="165">
        <v>0.13</v>
      </c>
      <c r="JX55" s="164"/>
      <c r="JY55" s="165">
        <v>-14.363300000000001</v>
      </c>
      <c r="JZ55" s="165">
        <v>3.3193000000000001</v>
      </c>
      <c r="KA55" s="165">
        <v>-20.873899999999999</v>
      </c>
      <c r="KB55" s="165">
        <v>-13.377800000000001</v>
      </c>
      <c r="KC55" s="165">
        <v>-9.8734000000000002</v>
      </c>
      <c r="KD55" s="165">
        <v>-22.479900000000001</v>
      </c>
      <c r="KE55" s="165">
        <v>1.5017</v>
      </c>
      <c r="KF55" s="165">
        <v>-27</v>
      </c>
      <c r="KG55" s="165">
        <v>8.6999999999999993</v>
      </c>
      <c r="KH55" s="165">
        <v>38.458199999999998</v>
      </c>
      <c r="KI55" s="165">
        <v>-97.168599999999998</v>
      </c>
    </row>
    <row r="56" spans="1:295" ht="18" customHeight="1" x14ac:dyDescent="0.35">
      <c r="A56" s="160" t="s">
        <v>850</v>
      </c>
      <c r="B56" s="160" t="s">
        <v>48</v>
      </c>
      <c r="C56" s="167"/>
      <c r="D56" s="168">
        <v>2.9603000000000002</v>
      </c>
      <c r="E56" s="168">
        <v>-7.8155999999999999</v>
      </c>
      <c r="F56" s="168">
        <v>2.1431</v>
      </c>
      <c r="G56" s="168">
        <v>6.5933000000000002</v>
      </c>
      <c r="H56" s="168">
        <v>0</v>
      </c>
      <c r="I56" s="168">
        <v>10.068899999999999</v>
      </c>
      <c r="J56" s="167"/>
      <c r="K56" s="168">
        <v>9.8768999999999991</v>
      </c>
      <c r="L56" s="168">
        <v>3.5809000000000002</v>
      </c>
      <c r="M56" s="168">
        <v>5.0259</v>
      </c>
      <c r="N56" s="168">
        <v>-8.8800000000000008</v>
      </c>
      <c r="O56" s="168">
        <v>-22</v>
      </c>
      <c r="P56" s="168">
        <v>-2.2000000000000002</v>
      </c>
      <c r="Q56" s="168">
        <v>0.82799999999999996</v>
      </c>
      <c r="R56" s="168">
        <v>-15.4</v>
      </c>
      <c r="S56" s="168">
        <v>2.3805000000000001</v>
      </c>
      <c r="T56" s="168">
        <v>-4.9523000000000001</v>
      </c>
      <c r="U56" s="168">
        <v>4.2210999999999999</v>
      </c>
      <c r="V56" s="168">
        <v>4.3021000000000003</v>
      </c>
      <c r="W56" s="168">
        <v>7.5481999999999996</v>
      </c>
      <c r="X56" s="168">
        <v>3.9165000000000001</v>
      </c>
      <c r="Y56" s="168">
        <v>3.0499999999999999E-2</v>
      </c>
      <c r="Z56" s="168">
        <v>2.7204000000000002</v>
      </c>
      <c r="AA56" s="167"/>
      <c r="AB56" s="168">
        <v>-1.2169000000000001</v>
      </c>
      <c r="AC56" s="168">
        <v>-1.0640000000000001</v>
      </c>
      <c r="AD56" s="168">
        <v>-1.0349999999999999</v>
      </c>
      <c r="AE56" s="168">
        <v>-3.2069999999999999</v>
      </c>
      <c r="AF56" s="168">
        <v>-11.1</v>
      </c>
      <c r="AG56" s="168">
        <v>-13.2</v>
      </c>
      <c r="AH56" s="167"/>
      <c r="AI56" s="167"/>
      <c r="AJ56" s="168">
        <v>-12.8</v>
      </c>
      <c r="AK56" s="168">
        <v>-12.85</v>
      </c>
      <c r="AL56" s="167"/>
      <c r="AM56" s="168">
        <v>-10.78</v>
      </c>
      <c r="AN56" s="168">
        <v>-10.63</v>
      </c>
      <c r="AO56" s="168">
        <v>4.8112000000000004</v>
      </c>
      <c r="AP56" s="168">
        <v>4.4500999999999999</v>
      </c>
      <c r="AQ56" s="168">
        <v>18.543500000000002</v>
      </c>
      <c r="AR56" s="168">
        <v>20.764700000000001</v>
      </c>
      <c r="AS56" s="168">
        <v>-17.9756</v>
      </c>
      <c r="AT56" s="168">
        <v>-13.797800000000001</v>
      </c>
      <c r="AU56" s="168">
        <v>-13.6859</v>
      </c>
      <c r="AV56" s="168">
        <v>19.2713</v>
      </c>
      <c r="AW56" s="168">
        <v>16.220500000000001</v>
      </c>
      <c r="AX56" s="168">
        <v>-17.146799999999999</v>
      </c>
      <c r="AY56" s="168">
        <v>-14.6015</v>
      </c>
      <c r="AZ56" s="167"/>
      <c r="BA56" s="168">
        <v>28.360499999999998</v>
      </c>
      <c r="BB56" s="168">
        <v>44.212200000000003</v>
      </c>
      <c r="BC56" s="168">
        <v>6.0606</v>
      </c>
      <c r="BD56" s="168">
        <v>-4.2</v>
      </c>
      <c r="BE56" s="168">
        <v>-4.3</v>
      </c>
      <c r="BF56" s="168">
        <v>-20.8996</v>
      </c>
      <c r="BG56" s="168">
        <v>-20.942900000000002</v>
      </c>
      <c r="BH56" s="168">
        <v>-2.46</v>
      </c>
      <c r="BI56" s="167"/>
      <c r="BJ56" s="168">
        <v>2.1303999999999998</v>
      </c>
      <c r="BK56" s="168">
        <v>1.9160999999999999</v>
      </c>
      <c r="BL56" s="168">
        <v>0</v>
      </c>
      <c r="BM56" s="168">
        <v>0.219</v>
      </c>
      <c r="BN56" s="168">
        <v>-73.915800000000004</v>
      </c>
      <c r="BO56" s="168">
        <v>27.649799999999999</v>
      </c>
      <c r="BP56" s="168">
        <v>27.924399999999999</v>
      </c>
      <c r="BQ56" s="168">
        <v>77.648300000000006</v>
      </c>
      <c r="BR56" s="168">
        <v>-134.76240000000001</v>
      </c>
      <c r="BS56" s="167"/>
      <c r="BT56" s="167"/>
      <c r="BU56" s="167"/>
      <c r="BV56" s="168">
        <v>9.3009000000000004</v>
      </c>
      <c r="BW56" s="168">
        <v>7.86</v>
      </c>
      <c r="BX56" s="168">
        <v>6.11</v>
      </c>
      <c r="BY56" s="168">
        <v>-12.6</v>
      </c>
      <c r="BZ56" s="168">
        <v>1.33</v>
      </c>
      <c r="CA56" s="168">
        <v>-27.457000000000001</v>
      </c>
      <c r="CB56" s="168">
        <v>-27.858899999999998</v>
      </c>
      <c r="CC56" s="168">
        <v>37.143900000000002</v>
      </c>
      <c r="CD56" s="168">
        <v>36.2517</v>
      </c>
      <c r="CE56" s="168">
        <v>-3.04</v>
      </c>
      <c r="CF56" s="167"/>
      <c r="CG56" s="168">
        <v>26.810700000000001</v>
      </c>
      <c r="CH56" s="168">
        <v>2.1852999999999998</v>
      </c>
      <c r="CI56" s="167"/>
      <c r="CJ56" s="167"/>
      <c r="CK56" s="167"/>
      <c r="CL56" s="168">
        <v>-19.600000000000001</v>
      </c>
      <c r="CM56" s="168">
        <v>-19</v>
      </c>
      <c r="CN56" s="168">
        <v>-2.2599999999999998</v>
      </c>
      <c r="CO56" s="168">
        <v>23.828199999999999</v>
      </c>
      <c r="CP56" s="168">
        <v>24.129899999999999</v>
      </c>
      <c r="CQ56" s="168">
        <v>22.571999999999999</v>
      </c>
      <c r="CR56" s="168">
        <v>44.781799999999997</v>
      </c>
      <c r="CS56" s="168">
        <v>45.281599999999997</v>
      </c>
      <c r="CT56" s="168">
        <v>-28.4651</v>
      </c>
      <c r="CU56" s="168">
        <v>-20.439399999999999</v>
      </c>
      <c r="CV56" s="168">
        <v>-28.700900000000001</v>
      </c>
      <c r="CW56" s="168">
        <v>3.3304999999999998</v>
      </c>
      <c r="CX56" s="168">
        <v>19.79</v>
      </c>
      <c r="CY56" s="168">
        <v>7.09</v>
      </c>
      <c r="CZ56" s="168">
        <v>11.098599999999999</v>
      </c>
      <c r="DA56" s="168">
        <v>11.233499999999999</v>
      </c>
      <c r="DB56" s="168">
        <v>-7.31</v>
      </c>
      <c r="DC56" s="167"/>
      <c r="DD56" s="167"/>
      <c r="DE56" s="167"/>
      <c r="DF56" s="168">
        <v>38.003799999999998</v>
      </c>
      <c r="DG56" s="168">
        <v>-11.8255</v>
      </c>
      <c r="DH56" s="168">
        <v>-3.5851999999999999</v>
      </c>
      <c r="DI56" s="167"/>
      <c r="DJ56" s="167"/>
      <c r="DK56" s="168">
        <v>-4.4165000000000001</v>
      </c>
      <c r="DL56" s="168">
        <v>-2.9921000000000002</v>
      </c>
      <c r="DM56" s="168">
        <v>3.1591999999999998</v>
      </c>
      <c r="DN56" s="168">
        <v>2.4178999999999999</v>
      </c>
      <c r="DO56" s="168">
        <v>-2.76</v>
      </c>
      <c r="DP56" s="168">
        <v>-1.17</v>
      </c>
      <c r="DQ56" s="168">
        <v>4.5724999999999998</v>
      </c>
      <c r="DR56" s="168">
        <v>-36.472099999999998</v>
      </c>
      <c r="DS56" s="168">
        <v>-3.95</v>
      </c>
      <c r="DT56" s="168">
        <v>-4.07</v>
      </c>
      <c r="DU56" s="168">
        <v>12.58</v>
      </c>
      <c r="DV56" s="168">
        <v>17.760000000000002</v>
      </c>
      <c r="DW56" s="168">
        <v>-32.418199999999999</v>
      </c>
      <c r="DX56" s="168">
        <v>-16.827300000000001</v>
      </c>
      <c r="DY56" s="168">
        <v>-46.109900000000003</v>
      </c>
      <c r="DZ56" s="168">
        <v>-45.572699999999998</v>
      </c>
      <c r="EA56" s="168">
        <v>-9.5565999999999995</v>
      </c>
      <c r="EB56" s="168">
        <v>-24.861999999999998</v>
      </c>
      <c r="EC56" s="168">
        <v>-35.1404</v>
      </c>
      <c r="ED56" s="168">
        <v>-35.159500000000001</v>
      </c>
      <c r="EE56" s="168">
        <v>-21.8826</v>
      </c>
      <c r="EF56" s="168">
        <v>-24.3429</v>
      </c>
      <c r="EG56" s="168">
        <v>-9.7089999999999996</v>
      </c>
      <c r="EH56" s="168">
        <v>-135.29220000000001</v>
      </c>
      <c r="EI56" s="168">
        <v>-15.1599</v>
      </c>
      <c r="EJ56" s="167"/>
      <c r="EK56" s="168">
        <v>-9.0794999999999995</v>
      </c>
      <c r="EL56" s="168">
        <v>-8.4624000000000006</v>
      </c>
      <c r="EM56" s="168">
        <v>24.146799999999999</v>
      </c>
      <c r="EN56" s="168">
        <v>-18.747199999999999</v>
      </c>
      <c r="EO56" s="168">
        <v>-17.860700000000001</v>
      </c>
      <c r="EP56" s="168">
        <v>-2.052</v>
      </c>
      <c r="EQ56" s="168">
        <v>-30.560600000000001</v>
      </c>
      <c r="ER56" s="168">
        <v>-30.319500000000001</v>
      </c>
      <c r="ES56" s="168">
        <v>16.313300000000002</v>
      </c>
      <c r="ET56" s="168">
        <v>0</v>
      </c>
      <c r="EU56" s="168">
        <v>-7.73</v>
      </c>
      <c r="EV56" s="168">
        <v>0</v>
      </c>
      <c r="EW56" s="168">
        <v>2.7401</v>
      </c>
      <c r="EX56" s="168">
        <v>-30.250699999999998</v>
      </c>
      <c r="EY56" s="168">
        <v>-8.7521000000000004</v>
      </c>
      <c r="EZ56" s="168">
        <v>-8.9631000000000007</v>
      </c>
      <c r="FA56" s="168">
        <v>7.0888</v>
      </c>
      <c r="FB56" s="168">
        <v>16.704799999999999</v>
      </c>
      <c r="FC56" s="168">
        <v>-34.572000000000003</v>
      </c>
      <c r="FD56" s="168">
        <v>4.2750000000000004</v>
      </c>
      <c r="FE56" s="168">
        <v>0</v>
      </c>
      <c r="FF56" s="168">
        <v>4.1247999999999996</v>
      </c>
      <c r="FG56" s="168">
        <v>0</v>
      </c>
      <c r="FH56" s="168">
        <v>0</v>
      </c>
      <c r="FI56" s="168">
        <v>0</v>
      </c>
      <c r="FJ56" s="168">
        <v>14.5687</v>
      </c>
      <c r="FK56" s="168">
        <v>15.071099999999999</v>
      </c>
      <c r="FL56" s="168">
        <v>-27.797799999999999</v>
      </c>
      <c r="FM56" s="168">
        <v>31.482500000000002</v>
      </c>
      <c r="FN56" s="168">
        <v>31.872900000000001</v>
      </c>
      <c r="FO56" s="168">
        <v>-14.2979</v>
      </c>
      <c r="FP56" s="167"/>
      <c r="FQ56" s="168">
        <v>23.087499999999999</v>
      </c>
      <c r="FR56" s="168">
        <v>-18.149999999999999</v>
      </c>
      <c r="FS56" s="168">
        <v>-1.4168000000000001</v>
      </c>
      <c r="FT56" s="168">
        <v>0.19159999999999999</v>
      </c>
      <c r="FU56" s="168">
        <v>0.84</v>
      </c>
      <c r="FV56" s="168">
        <v>1.24</v>
      </c>
      <c r="FW56" s="168">
        <v>-22.500800000000002</v>
      </c>
      <c r="FX56" s="167"/>
      <c r="FY56" s="168">
        <v>1.1830000000000001</v>
      </c>
      <c r="FZ56" s="168">
        <v>-0.436</v>
      </c>
      <c r="GA56" s="167"/>
      <c r="GB56" s="168">
        <v>10.53</v>
      </c>
      <c r="GC56" s="168">
        <v>-11.917299999999999</v>
      </c>
      <c r="GD56" s="168">
        <v>-3.4872000000000001</v>
      </c>
      <c r="GE56" s="168">
        <v>-2.06</v>
      </c>
      <c r="GF56" s="168">
        <v>23.821400000000001</v>
      </c>
      <c r="GG56" s="167"/>
      <c r="GH56" s="168">
        <v>22.615100000000002</v>
      </c>
      <c r="GI56" s="168">
        <v>-5.2754000000000003</v>
      </c>
      <c r="GJ56" s="168">
        <v>-5.7412999999999998</v>
      </c>
      <c r="GK56" s="168">
        <v>2.3054000000000001</v>
      </c>
      <c r="GL56" s="167"/>
      <c r="GM56" s="167"/>
      <c r="GN56" s="168">
        <v>-12.007999999999999</v>
      </c>
      <c r="GO56" s="168">
        <v>-5.8398000000000003</v>
      </c>
      <c r="GP56" s="168">
        <v>2.4815</v>
      </c>
      <c r="GQ56" s="168">
        <v>-24.889199999999999</v>
      </c>
      <c r="GR56" s="167"/>
      <c r="GS56" s="167"/>
      <c r="GT56" s="168">
        <v>142.28399999999999</v>
      </c>
      <c r="GU56" s="168">
        <v>-14.334899999999999</v>
      </c>
      <c r="GV56" s="168">
        <v>-9.1913999999999998</v>
      </c>
      <c r="GW56" s="168">
        <v>-14.877000000000001</v>
      </c>
      <c r="GX56" s="168">
        <v>1.3778999999999999</v>
      </c>
      <c r="GY56" s="168">
        <v>5.7725999999999997</v>
      </c>
      <c r="GZ56" s="168">
        <v>5.8230000000000004</v>
      </c>
      <c r="HA56" s="168">
        <v>0.67420000000000002</v>
      </c>
      <c r="HB56" s="168">
        <v>17.3794</v>
      </c>
      <c r="HC56" s="168">
        <v>18.206600000000002</v>
      </c>
      <c r="HD56" s="168">
        <v>2.1</v>
      </c>
      <c r="HE56" s="168">
        <v>-8.7675999999999998</v>
      </c>
      <c r="HF56" s="168">
        <v>12.422499999999999</v>
      </c>
      <c r="HG56" s="168">
        <v>9.7675999999999998</v>
      </c>
      <c r="HH56" s="168">
        <v>83.737499999999997</v>
      </c>
      <c r="HI56" s="168">
        <v>22.9209</v>
      </c>
      <c r="HJ56" s="168">
        <v>23.492599999999999</v>
      </c>
      <c r="HK56" s="168">
        <v>-10.924899999999999</v>
      </c>
      <c r="HL56" s="168">
        <v>0</v>
      </c>
      <c r="HM56" s="168">
        <v>0</v>
      </c>
      <c r="HN56" s="168">
        <v>-11.165100000000001</v>
      </c>
      <c r="HO56" s="168">
        <v>48.060400000000001</v>
      </c>
      <c r="HP56" s="168">
        <v>48.401800000000001</v>
      </c>
      <c r="HQ56" s="168">
        <v>-10.7324</v>
      </c>
      <c r="HR56" s="168">
        <v>-9.9030000000000005</v>
      </c>
      <c r="HS56" s="168">
        <v>-2.5455000000000001</v>
      </c>
      <c r="HT56" s="168">
        <v>-2.5796999999999999</v>
      </c>
      <c r="HU56" s="168">
        <v>16.29</v>
      </c>
      <c r="HV56" s="168">
        <v>16.32</v>
      </c>
      <c r="HW56" s="168">
        <v>-36.6</v>
      </c>
      <c r="HX56" s="168">
        <v>-37</v>
      </c>
      <c r="HY56" s="168">
        <v>0.68569999999999998</v>
      </c>
      <c r="HZ56" s="168">
        <v>-11.2</v>
      </c>
      <c r="IA56" s="168">
        <v>62.696100000000001</v>
      </c>
      <c r="IB56" s="167"/>
      <c r="IC56" s="168">
        <v>54.656300000000002</v>
      </c>
      <c r="ID56" s="168">
        <v>-20.399999999999999</v>
      </c>
      <c r="IE56" s="168">
        <v>-40.9</v>
      </c>
      <c r="IF56" s="168">
        <v>-4.7</v>
      </c>
      <c r="IG56" s="168">
        <v>-5.5</v>
      </c>
      <c r="IH56" s="167"/>
      <c r="II56" s="168">
        <v>-17.517600000000002</v>
      </c>
      <c r="IJ56" s="168">
        <v>-118.2081</v>
      </c>
      <c r="IK56" s="168">
        <v>64.944299999999998</v>
      </c>
      <c r="IL56" s="168">
        <v>-275.54669999999999</v>
      </c>
      <c r="IM56" s="168">
        <v>-31.1005</v>
      </c>
      <c r="IN56" s="168">
        <v>-23.6249</v>
      </c>
      <c r="IO56" s="168">
        <v>117.6874</v>
      </c>
      <c r="IP56" s="168">
        <v>50.845300000000002</v>
      </c>
      <c r="IQ56" s="168">
        <v>125.7847</v>
      </c>
      <c r="IR56" s="168">
        <v>110.64579999999999</v>
      </c>
      <c r="IS56" s="168">
        <v>49.612699999999997</v>
      </c>
      <c r="IT56" s="168">
        <v>20.5716</v>
      </c>
      <c r="IU56" s="168">
        <v>19.664300000000001</v>
      </c>
      <c r="IV56" s="168">
        <v>-14.9543</v>
      </c>
      <c r="IW56" s="168">
        <v>210.94</v>
      </c>
      <c r="IX56" s="168">
        <v>-209.36959999999999</v>
      </c>
      <c r="IY56" s="168">
        <v>-3.7071999999999998</v>
      </c>
      <c r="IZ56" s="168">
        <v>10.5228</v>
      </c>
      <c r="JA56" s="168">
        <v>0.58720000000000006</v>
      </c>
      <c r="JB56" s="167"/>
      <c r="JC56" s="168">
        <v>-5.04</v>
      </c>
      <c r="JD56" s="168">
        <v>-1.1399999999999999</v>
      </c>
      <c r="JE56" s="168">
        <v>-1.1459999999999999</v>
      </c>
      <c r="JF56" s="168">
        <v>1.1200000000000001</v>
      </c>
      <c r="JG56" s="167"/>
      <c r="JH56" s="168">
        <v>-2.1303999999999998</v>
      </c>
      <c r="JI56" s="168">
        <v>5.9499999999999997E-2</v>
      </c>
      <c r="JJ56" s="168">
        <v>1.8753</v>
      </c>
      <c r="JK56" s="168">
        <v>-9.0227000000000004</v>
      </c>
      <c r="JL56" s="168">
        <v>2.2999999999999998</v>
      </c>
      <c r="JM56" s="168">
        <v>11.352</v>
      </c>
      <c r="JN56" s="168">
        <v>11.420999999999999</v>
      </c>
      <c r="JO56" s="167"/>
      <c r="JP56" s="167"/>
      <c r="JQ56" s="168">
        <v>3.492</v>
      </c>
      <c r="JR56" s="168">
        <v>4.1863999999999999</v>
      </c>
      <c r="JS56" s="168">
        <v>4.0628000000000002</v>
      </c>
      <c r="JT56" s="167"/>
      <c r="JU56" s="168">
        <v>24.5</v>
      </c>
      <c r="JV56" s="168">
        <v>2.9544999999999999</v>
      </c>
      <c r="JW56" s="168">
        <v>0.13</v>
      </c>
      <c r="JX56" s="167"/>
      <c r="JY56" s="168">
        <v>-14.180400000000001</v>
      </c>
      <c r="JZ56" s="168">
        <v>2.6570999999999998</v>
      </c>
      <c r="KA56" s="168">
        <v>-21.490200000000002</v>
      </c>
      <c r="KB56" s="168">
        <v>-12.906599999999999</v>
      </c>
      <c r="KC56" s="168">
        <v>-9.9380000000000006</v>
      </c>
      <c r="KD56" s="168">
        <v>-22.845099999999999</v>
      </c>
      <c r="KE56" s="168">
        <v>1.2501</v>
      </c>
      <c r="KF56" s="168">
        <v>-26.7</v>
      </c>
      <c r="KG56" s="168">
        <v>8.6</v>
      </c>
      <c r="KH56" s="168">
        <v>38.753700000000002</v>
      </c>
      <c r="KI56" s="168">
        <v>-91.2239</v>
      </c>
    </row>
    <row r="57" spans="1:295" x14ac:dyDescent="0.35">
      <c r="A57" s="227" t="s">
        <v>862</v>
      </c>
      <c r="B57" s="227"/>
      <c r="C57" s="170">
        <v>0</v>
      </c>
      <c r="D57" s="170">
        <v>5.3677999999999999</v>
      </c>
      <c r="E57" s="170">
        <v>-5.984</v>
      </c>
      <c r="F57" s="170">
        <v>3.3138999999999998</v>
      </c>
      <c r="G57" s="170">
        <v>9.7060999999999993</v>
      </c>
      <c r="H57" s="170">
        <v>0</v>
      </c>
      <c r="I57" s="170">
        <v>16.7212</v>
      </c>
      <c r="J57" s="170">
        <v>0</v>
      </c>
      <c r="K57" s="170">
        <v>25.1739</v>
      </c>
      <c r="L57" s="170">
        <v>10.8767</v>
      </c>
      <c r="M57" s="170">
        <v>13.398099999999999</v>
      </c>
      <c r="N57" s="170">
        <v>0</v>
      </c>
      <c r="O57" s="170">
        <v>-19.8</v>
      </c>
      <c r="P57" s="170">
        <v>11</v>
      </c>
      <c r="Q57" s="170">
        <v>7.452</v>
      </c>
      <c r="R57" s="170">
        <v>-13.2</v>
      </c>
      <c r="S57" s="170">
        <v>3.4169999999999998</v>
      </c>
      <c r="T57" s="170">
        <v>-2.6326999999999998</v>
      </c>
      <c r="U57" s="170">
        <v>7.2301000000000002</v>
      </c>
      <c r="V57" s="170">
        <v>7.2645999999999997</v>
      </c>
      <c r="W57" s="170">
        <v>12.4186</v>
      </c>
      <c r="X57" s="170">
        <v>4.3491</v>
      </c>
      <c r="Y57" s="170">
        <v>2.2136999999999998</v>
      </c>
      <c r="Z57" s="170">
        <v>2.8494000000000002</v>
      </c>
      <c r="AA57" s="170">
        <v>0</v>
      </c>
      <c r="AB57" s="170">
        <v>-0.32540000000000002</v>
      </c>
      <c r="AC57" s="170">
        <v>-0.69299999999999995</v>
      </c>
      <c r="AD57" s="170">
        <v>-0.71799999999999997</v>
      </c>
      <c r="AE57" s="170">
        <v>-2.7170000000000001</v>
      </c>
      <c r="AF57" s="170">
        <v>-2.2200000000000002</v>
      </c>
      <c r="AG57" s="170">
        <v>2.2000000000000002</v>
      </c>
      <c r="AH57" s="170">
        <v>0</v>
      </c>
      <c r="AI57" s="170">
        <v>0</v>
      </c>
      <c r="AJ57" s="170">
        <v>-9.14</v>
      </c>
      <c r="AK57" s="170">
        <v>-9.14</v>
      </c>
      <c r="AL57" s="170">
        <v>-10</v>
      </c>
      <c r="AM57" s="170">
        <v>-10.36</v>
      </c>
      <c r="AN57" s="170">
        <v>-10.39</v>
      </c>
      <c r="AO57" s="170">
        <v>9.0032999999999994</v>
      </c>
      <c r="AP57" s="170">
        <v>4.7367999999999997</v>
      </c>
      <c r="AQ57" s="170">
        <v>30.840599999999998</v>
      </c>
      <c r="AR57" s="170">
        <v>32.399700000000003</v>
      </c>
      <c r="AS57" s="170">
        <v>-9.5597999999999992</v>
      </c>
      <c r="AT57" s="170">
        <v>-5.4923000000000002</v>
      </c>
      <c r="AU57" s="170">
        <v>-5.3109999999999999</v>
      </c>
      <c r="AV57" s="170">
        <v>22.233699999999999</v>
      </c>
      <c r="AW57" s="170">
        <v>25.835699999999999</v>
      </c>
      <c r="AX57" s="170">
        <v>-8.1715</v>
      </c>
      <c r="AY57" s="170">
        <v>-5.4923000000000002</v>
      </c>
      <c r="AZ57" s="170">
        <v>0</v>
      </c>
      <c r="BA57" s="170">
        <v>42.586500000000001</v>
      </c>
      <c r="BB57" s="170">
        <v>126.4579</v>
      </c>
      <c r="BC57" s="170">
        <v>11.0776</v>
      </c>
      <c r="BD57" s="170">
        <v>0.7</v>
      </c>
      <c r="BE57" s="170">
        <v>0.6</v>
      </c>
      <c r="BF57" s="170">
        <v>-19.2561</v>
      </c>
      <c r="BG57" s="170">
        <v>-19.975000000000001</v>
      </c>
      <c r="BH57" s="170">
        <v>-1.7125999999999999</v>
      </c>
      <c r="BI57" s="170">
        <v>0</v>
      </c>
      <c r="BJ57" s="170">
        <v>15.024800000000001</v>
      </c>
      <c r="BK57" s="170">
        <v>7.2115</v>
      </c>
      <c r="BL57" s="170">
        <v>6.1680999999999999</v>
      </c>
      <c r="BM57" s="170">
        <v>4.0871000000000004</v>
      </c>
      <c r="BN57" s="170">
        <v>-47.975099999999998</v>
      </c>
      <c r="BO57" s="170">
        <v>107.6082</v>
      </c>
      <c r="BP57" s="170">
        <v>107.6082</v>
      </c>
      <c r="BQ57" s="170">
        <v>80.183700000000002</v>
      </c>
      <c r="BR57" s="170">
        <v>3.4710000000000001</v>
      </c>
      <c r="BS57" s="170">
        <v>0</v>
      </c>
      <c r="BT57" s="170">
        <v>0</v>
      </c>
      <c r="BU57" s="170">
        <v>0</v>
      </c>
      <c r="BV57" s="170">
        <v>36.704799999999999</v>
      </c>
      <c r="BW57" s="170">
        <v>12.21</v>
      </c>
      <c r="BX57" s="170">
        <v>11.05</v>
      </c>
      <c r="BY57" s="170">
        <v>4.3600000000000003</v>
      </c>
      <c r="BZ57" s="170">
        <v>11.59</v>
      </c>
      <c r="CA57" s="170">
        <v>-13.2576</v>
      </c>
      <c r="CB57" s="170">
        <v>-12.989599999999999</v>
      </c>
      <c r="CC57" s="170">
        <v>44.259599999999999</v>
      </c>
      <c r="CD57" s="170">
        <v>43.766800000000003</v>
      </c>
      <c r="CE57" s="170">
        <v>1.2629999999999999</v>
      </c>
      <c r="CF57" s="170">
        <v>0</v>
      </c>
      <c r="CG57" s="170">
        <v>42.194000000000003</v>
      </c>
      <c r="CH57" s="170">
        <v>14.817299999999999</v>
      </c>
      <c r="CI57" s="170">
        <v>0</v>
      </c>
      <c r="CJ57" s="170">
        <v>0</v>
      </c>
      <c r="CK57" s="170">
        <v>0</v>
      </c>
      <c r="CL57" s="170">
        <v>31.3</v>
      </c>
      <c r="CM57" s="170">
        <v>26.8</v>
      </c>
      <c r="CN57" s="170">
        <v>-1.88</v>
      </c>
      <c r="CO57" s="170">
        <v>43.65</v>
      </c>
      <c r="CP57" s="170">
        <v>44.477600000000002</v>
      </c>
      <c r="CQ57" s="170">
        <v>41.868499999999997</v>
      </c>
      <c r="CR57" s="170">
        <v>107.6352</v>
      </c>
      <c r="CS57" s="170">
        <v>107.9042</v>
      </c>
      <c r="CT57" s="170">
        <v>-18.9693</v>
      </c>
      <c r="CU57" s="170">
        <v>-14.731</v>
      </c>
      <c r="CV57" s="170">
        <v>-15.360200000000001</v>
      </c>
      <c r="CW57" s="170">
        <v>4.5034999999999998</v>
      </c>
      <c r="CX57" s="170">
        <v>31.31</v>
      </c>
      <c r="CY57" s="170">
        <v>13.33</v>
      </c>
      <c r="CZ57" s="170">
        <v>22.817399999999999</v>
      </c>
      <c r="DA57" s="170">
        <v>22.366299999999999</v>
      </c>
      <c r="DB57" s="170">
        <v>-5.72</v>
      </c>
      <c r="DC57" s="170">
        <v>0</v>
      </c>
      <c r="DD57" s="170">
        <v>0</v>
      </c>
      <c r="DE57" s="170">
        <v>0</v>
      </c>
      <c r="DF57" s="170">
        <v>49.114600000000003</v>
      </c>
      <c r="DG57" s="170">
        <v>-8.3330000000000002</v>
      </c>
      <c r="DH57" s="170">
        <v>-2.7397999999999998</v>
      </c>
      <c r="DI57" s="170">
        <v>15.6</v>
      </c>
      <c r="DJ57" s="170">
        <v>15.8</v>
      </c>
      <c r="DK57" s="170">
        <v>-1.7664</v>
      </c>
      <c r="DL57" s="170">
        <v>6.3640999999999996</v>
      </c>
      <c r="DM57" s="170">
        <v>16.091799999999999</v>
      </c>
      <c r="DN57" s="170">
        <v>15.591699999999999</v>
      </c>
      <c r="DO57" s="170">
        <v>6.73</v>
      </c>
      <c r="DP57" s="170">
        <v>-0.06</v>
      </c>
      <c r="DQ57" s="170">
        <v>14.756</v>
      </c>
      <c r="DR57" s="170">
        <v>-4.0801999999999996</v>
      </c>
      <c r="DS57" s="170">
        <v>0.11</v>
      </c>
      <c r="DT57" s="170">
        <v>0.03</v>
      </c>
      <c r="DU57" s="170">
        <v>23.06</v>
      </c>
      <c r="DV57" s="170">
        <v>28.23</v>
      </c>
      <c r="DW57" s="170">
        <v>-2.1636000000000002</v>
      </c>
      <c r="DX57" s="170">
        <v>-1.2363999999999999</v>
      </c>
      <c r="DY57" s="170">
        <v>-36.126100000000001</v>
      </c>
      <c r="DZ57" s="170">
        <v>-35.872700000000002</v>
      </c>
      <c r="EA57" s="170">
        <v>40.048499999999997</v>
      </c>
      <c r="EB57" s="170">
        <v>15.105700000000001</v>
      </c>
      <c r="EC57" s="170">
        <v>2.9392999999999998</v>
      </c>
      <c r="ED57" s="170">
        <v>3.3252999999999999</v>
      </c>
      <c r="EE57" s="170">
        <v>-5.4485000000000001</v>
      </c>
      <c r="EF57" s="170">
        <v>-8.9933999999999994</v>
      </c>
      <c r="EG57" s="170">
        <v>-8.1780000000000008</v>
      </c>
      <c r="EH57" s="170">
        <v>-6.1764999999999999</v>
      </c>
      <c r="EI57" s="170">
        <v>-0.63980000000000004</v>
      </c>
      <c r="EJ57" s="170">
        <v>0</v>
      </c>
      <c r="EK57" s="170">
        <v>-5.0327000000000002</v>
      </c>
      <c r="EL57" s="170">
        <v>-4.3384</v>
      </c>
      <c r="EM57" s="170">
        <v>29.850899999999999</v>
      </c>
      <c r="EN57" s="170">
        <v>-5.4112</v>
      </c>
      <c r="EO57" s="170">
        <v>-5.7613000000000003</v>
      </c>
      <c r="EP57" s="170">
        <v>37.392000000000003</v>
      </c>
      <c r="EQ57" s="170">
        <v>-19.651199999999999</v>
      </c>
      <c r="ER57" s="170">
        <v>-19.427299999999999</v>
      </c>
      <c r="ES57" s="170">
        <v>18.3522</v>
      </c>
      <c r="ET57" s="170">
        <v>6.47</v>
      </c>
      <c r="EU57" s="170">
        <v>-4.1900000000000004</v>
      </c>
      <c r="EV57" s="170">
        <v>10.3</v>
      </c>
      <c r="EW57" s="170">
        <v>6.8137999999999996</v>
      </c>
      <c r="EX57" s="170">
        <v>-7.3864000000000001</v>
      </c>
      <c r="EY57" s="170">
        <v>-8.1271000000000004</v>
      </c>
      <c r="EZ57" s="170">
        <v>-8.2455999999999996</v>
      </c>
      <c r="FA57" s="170">
        <v>9.9495000000000005</v>
      </c>
      <c r="FB57" s="170">
        <v>18.014399999999998</v>
      </c>
      <c r="FC57" s="170">
        <v>-17.414999999999999</v>
      </c>
      <c r="FD57" s="170">
        <v>6.0909000000000004</v>
      </c>
      <c r="FE57" s="170">
        <v>0</v>
      </c>
      <c r="FF57" s="170">
        <v>5.7919</v>
      </c>
      <c r="FG57" s="170">
        <v>4.8337000000000003</v>
      </c>
      <c r="FH57" s="170">
        <v>5.0594000000000001</v>
      </c>
      <c r="FI57" s="170">
        <v>3.6135000000000002</v>
      </c>
      <c r="FJ57" s="170">
        <v>19.592400000000001</v>
      </c>
      <c r="FK57" s="170">
        <v>20.4297</v>
      </c>
      <c r="FL57" s="170">
        <v>-25.620799999999999</v>
      </c>
      <c r="FM57" s="170">
        <v>36.289299999999997</v>
      </c>
      <c r="FN57" s="170">
        <v>36.172600000000003</v>
      </c>
      <c r="FO57" s="170">
        <v>-13.3643</v>
      </c>
      <c r="FP57" s="170">
        <v>0</v>
      </c>
      <c r="FQ57" s="170">
        <v>27.609100000000002</v>
      </c>
      <c r="FR57" s="170">
        <v>-16.52</v>
      </c>
      <c r="FS57" s="170">
        <v>0.2074</v>
      </c>
      <c r="FT57" s="170">
        <v>0.28860000000000002</v>
      </c>
      <c r="FU57" s="170">
        <v>1.52</v>
      </c>
      <c r="FV57" s="170">
        <v>5.16</v>
      </c>
      <c r="FW57" s="170">
        <v>-19.6953</v>
      </c>
      <c r="FX57" s="170">
        <v>2.0762</v>
      </c>
      <c r="FY57" s="170">
        <v>1.7230000000000001</v>
      </c>
      <c r="FZ57" s="170">
        <v>0.74299999999999999</v>
      </c>
      <c r="GA57" s="170">
        <v>3.3761000000000001</v>
      </c>
      <c r="GB57" s="170">
        <v>11.94</v>
      </c>
      <c r="GC57" s="170">
        <v>13.9815</v>
      </c>
      <c r="GD57" s="170">
        <v>22.173300000000001</v>
      </c>
      <c r="GE57" s="170">
        <v>-1.34</v>
      </c>
      <c r="GF57" s="170">
        <v>27.142299999999999</v>
      </c>
      <c r="GG57" s="170">
        <v>-0.1</v>
      </c>
      <c r="GH57" s="170">
        <v>35.470399999999998</v>
      </c>
      <c r="GI57" s="170">
        <v>-2.9782000000000002</v>
      </c>
      <c r="GJ57" s="170">
        <v>-3.2993999999999999</v>
      </c>
      <c r="GK57" s="170">
        <v>3.8193000000000001</v>
      </c>
      <c r="GL57" s="170">
        <v>5.7799999999999997E-2</v>
      </c>
      <c r="GM57" s="170">
        <v>0</v>
      </c>
      <c r="GN57" s="170">
        <v>-10.085900000000001</v>
      </c>
      <c r="GO57" s="170">
        <v>29.848400000000002</v>
      </c>
      <c r="GP57" s="170">
        <v>3.6541000000000001</v>
      </c>
      <c r="GQ57" s="170">
        <v>-17.256900000000002</v>
      </c>
      <c r="GR57" s="170">
        <v>10.7136</v>
      </c>
      <c r="GS57" s="170">
        <v>9.8125999999999998</v>
      </c>
      <c r="GT57" s="170">
        <v>168.3621</v>
      </c>
      <c r="GU57" s="170">
        <v>-4.8400999999999996</v>
      </c>
      <c r="GV57" s="170">
        <v>-2.0047000000000001</v>
      </c>
      <c r="GW57" s="170">
        <v>-12.6401</v>
      </c>
      <c r="GX57" s="170">
        <v>4.4031000000000002</v>
      </c>
      <c r="GY57" s="170">
        <v>8.8864000000000001</v>
      </c>
      <c r="GZ57" s="170">
        <v>9.0752000000000006</v>
      </c>
      <c r="HA57" s="170">
        <v>4</v>
      </c>
      <c r="HB57" s="170">
        <v>19.4573</v>
      </c>
      <c r="HC57" s="170">
        <v>21.468599999999999</v>
      </c>
      <c r="HD57" s="170">
        <v>12.57</v>
      </c>
      <c r="HE57" s="170">
        <v>4.6113</v>
      </c>
      <c r="HF57" s="170">
        <v>49.613199999999999</v>
      </c>
      <c r="HG57" s="170">
        <v>52.120199999999997</v>
      </c>
      <c r="HH57" s="170">
        <v>91.288700000000006</v>
      </c>
      <c r="HI57" s="170">
        <v>30.311</v>
      </c>
      <c r="HJ57" s="170">
        <v>29.838899999999999</v>
      </c>
      <c r="HK57" s="170">
        <v>0</v>
      </c>
      <c r="HL57" s="170">
        <v>7.1445999999999996</v>
      </c>
      <c r="HM57" s="170">
        <v>0</v>
      </c>
      <c r="HN57" s="170">
        <v>0</v>
      </c>
      <c r="HO57" s="170">
        <v>56.377099999999999</v>
      </c>
      <c r="HP57" s="170">
        <v>51.340800000000002</v>
      </c>
      <c r="HQ57" s="170">
        <v>-3.6846000000000001</v>
      </c>
      <c r="HR57" s="170">
        <v>-3.3220000000000001</v>
      </c>
      <c r="HS57" s="170">
        <v>7.7626999999999997</v>
      </c>
      <c r="HT57" s="170">
        <v>7.8198999999999996</v>
      </c>
      <c r="HU57" s="170">
        <v>69.17</v>
      </c>
      <c r="HV57" s="170">
        <v>25.72</v>
      </c>
      <c r="HW57" s="170">
        <v>-32.9</v>
      </c>
      <c r="HX57" s="170">
        <v>-32.9</v>
      </c>
      <c r="HY57" s="170">
        <v>0.82669999999999999</v>
      </c>
      <c r="HZ57" s="170">
        <v>13.92</v>
      </c>
      <c r="IA57" s="170">
        <v>86.238</v>
      </c>
      <c r="IB57" s="170">
        <v>0</v>
      </c>
      <c r="IC57" s="170">
        <v>60.068100000000001</v>
      </c>
      <c r="ID57" s="170">
        <v>-12.3</v>
      </c>
      <c r="IE57" s="170">
        <v>-33.700000000000003</v>
      </c>
      <c r="IF57" s="170">
        <v>-1.1000000000000001</v>
      </c>
      <c r="IG57" s="170">
        <v>-1.7</v>
      </c>
      <c r="IH57" s="170">
        <v>-17.144600000000001</v>
      </c>
      <c r="II57" s="170">
        <v>-17.082699999999999</v>
      </c>
      <c r="IJ57" s="170">
        <v>-45.104900000000001</v>
      </c>
      <c r="IK57" s="170">
        <v>66.4024</v>
      </c>
      <c r="IL57" s="170">
        <v>-231.19470000000001</v>
      </c>
      <c r="IM57" s="170">
        <v>-17.131399999999999</v>
      </c>
      <c r="IN57" s="170">
        <v>-16.794</v>
      </c>
      <c r="IO57" s="170">
        <v>129.59049999999999</v>
      </c>
      <c r="IP57" s="170">
        <v>97.990300000000005</v>
      </c>
      <c r="IQ57" s="170">
        <v>148.51660000000001</v>
      </c>
      <c r="IR57" s="170">
        <v>137.82480000000001</v>
      </c>
      <c r="IS57" s="170">
        <v>65.874799999999993</v>
      </c>
      <c r="IT57" s="170">
        <v>31.291699999999999</v>
      </c>
      <c r="IU57" s="170">
        <v>29.8964</v>
      </c>
      <c r="IV57" s="170">
        <v>8.3202999999999996</v>
      </c>
      <c r="IW57" s="170">
        <v>226.9555</v>
      </c>
      <c r="IX57" s="170">
        <v>-189.89420000000001</v>
      </c>
      <c r="IY57" s="170">
        <v>37.655299999999997</v>
      </c>
      <c r="IZ57" s="170">
        <v>53.965000000000003</v>
      </c>
      <c r="JA57" s="170">
        <v>0.98509999999999998</v>
      </c>
      <c r="JB57" s="170">
        <v>0</v>
      </c>
      <c r="JC57" s="170">
        <v>-3.28</v>
      </c>
      <c r="JD57" s="170">
        <v>0.67700000000000005</v>
      </c>
      <c r="JE57" s="170">
        <v>0.67700000000000005</v>
      </c>
      <c r="JF57" s="170">
        <v>10.56</v>
      </c>
      <c r="JG57" s="170">
        <v>0</v>
      </c>
      <c r="JH57" s="170">
        <v>-1.0371999999999999</v>
      </c>
      <c r="JI57" s="170">
        <v>2.2568000000000001</v>
      </c>
      <c r="JJ57" s="170">
        <v>6.7979000000000003</v>
      </c>
      <c r="JK57" s="170">
        <v>-3.6027</v>
      </c>
      <c r="JL57" s="170">
        <v>2.6</v>
      </c>
      <c r="JM57" s="170">
        <v>13.117000000000001</v>
      </c>
      <c r="JN57" s="170">
        <v>13.000999999999999</v>
      </c>
      <c r="JO57" s="170">
        <v>2.7812999999999999</v>
      </c>
      <c r="JP57" s="170">
        <v>3.2057000000000002</v>
      </c>
      <c r="JQ57" s="170">
        <v>4.5227000000000004</v>
      </c>
      <c r="JR57" s="170">
        <v>4.4783999999999997</v>
      </c>
      <c r="JS57" s="170">
        <v>4.2983000000000002</v>
      </c>
      <c r="JT57" s="170">
        <v>0</v>
      </c>
      <c r="JU57" s="170">
        <v>31.4</v>
      </c>
      <c r="JV57" s="170">
        <v>3.1240999999999999</v>
      </c>
      <c r="JW57" s="170">
        <v>1.54</v>
      </c>
      <c r="JX57" s="170">
        <v>0</v>
      </c>
      <c r="JY57" s="170">
        <v>-5.8045</v>
      </c>
      <c r="JZ57" s="170">
        <v>4.0997000000000003</v>
      </c>
      <c r="KA57" s="170">
        <v>-20.366199999999999</v>
      </c>
      <c r="KB57" s="170">
        <v>-4.0894000000000004</v>
      </c>
      <c r="KC57" s="170">
        <v>-6.3459000000000003</v>
      </c>
      <c r="KD57" s="170">
        <v>-19.858599999999999</v>
      </c>
      <c r="KE57" s="170">
        <v>6.0724999999999998</v>
      </c>
      <c r="KF57" s="170">
        <v>-20</v>
      </c>
      <c r="KG57" s="170">
        <v>15.7</v>
      </c>
      <c r="KH57" s="170">
        <v>57.493600000000001</v>
      </c>
      <c r="KI57" s="170">
        <v>0</v>
      </c>
    </row>
    <row r="58" spans="1:295" x14ac:dyDescent="0.35">
      <c r="A58" s="227" t="s">
        <v>863</v>
      </c>
      <c r="B58" s="227"/>
      <c r="C58" s="170">
        <v>0</v>
      </c>
      <c r="D58" s="170">
        <v>1.4112</v>
      </c>
      <c r="E58" s="170">
        <v>-10.482799999999999</v>
      </c>
      <c r="F58" s="170">
        <v>1.8338000000000001</v>
      </c>
      <c r="G58" s="170">
        <v>6.1871</v>
      </c>
      <c r="H58" s="170">
        <v>0</v>
      </c>
      <c r="I58" s="170">
        <v>2.7187999999999999</v>
      </c>
      <c r="J58" s="170">
        <v>0</v>
      </c>
      <c r="K58" s="170">
        <v>4.8982999999999999</v>
      </c>
      <c r="L58" s="170">
        <v>0.99</v>
      </c>
      <c r="M58" s="170">
        <v>1.77</v>
      </c>
      <c r="N58" s="170">
        <v>-19.98</v>
      </c>
      <c r="O58" s="170">
        <v>-33</v>
      </c>
      <c r="P58" s="170">
        <v>-2.2000000000000002</v>
      </c>
      <c r="Q58" s="170">
        <v>0.82799999999999996</v>
      </c>
      <c r="R58" s="170">
        <v>-24.2</v>
      </c>
      <c r="S58" s="170">
        <v>0.45750000000000002</v>
      </c>
      <c r="T58" s="170">
        <v>-10.903700000000001</v>
      </c>
      <c r="U58" s="170">
        <v>2.9190999999999998</v>
      </c>
      <c r="V58" s="170">
        <v>2.7265999999999999</v>
      </c>
      <c r="W58" s="170">
        <v>5.1258999999999997</v>
      </c>
      <c r="X58" s="170">
        <v>0.2555</v>
      </c>
      <c r="Y58" s="170">
        <v>-1.6934</v>
      </c>
      <c r="Z58" s="170">
        <v>1.1464000000000001</v>
      </c>
      <c r="AA58" s="170">
        <v>0</v>
      </c>
      <c r="AB58" s="170">
        <v>-1.323</v>
      </c>
      <c r="AC58" s="170">
        <v>-1.5629999999999999</v>
      </c>
      <c r="AD58" s="170">
        <v>-1.544</v>
      </c>
      <c r="AE58" s="170">
        <v>-4.13</v>
      </c>
      <c r="AF58" s="170">
        <v>-19.98</v>
      </c>
      <c r="AG58" s="170">
        <v>-15.4</v>
      </c>
      <c r="AH58" s="170">
        <v>0</v>
      </c>
      <c r="AI58" s="170">
        <v>0</v>
      </c>
      <c r="AJ58" s="170">
        <v>-16.36</v>
      </c>
      <c r="AK58" s="170">
        <v>-16.36</v>
      </c>
      <c r="AL58" s="170">
        <v>-10</v>
      </c>
      <c r="AM58" s="170">
        <v>-12.68</v>
      </c>
      <c r="AN58" s="170">
        <v>-12.72</v>
      </c>
      <c r="AO58" s="170">
        <v>2.3567</v>
      </c>
      <c r="AP58" s="170">
        <v>3.6120999999999999</v>
      </c>
      <c r="AQ58" s="170">
        <v>14.923999999999999</v>
      </c>
      <c r="AR58" s="170">
        <v>16.148700000000002</v>
      </c>
      <c r="AS58" s="170">
        <v>-23.4206</v>
      </c>
      <c r="AT58" s="170">
        <v>-15.1374</v>
      </c>
      <c r="AU58" s="170">
        <v>-14.930099999999999</v>
      </c>
      <c r="AV58" s="170">
        <v>-1.6780999999999999</v>
      </c>
      <c r="AW58" s="170">
        <v>-1.6465000000000001</v>
      </c>
      <c r="AX58" s="170">
        <v>-19.826000000000001</v>
      </c>
      <c r="AY58" s="170">
        <v>-17.950500000000002</v>
      </c>
      <c r="AZ58" s="170">
        <v>0</v>
      </c>
      <c r="BA58" s="170">
        <v>4.6935000000000002</v>
      </c>
      <c r="BB58" s="170">
        <v>44.212200000000003</v>
      </c>
      <c r="BC58" s="170">
        <v>-2.9329999999999998</v>
      </c>
      <c r="BD58" s="170">
        <v>-6.9</v>
      </c>
      <c r="BE58" s="170">
        <v>-7.6</v>
      </c>
      <c r="BF58" s="170">
        <v>-30.152799999999999</v>
      </c>
      <c r="BG58" s="170">
        <v>-29.688600000000001</v>
      </c>
      <c r="BH58" s="170">
        <v>-3.1684999999999999</v>
      </c>
      <c r="BI58" s="170">
        <v>0</v>
      </c>
      <c r="BJ58" s="170">
        <v>2.1303999999999998</v>
      </c>
      <c r="BK58" s="170">
        <v>1.5153000000000001</v>
      </c>
      <c r="BL58" s="170">
        <v>-0.1295</v>
      </c>
      <c r="BM58" s="170">
        <v>6.1100000000000002E-2</v>
      </c>
      <c r="BN58" s="170">
        <v>-122.7149</v>
      </c>
      <c r="BO58" s="170">
        <v>24.4148</v>
      </c>
      <c r="BP58" s="170">
        <v>24.3232</v>
      </c>
      <c r="BQ58" s="170">
        <v>-46.406300000000002</v>
      </c>
      <c r="BR58" s="170">
        <v>-157.92320000000001</v>
      </c>
      <c r="BS58" s="170">
        <v>0</v>
      </c>
      <c r="BT58" s="170">
        <v>0</v>
      </c>
      <c r="BU58" s="170">
        <v>0</v>
      </c>
      <c r="BV58" s="170">
        <v>6.8559999999999999</v>
      </c>
      <c r="BW58" s="170">
        <v>4</v>
      </c>
      <c r="BX58" s="170">
        <v>3.82</v>
      </c>
      <c r="BY58" s="170">
        <v>-15.38</v>
      </c>
      <c r="BZ58" s="170">
        <v>-2.64</v>
      </c>
      <c r="CA58" s="170">
        <v>-32.011600000000001</v>
      </c>
      <c r="CB58" s="170">
        <v>-32.279499999999999</v>
      </c>
      <c r="CC58" s="170">
        <v>31.698899999999998</v>
      </c>
      <c r="CD58" s="170">
        <v>30.8748</v>
      </c>
      <c r="CE58" s="170">
        <v>-5.5446</v>
      </c>
      <c r="CF58" s="170">
        <v>0</v>
      </c>
      <c r="CG58" s="170">
        <v>-4.3620999999999999</v>
      </c>
      <c r="CH58" s="170">
        <v>2.1852999999999998</v>
      </c>
      <c r="CI58" s="170">
        <v>0</v>
      </c>
      <c r="CJ58" s="170">
        <v>0</v>
      </c>
      <c r="CK58" s="170">
        <v>0</v>
      </c>
      <c r="CL58" s="170">
        <v>-19.600000000000001</v>
      </c>
      <c r="CM58" s="170">
        <v>-19</v>
      </c>
      <c r="CN58" s="170">
        <v>-3.78</v>
      </c>
      <c r="CO58" s="170">
        <v>20.261099999999999</v>
      </c>
      <c r="CP58" s="170">
        <v>20.2133</v>
      </c>
      <c r="CQ58" s="170">
        <v>18.375800000000002</v>
      </c>
      <c r="CR58" s="170">
        <v>33.438800000000001</v>
      </c>
      <c r="CS58" s="170">
        <v>33.849200000000003</v>
      </c>
      <c r="CT58" s="170">
        <v>-29.872</v>
      </c>
      <c r="CU58" s="170">
        <v>-96.212599999999995</v>
      </c>
      <c r="CV58" s="170">
        <v>-30.0885</v>
      </c>
      <c r="CW58" s="170">
        <v>2.3717000000000001</v>
      </c>
      <c r="CX58" s="170">
        <v>17.25</v>
      </c>
      <c r="CY58" s="170">
        <v>6.15</v>
      </c>
      <c r="CZ58" s="170">
        <v>9.6923999999999992</v>
      </c>
      <c r="DA58" s="170">
        <v>9.7687000000000008</v>
      </c>
      <c r="DB58" s="170">
        <v>-11.99</v>
      </c>
      <c r="DC58" s="170">
        <v>0</v>
      </c>
      <c r="DD58" s="170">
        <v>0</v>
      </c>
      <c r="DE58" s="170">
        <v>0</v>
      </c>
      <c r="DF58" s="170">
        <v>5.0762999999999998</v>
      </c>
      <c r="DG58" s="170">
        <v>-18.646899999999999</v>
      </c>
      <c r="DH58" s="170">
        <v>-6.3189000000000002</v>
      </c>
      <c r="DI58" s="170">
        <v>-42.3</v>
      </c>
      <c r="DJ58" s="170">
        <v>-42</v>
      </c>
      <c r="DK58" s="170">
        <v>-4.5911</v>
      </c>
      <c r="DL58" s="170">
        <v>-3.9272</v>
      </c>
      <c r="DM58" s="170">
        <v>0.63580000000000003</v>
      </c>
      <c r="DN58" s="170">
        <v>1.1191</v>
      </c>
      <c r="DO58" s="170">
        <v>-3.66</v>
      </c>
      <c r="DP58" s="170">
        <v>-4.2</v>
      </c>
      <c r="DQ58" s="170">
        <v>3.5339999999999998</v>
      </c>
      <c r="DR58" s="170">
        <v>-47.322699999999998</v>
      </c>
      <c r="DS58" s="170">
        <v>-6.73</v>
      </c>
      <c r="DT58" s="170">
        <v>-6.86</v>
      </c>
      <c r="DU58" s="170">
        <v>11.87</v>
      </c>
      <c r="DV58" s="170">
        <v>14.69</v>
      </c>
      <c r="DW58" s="170">
        <v>-43.527299999999997</v>
      </c>
      <c r="DX58" s="170">
        <v>-21.927299999999999</v>
      </c>
      <c r="DY58" s="170">
        <v>-48.879600000000003</v>
      </c>
      <c r="DZ58" s="170">
        <v>-48.009099999999997</v>
      </c>
      <c r="EA58" s="170">
        <v>-19.534600000000001</v>
      </c>
      <c r="EB58" s="170">
        <v>-31.905200000000001</v>
      </c>
      <c r="EC58" s="170">
        <v>-41.744599999999998</v>
      </c>
      <c r="ED58" s="170">
        <v>-40.889600000000002</v>
      </c>
      <c r="EE58" s="170">
        <v>-24.710799999999999</v>
      </c>
      <c r="EF58" s="170">
        <v>-29.6875</v>
      </c>
      <c r="EG58" s="170">
        <v>-13.625999999999999</v>
      </c>
      <c r="EH58" s="170">
        <v>-144.29750000000001</v>
      </c>
      <c r="EI58" s="170">
        <v>-86.488</v>
      </c>
      <c r="EJ58" s="170">
        <v>0</v>
      </c>
      <c r="EK58" s="170">
        <v>-15.317</v>
      </c>
      <c r="EL58" s="170">
        <v>-14.3673</v>
      </c>
      <c r="EM58" s="170">
        <v>13.614100000000001</v>
      </c>
      <c r="EN58" s="170">
        <v>-22.933299999999999</v>
      </c>
      <c r="EO58" s="170">
        <v>-21.6206</v>
      </c>
      <c r="EP58" s="170">
        <v>-12.804</v>
      </c>
      <c r="EQ58" s="170">
        <v>-36.316899999999997</v>
      </c>
      <c r="ER58" s="170">
        <v>-33.902000000000001</v>
      </c>
      <c r="ES58" s="170">
        <v>2.8845999999999998</v>
      </c>
      <c r="ET58" s="170">
        <v>-18.16</v>
      </c>
      <c r="EU58" s="170">
        <v>-12.81</v>
      </c>
      <c r="EV58" s="170">
        <v>-1.4</v>
      </c>
      <c r="EW58" s="170">
        <v>2.6013000000000002</v>
      </c>
      <c r="EX58" s="170">
        <v>-41.164000000000001</v>
      </c>
      <c r="EY58" s="170">
        <v>-11.37</v>
      </c>
      <c r="EZ58" s="170">
        <v>-11.5549</v>
      </c>
      <c r="FA58" s="170">
        <v>4.9406999999999996</v>
      </c>
      <c r="FB58" s="170">
        <v>-3.2928999999999999</v>
      </c>
      <c r="FC58" s="170">
        <v>-35.763599999999997</v>
      </c>
      <c r="FD58" s="170">
        <v>3.7412000000000001</v>
      </c>
      <c r="FE58" s="170">
        <v>0</v>
      </c>
      <c r="FF58" s="170">
        <v>3.4621</v>
      </c>
      <c r="FG58" s="170">
        <v>0</v>
      </c>
      <c r="FH58" s="170">
        <v>-2.4186000000000001</v>
      </c>
      <c r="FI58" s="170">
        <v>0</v>
      </c>
      <c r="FJ58" s="170">
        <v>0</v>
      </c>
      <c r="FK58" s="170">
        <v>0</v>
      </c>
      <c r="FL58" s="170">
        <v>-44.375900000000001</v>
      </c>
      <c r="FM58" s="170">
        <v>17.805</v>
      </c>
      <c r="FN58" s="170">
        <v>17.794</v>
      </c>
      <c r="FO58" s="170">
        <v>-28.829599999999999</v>
      </c>
      <c r="FP58" s="170">
        <v>-19.385999999999999</v>
      </c>
      <c r="FQ58" s="170">
        <v>19.23</v>
      </c>
      <c r="FR58" s="170">
        <v>-24.9</v>
      </c>
      <c r="FS58" s="170">
        <v>-2.0156000000000001</v>
      </c>
      <c r="FT58" s="170">
        <v>0.1174</v>
      </c>
      <c r="FU58" s="170">
        <v>-0.2</v>
      </c>
      <c r="FV58" s="170">
        <v>-0.32</v>
      </c>
      <c r="FW58" s="170">
        <v>-27.932700000000001</v>
      </c>
      <c r="FX58" s="170">
        <v>0</v>
      </c>
      <c r="FY58" s="170">
        <v>0.72</v>
      </c>
      <c r="FZ58" s="170">
        <v>-1.93</v>
      </c>
      <c r="GA58" s="170">
        <v>2.8239000000000001</v>
      </c>
      <c r="GB58" s="170">
        <v>5.22</v>
      </c>
      <c r="GC58" s="170">
        <v>-12.055999999999999</v>
      </c>
      <c r="GD58" s="170">
        <v>-3.4872000000000001</v>
      </c>
      <c r="GE58" s="170">
        <v>-4.04</v>
      </c>
      <c r="GF58" s="170">
        <v>19.8748</v>
      </c>
      <c r="GG58" s="170">
        <v>-0.1</v>
      </c>
      <c r="GH58" s="170">
        <v>17.701799999999999</v>
      </c>
      <c r="GI58" s="170">
        <v>-13.116099999999999</v>
      </c>
      <c r="GJ58" s="170">
        <v>-13.834099999999999</v>
      </c>
      <c r="GK58" s="170">
        <v>1.7877000000000001</v>
      </c>
      <c r="GL58" s="170">
        <v>5.7799999999999997E-2</v>
      </c>
      <c r="GM58" s="170">
        <v>0</v>
      </c>
      <c r="GN58" s="170">
        <v>-13.3155</v>
      </c>
      <c r="GO58" s="170">
        <v>-45.082000000000001</v>
      </c>
      <c r="GP58" s="170">
        <v>-3.7100000000000001E-2</v>
      </c>
      <c r="GQ58" s="170">
        <v>-27.0337</v>
      </c>
      <c r="GR58" s="170">
        <v>3.6918000000000002</v>
      </c>
      <c r="GS58" s="170">
        <v>2.8243999999999998</v>
      </c>
      <c r="GT58" s="170">
        <v>104.7586</v>
      </c>
      <c r="GU58" s="170">
        <v>-16.075299999999999</v>
      </c>
      <c r="GV58" s="170">
        <v>-10.765000000000001</v>
      </c>
      <c r="GW58" s="170">
        <v>-26.849</v>
      </c>
      <c r="GX58" s="170">
        <v>0.62460000000000004</v>
      </c>
      <c r="GY58" s="170">
        <v>5.4429999999999996</v>
      </c>
      <c r="GZ58" s="170">
        <v>5.4353999999999996</v>
      </c>
      <c r="HA58" s="170">
        <v>0</v>
      </c>
      <c r="HB58" s="170">
        <v>2.8302999999999998</v>
      </c>
      <c r="HC58" s="170">
        <v>3.0752999999999999</v>
      </c>
      <c r="HD58" s="170">
        <v>-4.1900000000000004</v>
      </c>
      <c r="HE58" s="170">
        <v>-15.590199999999999</v>
      </c>
      <c r="HF58" s="170">
        <v>-28.259799999999998</v>
      </c>
      <c r="HG58" s="170">
        <v>-10.346299999999999</v>
      </c>
      <c r="HH58" s="170">
        <v>21.765000000000001</v>
      </c>
      <c r="HI58" s="170">
        <v>-5.9214000000000002</v>
      </c>
      <c r="HJ58" s="170">
        <v>-4.2872000000000003</v>
      </c>
      <c r="HK58" s="170">
        <v>-12.8969</v>
      </c>
      <c r="HL58" s="170">
        <v>0</v>
      </c>
      <c r="HM58" s="170">
        <v>-15.476000000000001</v>
      </c>
      <c r="HN58" s="170">
        <v>-16.816299999999998</v>
      </c>
      <c r="HO58" s="170">
        <v>0</v>
      </c>
      <c r="HP58" s="170">
        <v>0.82469999999999999</v>
      </c>
      <c r="HQ58" s="170">
        <v>-14.9293</v>
      </c>
      <c r="HR58" s="170">
        <v>-14.4953</v>
      </c>
      <c r="HS58" s="170">
        <v>-25.8279</v>
      </c>
      <c r="HT58" s="170">
        <v>-25.557600000000001</v>
      </c>
      <c r="HU58" s="170">
        <v>6.19</v>
      </c>
      <c r="HV58" s="170">
        <v>-2.12</v>
      </c>
      <c r="HW58" s="170">
        <v>-40.6</v>
      </c>
      <c r="HX58" s="170">
        <v>-40.6</v>
      </c>
      <c r="HY58" s="170">
        <v>5.3999999999999999E-2</v>
      </c>
      <c r="HZ58" s="170">
        <v>-11.92</v>
      </c>
      <c r="IA58" s="170">
        <v>55.697800000000001</v>
      </c>
      <c r="IB58" s="170">
        <v>0</v>
      </c>
      <c r="IC58" s="170">
        <v>22.023900000000001</v>
      </c>
      <c r="ID58" s="170">
        <v>-20.8</v>
      </c>
      <c r="IE58" s="170">
        <v>-45.2</v>
      </c>
      <c r="IF58" s="170">
        <v>-11.4</v>
      </c>
      <c r="IG58" s="170">
        <v>-11.9</v>
      </c>
      <c r="IH58" s="170">
        <v>-18.325600000000001</v>
      </c>
      <c r="II58" s="170">
        <v>-18.289000000000001</v>
      </c>
      <c r="IJ58" s="170">
        <v>-136.01050000000001</v>
      </c>
      <c r="IK58" s="170">
        <v>-2.6259000000000001</v>
      </c>
      <c r="IL58" s="170">
        <v>-288.47370000000001</v>
      </c>
      <c r="IM58" s="170">
        <v>-41.2622</v>
      </c>
      <c r="IN58" s="170">
        <v>-36.079500000000003</v>
      </c>
      <c r="IO58" s="170">
        <v>70.415000000000006</v>
      </c>
      <c r="IP58" s="170">
        <v>33.6873</v>
      </c>
      <c r="IQ58" s="170">
        <v>101.4777</v>
      </c>
      <c r="IR58" s="170">
        <v>85.183400000000006</v>
      </c>
      <c r="IS58" s="170">
        <v>-4.0801999999999996</v>
      </c>
      <c r="IT58" s="170">
        <v>10.4854</v>
      </c>
      <c r="IU58" s="170">
        <v>10.516299999999999</v>
      </c>
      <c r="IV58" s="170">
        <v>-42.278100000000002</v>
      </c>
      <c r="IW58" s="170">
        <v>106.1842</v>
      </c>
      <c r="IX58" s="170">
        <v>-252.41149999999999</v>
      </c>
      <c r="IY58" s="170">
        <v>-49.338200000000001</v>
      </c>
      <c r="IZ58" s="170">
        <v>-33.670699999999997</v>
      </c>
      <c r="JA58" s="170">
        <v>-1.4051</v>
      </c>
      <c r="JB58" s="170">
        <v>0</v>
      </c>
      <c r="JC58" s="170">
        <v>-14.88</v>
      </c>
      <c r="JD58" s="170">
        <v>-1.665</v>
      </c>
      <c r="JE58" s="170">
        <v>-1.67</v>
      </c>
      <c r="JF58" s="170">
        <v>-0.56000000000000005</v>
      </c>
      <c r="JG58" s="170">
        <v>-7.92</v>
      </c>
      <c r="JH58" s="170">
        <v>-4.4786000000000001</v>
      </c>
      <c r="JI58" s="170">
        <v>-2.4308000000000001</v>
      </c>
      <c r="JJ58" s="170">
        <v>-0.73089999999999999</v>
      </c>
      <c r="JK58" s="170">
        <v>-11.397</v>
      </c>
      <c r="JL58" s="170">
        <v>-6.2</v>
      </c>
      <c r="JM58" s="170">
        <v>8.0389999999999997</v>
      </c>
      <c r="JN58" s="170">
        <v>7.9039999999999999</v>
      </c>
      <c r="JO58" s="170">
        <v>0</v>
      </c>
      <c r="JP58" s="170">
        <v>0</v>
      </c>
      <c r="JQ58" s="170">
        <v>2.7862</v>
      </c>
      <c r="JR58" s="170">
        <v>2.2313999999999998</v>
      </c>
      <c r="JS58" s="170">
        <v>2.4304000000000001</v>
      </c>
      <c r="JT58" s="170">
        <v>0</v>
      </c>
      <c r="JU58" s="170">
        <v>17.8</v>
      </c>
      <c r="JV58" s="170">
        <v>-1.5386</v>
      </c>
      <c r="JW58" s="170">
        <v>-0.01</v>
      </c>
      <c r="JX58" s="170">
        <v>0</v>
      </c>
      <c r="JY58" s="170">
        <v>-18.042300000000001</v>
      </c>
      <c r="JZ58" s="170">
        <v>-0.68369999999999997</v>
      </c>
      <c r="KA58" s="170">
        <v>-28.1387</v>
      </c>
      <c r="KB58" s="170">
        <v>-17.496500000000001</v>
      </c>
      <c r="KC58" s="170">
        <v>-11.2835</v>
      </c>
      <c r="KD58" s="170">
        <v>-30.118600000000001</v>
      </c>
      <c r="KE58" s="170">
        <v>0</v>
      </c>
      <c r="KF58" s="170">
        <v>-32.799999999999997</v>
      </c>
      <c r="KG58" s="170">
        <v>3</v>
      </c>
      <c r="KH58" s="170">
        <v>-51.762700000000002</v>
      </c>
      <c r="KI58" s="170">
        <v>-110.98909999999999</v>
      </c>
    </row>
    <row r="59" spans="1:295" x14ac:dyDescent="0.35">
      <c r="A59" s="227" t="s">
        <v>864</v>
      </c>
      <c r="B59" s="227"/>
      <c r="C59" s="170">
        <v>0</v>
      </c>
      <c r="D59" s="170">
        <v>3.3673145833333336</v>
      </c>
      <c r="E59" s="170">
        <v>-8.2171312499999996</v>
      </c>
      <c r="F59" s="170">
        <v>2.6189541666666667</v>
      </c>
      <c r="G59" s="170">
        <v>7.3055270833333337</v>
      </c>
      <c r="H59" s="170">
        <v>0</v>
      </c>
      <c r="I59" s="170">
        <v>9.7671833333333336</v>
      </c>
      <c r="J59" s="170">
        <v>0</v>
      </c>
      <c r="K59" s="170">
        <v>14.906895833333332</v>
      </c>
      <c r="L59" s="170">
        <v>5.9687791666666667</v>
      </c>
      <c r="M59" s="170">
        <v>8.2624208333333335</v>
      </c>
      <c r="N59" s="170">
        <v>-14.188695652173914</v>
      </c>
      <c r="O59" s="170">
        <v>-26.935135135135138</v>
      </c>
      <c r="P59" s="170">
        <v>3.2685714285714287</v>
      </c>
      <c r="Q59" s="170">
        <v>3.68</v>
      </c>
      <c r="R59" s="170">
        <v>-18.493749999999999</v>
      </c>
      <c r="S59" s="170">
        <v>2.370260416666667</v>
      </c>
      <c r="T59" s="170">
        <v>-6.9373500000000003</v>
      </c>
      <c r="U59" s="170">
        <v>4.9436666666666671</v>
      </c>
      <c r="V59" s="170">
        <v>4.8558062499999997</v>
      </c>
      <c r="W59" s="170">
        <v>8.6205291666666675</v>
      </c>
      <c r="X59" s="170">
        <v>2.2583979166666666</v>
      </c>
      <c r="Y59" s="170">
        <v>-0.14189791666666668</v>
      </c>
      <c r="Z59" s="170">
        <v>2.3980645833333338</v>
      </c>
      <c r="AA59" s="170">
        <v>0</v>
      </c>
      <c r="AB59" s="170">
        <v>-1.0229250000000001</v>
      </c>
      <c r="AC59" s="170">
        <v>-1.1596875</v>
      </c>
      <c r="AD59" s="170">
        <v>-1.1446666666666667</v>
      </c>
      <c r="AE59" s="170">
        <v>-3.3864166666666669</v>
      </c>
      <c r="AF59" s="170">
        <v>-7.0390243902439034</v>
      </c>
      <c r="AG59" s="170">
        <v>-6.666666666666667</v>
      </c>
      <c r="AH59" s="170">
        <v>0</v>
      </c>
      <c r="AI59" s="170">
        <v>0</v>
      </c>
      <c r="AJ59" s="170">
        <v>-13.004375</v>
      </c>
      <c r="AK59" s="170">
        <v>-13.037291666666667</v>
      </c>
      <c r="AL59" s="170">
        <v>-10</v>
      </c>
      <c r="AM59" s="170">
        <v>-11.374375000000001</v>
      </c>
      <c r="AN59" s="170">
        <v>-11.431041666666665</v>
      </c>
      <c r="AO59" s="170">
        <v>6.0346479166666667</v>
      </c>
      <c r="AP59" s="170">
        <v>4.1142500000000002</v>
      </c>
      <c r="AQ59" s="170">
        <v>22.750697916666663</v>
      </c>
      <c r="AR59" s="170">
        <v>23.967400000000001</v>
      </c>
      <c r="AS59" s="170">
        <v>-17.116147916666666</v>
      </c>
      <c r="AT59" s="170">
        <v>-10.649747916666668</v>
      </c>
      <c r="AU59" s="170">
        <v>-10.344985416666667</v>
      </c>
      <c r="AV59" s="170">
        <v>7.5223708333333335</v>
      </c>
      <c r="AW59" s="170">
        <v>7.2417041666666675</v>
      </c>
      <c r="AX59" s="170">
        <v>-14.713183333333333</v>
      </c>
      <c r="AY59" s="170">
        <v>-12.087014583333332</v>
      </c>
      <c r="AZ59" s="170">
        <v>0</v>
      </c>
      <c r="BA59" s="170">
        <v>20.297772916666663</v>
      </c>
      <c r="BB59" s="170">
        <v>86.491491666666661</v>
      </c>
      <c r="BC59" s="170">
        <v>4.3329395833333333</v>
      </c>
      <c r="BD59" s="170">
        <v>-3.4895833333333335</v>
      </c>
      <c r="BE59" s="170">
        <v>-3.7333333333333334</v>
      </c>
      <c r="BF59" s="170">
        <v>-23.802793749999999</v>
      </c>
      <c r="BG59" s="170">
        <v>-23.621056249999999</v>
      </c>
      <c r="BH59" s="170">
        <v>-2.46368125</v>
      </c>
      <c r="BI59" s="170">
        <v>0</v>
      </c>
      <c r="BJ59" s="170">
        <v>8.4206812499999995</v>
      </c>
      <c r="BK59" s="170">
        <v>3.9091333333333336</v>
      </c>
      <c r="BL59" s="170">
        <v>2.6875849999999999</v>
      </c>
      <c r="BM59" s="170">
        <v>1.6205270833333334</v>
      </c>
      <c r="BN59" s="170">
        <v>-87.867210416666666</v>
      </c>
      <c r="BO59" s="170">
        <v>65.034929166666672</v>
      </c>
      <c r="BP59" s="170">
        <v>65.014577083333336</v>
      </c>
      <c r="BQ59" s="170">
        <v>34.407518750000001</v>
      </c>
      <c r="BR59" s="170">
        <v>-79.973922916666666</v>
      </c>
      <c r="BS59" s="170">
        <v>0</v>
      </c>
      <c r="BT59" s="170">
        <v>0</v>
      </c>
      <c r="BU59" s="170">
        <v>0</v>
      </c>
      <c r="BV59" s="170">
        <v>21.217188888888892</v>
      </c>
      <c r="BW59" s="170">
        <v>7.9514583333333331</v>
      </c>
      <c r="BX59" s="170">
        <v>7.6139583333333336</v>
      </c>
      <c r="BY59" s="170">
        <v>-7.0918749999999999</v>
      </c>
      <c r="BZ59" s="170">
        <v>3.6883333333333335</v>
      </c>
      <c r="CA59" s="170">
        <v>-24.119254166666664</v>
      </c>
      <c r="CB59" s="170">
        <v>-24.155529166666664</v>
      </c>
      <c r="CC59" s="170">
        <v>37.034481249999999</v>
      </c>
      <c r="CD59" s="170">
        <v>36.380495833333335</v>
      </c>
      <c r="CE59" s="170">
        <v>-3.04504375</v>
      </c>
      <c r="CF59" s="170">
        <v>0</v>
      </c>
      <c r="CG59" s="170">
        <v>12.884479166666665</v>
      </c>
      <c r="CH59" s="170">
        <v>8.2643208333333327</v>
      </c>
      <c r="CI59" s="170">
        <v>0</v>
      </c>
      <c r="CJ59" s="170">
        <v>0</v>
      </c>
      <c r="CK59" s="170">
        <v>0</v>
      </c>
      <c r="CL59" s="170">
        <v>8.3937500000000007</v>
      </c>
      <c r="CM59" s="170">
        <v>5.9562499999999998</v>
      </c>
      <c r="CN59" s="170">
        <v>-2.7585416666666669</v>
      </c>
      <c r="CO59" s="170">
        <v>32.732187500000002</v>
      </c>
      <c r="CP59" s="170">
        <v>32.871885416666665</v>
      </c>
      <c r="CQ59" s="170">
        <v>30.832518749999998</v>
      </c>
      <c r="CR59" s="170">
        <v>75.260029166666669</v>
      </c>
      <c r="CS59" s="170">
        <v>75.449333333333328</v>
      </c>
      <c r="CT59" s="170">
        <v>-25.842629166666665</v>
      </c>
      <c r="CU59" s="170">
        <v>-59.056210416666673</v>
      </c>
      <c r="CV59" s="170">
        <v>-24.061422916666668</v>
      </c>
      <c r="CW59" s="170">
        <v>3.5424562499999999</v>
      </c>
      <c r="CX59" s="170">
        <v>24.417291666666664</v>
      </c>
      <c r="CY59" s="170">
        <v>9.5304166666666674</v>
      </c>
      <c r="CZ59" s="170">
        <v>15.724272916666665</v>
      </c>
      <c r="DA59" s="170">
        <v>15.595502083333335</v>
      </c>
      <c r="DB59" s="170">
        <v>-9.2797916666666662</v>
      </c>
      <c r="DC59" s="170">
        <v>0</v>
      </c>
      <c r="DD59" s="170">
        <v>0</v>
      </c>
      <c r="DE59" s="170">
        <v>0</v>
      </c>
      <c r="DF59" s="170">
        <v>26.749489583333332</v>
      </c>
      <c r="DG59" s="170">
        <v>-13.429302083333333</v>
      </c>
      <c r="DH59" s="170">
        <v>-4.6981333333333337</v>
      </c>
      <c r="DI59" s="170">
        <v>-11.4</v>
      </c>
      <c r="DJ59" s="170">
        <v>-11.886666666666665</v>
      </c>
      <c r="DK59" s="170">
        <v>-3.3116208333333335</v>
      </c>
      <c r="DL59" s="170">
        <v>1.7023104166666667</v>
      </c>
      <c r="DM59" s="170">
        <v>8.3145229166666663</v>
      </c>
      <c r="DN59" s="170">
        <v>9.1323729166666663</v>
      </c>
      <c r="DO59" s="170">
        <v>2.0918749999999999</v>
      </c>
      <c r="DP59" s="170">
        <v>-1.9383333333333335</v>
      </c>
      <c r="DQ59" s="170">
        <v>8.1094062499999993</v>
      </c>
      <c r="DR59" s="170">
        <v>-26.042204166666664</v>
      </c>
      <c r="DS59" s="170">
        <v>-3.9672916666666667</v>
      </c>
      <c r="DT59" s="170">
        <v>-4.0531249999999996</v>
      </c>
      <c r="DU59" s="170">
        <v>16.208541666666669</v>
      </c>
      <c r="DV59" s="170">
        <v>22.207083333333333</v>
      </c>
      <c r="DW59" s="170">
        <v>-23.636739583333334</v>
      </c>
      <c r="DX59" s="170">
        <v>-11.84413125</v>
      </c>
      <c r="DY59" s="170">
        <v>-42.81183333333334</v>
      </c>
      <c r="DZ59" s="170">
        <v>-42.237866666666662</v>
      </c>
      <c r="EA59" s="170">
        <v>13.965013157894736</v>
      </c>
      <c r="EB59" s="170">
        <v>-8.977408333333333</v>
      </c>
      <c r="EC59" s="170">
        <v>-19.88415625</v>
      </c>
      <c r="ED59" s="170">
        <v>-19.785720833333333</v>
      </c>
      <c r="EE59" s="170">
        <v>-15.957633333333332</v>
      </c>
      <c r="EF59" s="170">
        <v>-19.966585416666668</v>
      </c>
      <c r="EG59" s="170">
        <v>-11.209937500000001</v>
      </c>
      <c r="EH59" s="170">
        <v>-89.280370833333322</v>
      </c>
      <c r="EI59" s="170">
        <v>-34.480495833333336</v>
      </c>
      <c r="EJ59" s="170">
        <v>0</v>
      </c>
      <c r="EK59" s="170">
        <v>-10.486054166666667</v>
      </c>
      <c r="EL59" s="170">
        <v>-9.6053374999999992</v>
      </c>
      <c r="EM59" s="170">
        <v>22.798495833333334</v>
      </c>
      <c r="EN59" s="170">
        <v>-15.101610416666666</v>
      </c>
      <c r="EO59" s="170">
        <v>-14.406541666666666</v>
      </c>
      <c r="EP59" s="170">
        <v>1.9256666666666666</v>
      </c>
      <c r="EQ59" s="170">
        <v>-27.805877083333332</v>
      </c>
      <c r="ER59" s="170">
        <v>-27.450587500000001</v>
      </c>
      <c r="ES59" s="170">
        <v>12.6825625</v>
      </c>
      <c r="ET59" s="170">
        <v>-0.63270270270270279</v>
      </c>
      <c r="EU59" s="170">
        <v>-8.2252083333333328</v>
      </c>
      <c r="EV59" s="170">
        <v>1.0020833333333334</v>
      </c>
      <c r="EW59" s="170">
        <v>4.5103</v>
      </c>
      <c r="EX59" s="170">
        <v>-27.134675000000001</v>
      </c>
      <c r="EY59" s="170">
        <v>-9.9263375000000007</v>
      </c>
      <c r="EZ59" s="170">
        <v>-10.117889583333334</v>
      </c>
      <c r="FA59" s="170">
        <v>7.9279104166666663</v>
      </c>
      <c r="FB59" s="170">
        <v>10.678593749999999</v>
      </c>
      <c r="FC59" s="170">
        <v>-28.086841666666668</v>
      </c>
      <c r="FD59" s="170">
        <v>5.0524812499999996</v>
      </c>
      <c r="FE59" s="170">
        <v>0</v>
      </c>
      <c r="FF59" s="170">
        <v>4.8024520833333337</v>
      </c>
      <c r="FG59" s="170">
        <v>2.4521770833333334</v>
      </c>
      <c r="FH59" s="170">
        <v>2.7898562500000001</v>
      </c>
      <c r="FI59" s="170">
        <v>1.6652577777777779</v>
      </c>
      <c r="FJ59" s="170">
        <v>11.373060416666666</v>
      </c>
      <c r="FK59" s="170">
        <v>11.484708333333334</v>
      </c>
      <c r="FL59" s="170">
        <v>-34.405297916666669</v>
      </c>
      <c r="FM59" s="170">
        <v>27.350991666666665</v>
      </c>
      <c r="FN59" s="170">
        <v>27.347410416666666</v>
      </c>
      <c r="FO59" s="170">
        <v>-19.896531249999999</v>
      </c>
      <c r="FP59" s="170">
        <v>-12.0433</v>
      </c>
      <c r="FQ59" s="170">
        <v>23.719847916666666</v>
      </c>
      <c r="FR59" s="170">
        <v>-20.713125000000002</v>
      </c>
      <c r="FS59" s="170">
        <v>-1.0928187499999999</v>
      </c>
      <c r="FT59" s="170">
        <v>0.20307291666666666</v>
      </c>
      <c r="FU59" s="170">
        <v>0.49791666666666667</v>
      </c>
      <c r="FV59" s="170">
        <v>2.4068749999999999</v>
      </c>
      <c r="FW59" s="170">
        <v>-23.613295833333332</v>
      </c>
      <c r="FX59" s="170">
        <v>0.3460333333333333</v>
      </c>
      <c r="FY59" s="170">
        <v>1.1085208333333332</v>
      </c>
      <c r="FZ59" s="170">
        <v>0.13493749999999999</v>
      </c>
      <c r="GA59" s="170">
        <v>3.0354333333333336</v>
      </c>
      <c r="GB59" s="170">
        <v>8.7422916666666666</v>
      </c>
      <c r="GC59" s="170">
        <v>1.4852645833333336</v>
      </c>
      <c r="GD59" s="170">
        <v>9.5698062499999992</v>
      </c>
      <c r="GE59" s="170">
        <v>-2.8224999999999998</v>
      </c>
      <c r="GF59" s="170">
        <v>23.886775</v>
      </c>
      <c r="GG59" s="170">
        <v>-0.1</v>
      </c>
      <c r="GH59" s="170">
        <v>26.625414583333331</v>
      </c>
      <c r="GI59" s="170">
        <v>-7.9952750000000004</v>
      </c>
      <c r="GJ59" s="170">
        <v>-8.5830041666666652</v>
      </c>
      <c r="GK59" s="170">
        <v>2.6585562500000002</v>
      </c>
      <c r="GL59" s="170">
        <v>5.7799999999999997E-2</v>
      </c>
      <c r="GM59" s="170">
        <v>0</v>
      </c>
      <c r="GN59" s="170">
        <v>-12.054812195121952</v>
      </c>
      <c r="GO59" s="170">
        <v>-9.4912541666666677</v>
      </c>
      <c r="GP59" s="170">
        <v>1.49521875</v>
      </c>
      <c r="GQ59" s="170">
        <v>-24.117025000000002</v>
      </c>
      <c r="GR59" s="170">
        <v>7.3039199999999997</v>
      </c>
      <c r="GS59" s="170">
        <v>7.0207942857142855</v>
      </c>
      <c r="GT59" s="170">
        <v>136.87710208333331</v>
      </c>
      <c r="GU59" s="170">
        <v>-10.228137500000001</v>
      </c>
      <c r="GV59" s="170">
        <v>-7.6960833333333332</v>
      </c>
      <c r="GW59" s="170">
        <v>-19.363956250000001</v>
      </c>
      <c r="GX59" s="170">
        <v>1.9734065217391306</v>
      </c>
      <c r="GY59" s="170">
        <v>7.2257145833333336</v>
      </c>
      <c r="GZ59" s="170">
        <v>7.3470270833333338</v>
      </c>
      <c r="HA59" s="170">
        <v>1.3833476190476193</v>
      </c>
      <c r="HB59" s="170">
        <v>11.16866875</v>
      </c>
      <c r="HC59" s="170">
        <v>12.695081249999999</v>
      </c>
      <c r="HD59" s="170">
        <v>3.8333333333333335</v>
      </c>
      <c r="HE59" s="170">
        <v>-8.2375446808510642</v>
      </c>
      <c r="HF59" s="170">
        <v>3.5537770833333338</v>
      </c>
      <c r="HG59" s="170">
        <v>22.288818750000001</v>
      </c>
      <c r="HH59" s="170">
        <v>56.519224999999999</v>
      </c>
      <c r="HI59" s="170">
        <v>14.777829166666665</v>
      </c>
      <c r="HJ59" s="170">
        <v>15.022495833333334</v>
      </c>
      <c r="HK59" s="170">
        <v>-8.1209020833333341</v>
      </c>
      <c r="HL59" s="170">
        <v>2.122409523809524</v>
      </c>
      <c r="HM59" s="170">
        <v>-11.213822916666667</v>
      </c>
      <c r="HN59" s="170">
        <v>-12.165829166666667</v>
      </c>
      <c r="HO59" s="170">
        <v>29.536029411764709</v>
      </c>
      <c r="HP59" s="170">
        <v>28.943713333333335</v>
      </c>
      <c r="HQ59" s="170">
        <v>-9.9379729166666664</v>
      </c>
      <c r="HR59" s="170">
        <v>-9.3641541666666654</v>
      </c>
      <c r="HS59" s="170">
        <v>-9.6380979166666663</v>
      </c>
      <c r="HT59" s="170">
        <v>-9.4929000000000006</v>
      </c>
      <c r="HU59" s="170">
        <v>33.593541666666667</v>
      </c>
      <c r="HV59" s="170">
        <v>16.162758620689655</v>
      </c>
      <c r="HW59" s="170">
        <v>-37.085416666666667</v>
      </c>
      <c r="HX59" s="170">
        <v>-37.131250000000001</v>
      </c>
      <c r="HY59" s="170">
        <v>0.45839583333333334</v>
      </c>
      <c r="HZ59" s="170">
        <v>-1.8666666666666667</v>
      </c>
      <c r="IA59" s="170">
        <v>68.517849999999996</v>
      </c>
      <c r="IB59" s="170">
        <v>0</v>
      </c>
      <c r="IC59" s="170">
        <v>44.487697916666669</v>
      </c>
      <c r="ID59" s="170">
        <v>-16.458333333333332</v>
      </c>
      <c r="IE59" s="170">
        <v>-40.485416666666666</v>
      </c>
      <c r="IF59" s="170">
        <v>-5.9708333333333341</v>
      </c>
      <c r="IG59" s="170">
        <v>-6.5520833333333339</v>
      </c>
      <c r="IH59" s="170">
        <v>-17.645935714285717</v>
      </c>
      <c r="II59" s="170">
        <v>-17.560058064516127</v>
      </c>
      <c r="IJ59" s="170">
        <v>-109.742</v>
      </c>
      <c r="IK59" s="170">
        <v>35.327012500000002</v>
      </c>
      <c r="IL59" s="170">
        <v>-263.22333191489361</v>
      </c>
      <c r="IM59" s="170">
        <v>-30.877945833333332</v>
      </c>
      <c r="IN59" s="170">
        <v>-26.536793750000001</v>
      </c>
      <c r="IO59" s="170">
        <v>102.69483958333333</v>
      </c>
      <c r="IP59" s="170">
        <v>63.750641666666667</v>
      </c>
      <c r="IQ59" s="170">
        <v>119.15638958333332</v>
      </c>
      <c r="IR59" s="170">
        <v>116.98559791666665</v>
      </c>
      <c r="IS59" s="170">
        <v>33.233981249999999</v>
      </c>
      <c r="IT59" s="170">
        <v>20.161393749999998</v>
      </c>
      <c r="IU59" s="170">
        <v>19.269831249999999</v>
      </c>
      <c r="IV59" s="170">
        <v>-10.207639583333334</v>
      </c>
      <c r="IW59" s="170">
        <v>176.19866458333331</v>
      </c>
      <c r="IX59" s="170">
        <v>-222.81454468085107</v>
      </c>
      <c r="IY59" s="170">
        <v>4.5144500000000001</v>
      </c>
      <c r="IZ59" s="170">
        <v>4.7291666666666669E-2</v>
      </c>
      <c r="JA59" s="170">
        <v>-0.14953333333333335</v>
      </c>
      <c r="JB59" s="170">
        <v>0</v>
      </c>
      <c r="JC59" s="170">
        <v>-7.416666666666667</v>
      </c>
      <c r="JD59" s="170">
        <v>-0.67779166666666668</v>
      </c>
      <c r="JE59" s="170">
        <v>-0.68397916666666669</v>
      </c>
      <c r="JF59" s="170">
        <v>3.4333333333333336</v>
      </c>
      <c r="JG59" s="170">
        <v>-4.9978947368421061</v>
      </c>
      <c r="JH59" s="170">
        <v>-2.4248875000000001</v>
      </c>
      <c r="JI59" s="170">
        <v>-0.20078958333333335</v>
      </c>
      <c r="JJ59" s="170">
        <v>2.3156208333333335</v>
      </c>
      <c r="JK59" s="170">
        <v>-8.288322916666667</v>
      </c>
      <c r="JL59" s="170">
        <v>0.96666666666666667</v>
      </c>
      <c r="JM59" s="170">
        <v>10.513958333333333</v>
      </c>
      <c r="JN59" s="170">
        <v>10.496833333333333</v>
      </c>
      <c r="JO59" s="170">
        <v>2.254947619047619</v>
      </c>
      <c r="JP59" s="170">
        <v>2.6475200000000001</v>
      </c>
      <c r="JQ59" s="170">
        <v>3.6739437499999998</v>
      </c>
      <c r="JR59" s="170">
        <v>3.3572250000000001</v>
      </c>
      <c r="JS59" s="170">
        <v>3.2872833333333338</v>
      </c>
      <c r="JT59" s="170">
        <v>0</v>
      </c>
      <c r="JU59" s="170">
        <v>25.764583333333331</v>
      </c>
      <c r="JV59" s="170">
        <v>0.12707291666666665</v>
      </c>
      <c r="JW59" s="170">
        <v>0.72291666666666676</v>
      </c>
      <c r="JX59" s="170">
        <v>0</v>
      </c>
      <c r="JY59" s="170">
        <v>-11.253193749999999</v>
      </c>
      <c r="JZ59" s="170">
        <v>1.8796354166666669</v>
      </c>
      <c r="KA59" s="170">
        <v>-24.009422916666669</v>
      </c>
      <c r="KB59" s="170">
        <v>-10.459945833333334</v>
      </c>
      <c r="KC59" s="170">
        <v>-8.7538062500000002</v>
      </c>
      <c r="KD59" s="170">
        <v>-25.098479166666667</v>
      </c>
      <c r="KE59" s="170">
        <v>2.5715583333333334</v>
      </c>
      <c r="KF59" s="170">
        <v>-27.487500000000001</v>
      </c>
      <c r="KG59" s="170">
        <v>10.172916666666667</v>
      </c>
      <c r="KH59" s="170">
        <v>-0.49680833333333335</v>
      </c>
      <c r="KI59" s="170">
        <v>-81.335065517241375</v>
      </c>
    </row>
    <row r="60" spans="1:295" x14ac:dyDescent="0.35">
      <c r="A60" s="227" t="s">
        <v>2346</v>
      </c>
      <c r="B60" s="227"/>
      <c r="C60" s="158" t="s">
        <v>158</v>
      </c>
      <c r="D60" s="158" t="s">
        <v>158</v>
      </c>
      <c r="E60" s="158" t="s">
        <v>158</v>
      </c>
      <c r="F60" s="158" t="s">
        <v>158</v>
      </c>
      <c r="G60" s="158" t="s">
        <v>158</v>
      </c>
      <c r="H60" s="158" t="s">
        <v>2347</v>
      </c>
      <c r="I60" s="158" t="s">
        <v>158</v>
      </c>
      <c r="J60" s="158" t="s">
        <v>158</v>
      </c>
      <c r="K60" s="158" t="s">
        <v>2347</v>
      </c>
      <c r="L60" s="158" t="s">
        <v>158</v>
      </c>
      <c r="M60" s="158" t="s">
        <v>158</v>
      </c>
      <c r="N60" s="158" t="s">
        <v>158</v>
      </c>
      <c r="O60" s="158" t="s">
        <v>158</v>
      </c>
      <c r="P60" s="158" t="s">
        <v>158</v>
      </c>
      <c r="Q60" s="158" t="s">
        <v>158</v>
      </c>
      <c r="R60" s="158" t="s">
        <v>158</v>
      </c>
      <c r="S60" s="158" t="s">
        <v>158</v>
      </c>
      <c r="T60" s="158" t="s">
        <v>158</v>
      </c>
      <c r="U60" s="158" t="s">
        <v>158</v>
      </c>
      <c r="V60" s="158" t="s">
        <v>158</v>
      </c>
      <c r="W60" s="158" t="s">
        <v>158</v>
      </c>
      <c r="X60" s="158" t="s">
        <v>2347</v>
      </c>
      <c r="Y60" s="158" t="s">
        <v>2347</v>
      </c>
      <c r="Z60" s="158" t="s">
        <v>2347</v>
      </c>
      <c r="AA60" s="158" t="s">
        <v>158</v>
      </c>
      <c r="AB60" s="158" t="s">
        <v>2347</v>
      </c>
      <c r="AC60" s="158" t="s">
        <v>158</v>
      </c>
      <c r="AD60" s="158" t="s">
        <v>158</v>
      </c>
      <c r="AE60" s="158" t="s">
        <v>2347</v>
      </c>
      <c r="AF60" s="158" t="s">
        <v>158</v>
      </c>
      <c r="AG60" s="158" t="s">
        <v>158</v>
      </c>
      <c r="AH60" s="158" t="s">
        <v>158</v>
      </c>
      <c r="AI60" s="158" t="s">
        <v>158</v>
      </c>
      <c r="AJ60" s="158" t="s">
        <v>158</v>
      </c>
      <c r="AK60" s="158" t="s">
        <v>158</v>
      </c>
      <c r="AL60" s="158" t="s">
        <v>2347</v>
      </c>
      <c r="AM60" s="158" t="s">
        <v>158</v>
      </c>
      <c r="AN60" s="158" t="s">
        <v>158</v>
      </c>
      <c r="AO60" s="158" t="s">
        <v>158</v>
      </c>
      <c r="AP60" s="158" t="s">
        <v>2347</v>
      </c>
      <c r="AQ60" s="158" t="s">
        <v>158</v>
      </c>
      <c r="AR60" s="158" t="s">
        <v>158</v>
      </c>
      <c r="AS60" s="158" t="s">
        <v>158</v>
      </c>
      <c r="AT60" s="158" t="s">
        <v>158</v>
      </c>
      <c r="AU60" s="158" t="s">
        <v>158</v>
      </c>
      <c r="AV60" s="158" t="s">
        <v>2347</v>
      </c>
      <c r="AW60" s="158" t="s">
        <v>2347</v>
      </c>
      <c r="AX60" s="158" t="s">
        <v>158</v>
      </c>
      <c r="AY60" s="158" t="s">
        <v>158</v>
      </c>
      <c r="AZ60" s="158" t="s">
        <v>158</v>
      </c>
      <c r="BA60" s="158" t="s">
        <v>158</v>
      </c>
      <c r="BB60" s="158" t="s">
        <v>158</v>
      </c>
      <c r="BC60" s="158" t="s">
        <v>2347</v>
      </c>
      <c r="BD60" s="158" t="s">
        <v>2347</v>
      </c>
      <c r="BE60" s="158" t="s">
        <v>2347</v>
      </c>
      <c r="BF60" s="158" t="s">
        <v>158</v>
      </c>
      <c r="BG60" s="158" t="s">
        <v>158</v>
      </c>
      <c r="BH60" s="158" t="s">
        <v>2347</v>
      </c>
      <c r="BI60" s="158" t="s">
        <v>2347</v>
      </c>
      <c r="BJ60" s="158" t="s">
        <v>2347</v>
      </c>
      <c r="BK60" s="158" t="s">
        <v>2347</v>
      </c>
      <c r="BL60" s="158" t="s">
        <v>2347</v>
      </c>
      <c r="BM60" s="158" t="s">
        <v>2347</v>
      </c>
      <c r="BN60" s="158" t="s">
        <v>158</v>
      </c>
      <c r="BO60" s="158" t="s">
        <v>158</v>
      </c>
      <c r="BP60" s="158" t="s">
        <v>158</v>
      </c>
      <c r="BQ60" s="158" t="s">
        <v>2347</v>
      </c>
      <c r="BR60" s="158" t="s">
        <v>2347</v>
      </c>
      <c r="BS60" s="158" t="s">
        <v>2347</v>
      </c>
      <c r="BT60" s="158" t="s">
        <v>2347</v>
      </c>
      <c r="BU60" s="158" t="s">
        <v>2347</v>
      </c>
      <c r="BV60" s="158" t="s">
        <v>2347</v>
      </c>
      <c r="BW60" s="158" t="s">
        <v>2347</v>
      </c>
      <c r="BX60" s="158" t="s">
        <v>2348</v>
      </c>
      <c r="BY60" s="158" t="s">
        <v>2347</v>
      </c>
      <c r="BZ60" s="158" t="s">
        <v>2347</v>
      </c>
      <c r="CA60" s="158" t="s">
        <v>2347</v>
      </c>
      <c r="CB60" s="158" t="s">
        <v>2347</v>
      </c>
      <c r="CC60" s="158" t="s">
        <v>2347</v>
      </c>
      <c r="CD60" s="158" t="s">
        <v>2347</v>
      </c>
      <c r="CE60" s="158" t="s">
        <v>2347</v>
      </c>
      <c r="CF60" s="158" t="s">
        <v>2347</v>
      </c>
      <c r="CG60" s="158" t="s">
        <v>2347</v>
      </c>
      <c r="CH60" s="158" t="s">
        <v>2347</v>
      </c>
      <c r="CI60" s="158" t="s">
        <v>2347</v>
      </c>
      <c r="CJ60" s="158" t="s">
        <v>2347</v>
      </c>
      <c r="CK60" s="158" t="s">
        <v>2347</v>
      </c>
      <c r="CL60" s="158" t="s">
        <v>2347</v>
      </c>
      <c r="CM60" s="158" t="s">
        <v>2347</v>
      </c>
      <c r="CN60" s="158" t="s">
        <v>2347</v>
      </c>
      <c r="CO60" s="158" t="s">
        <v>2347</v>
      </c>
      <c r="CP60" s="158" t="s">
        <v>2347</v>
      </c>
      <c r="CQ60" s="158" t="s">
        <v>2347</v>
      </c>
      <c r="CR60" s="158" t="s">
        <v>2347</v>
      </c>
      <c r="CS60" s="158" t="s">
        <v>2347</v>
      </c>
      <c r="CT60" s="158" t="s">
        <v>2347</v>
      </c>
      <c r="CU60" s="158" t="s">
        <v>2347</v>
      </c>
      <c r="CV60" s="158" t="s">
        <v>2347</v>
      </c>
      <c r="CW60" s="158" t="s">
        <v>2347</v>
      </c>
      <c r="CX60" s="158" t="s">
        <v>2347</v>
      </c>
      <c r="CY60" s="158" t="s">
        <v>2347</v>
      </c>
      <c r="CZ60" s="158" t="s">
        <v>2347</v>
      </c>
      <c r="DA60" s="158" t="s">
        <v>2347</v>
      </c>
      <c r="DB60" s="158" t="s">
        <v>2347</v>
      </c>
      <c r="DC60" s="158" t="s">
        <v>2347</v>
      </c>
      <c r="DD60" s="158" t="s">
        <v>2347</v>
      </c>
      <c r="DE60" s="158" t="s">
        <v>2347</v>
      </c>
      <c r="DF60" s="158" t="s">
        <v>2347</v>
      </c>
      <c r="DG60" s="158" t="s">
        <v>2347</v>
      </c>
      <c r="DH60" s="158" t="s">
        <v>2347</v>
      </c>
      <c r="DI60" s="158" t="s">
        <v>2347</v>
      </c>
      <c r="DJ60" s="158" t="s">
        <v>2347</v>
      </c>
      <c r="DK60" s="158" t="s">
        <v>2347</v>
      </c>
      <c r="DL60" s="158" t="s">
        <v>2347</v>
      </c>
      <c r="DM60" s="158" t="s">
        <v>2347</v>
      </c>
      <c r="DN60" s="158" t="s">
        <v>2347</v>
      </c>
      <c r="DO60" s="158" t="s">
        <v>2347</v>
      </c>
      <c r="DP60" s="158" t="s">
        <v>2347</v>
      </c>
      <c r="DQ60" s="158" t="s">
        <v>2347</v>
      </c>
      <c r="DR60" s="158" t="s">
        <v>2347</v>
      </c>
      <c r="DS60" s="158" t="s">
        <v>2347</v>
      </c>
      <c r="DT60" s="158" t="s">
        <v>2347</v>
      </c>
      <c r="DU60" s="158" t="s">
        <v>2347</v>
      </c>
      <c r="DV60" s="158" t="s">
        <v>2347</v>
      </c>
      <c r="DW60" s="158" t="s">
        <v>2347</v>
      </c>
      <c r="DX60" s="158" t="s">
        <v>2347</v>
      </c>
      <c r="DY60" s="158" t="s">
        <v>2347</v>
      </c>
      <c r="DZ60" s="158" t="s">
        <v>2347</v>
      </c>
      <c r="EA60" s="158" t="s">
        <v>2347</v>
      </c>
      <c r="EB60" s="158" t="s">
        <v>2347</v>
      </c>
      <c r="EC60" s="158" t="s">
        <v>2347</v>
      </c>
      <c r="ED60" s="158" t="s">
        <v>2347</v>
      </c>
      <c r="EE60" s="158" t="s">
        <v>2347</v>
      </c>
      <c r="EF60" s="158" t="s">
        <v>2347</v>
      </c>
      <c r="EG60" s="158" t="s">
        <v>2347</v>
      </c>
      <c r="EH60" s="158" t="s">
        <v>2347</v>
      </c>
      <c r="EI60" s="158" t="s">
        <v>2347</v>
      </c>
      <c r="EJ60" s="158" t="s">
        <v>2347</v>
      </c>
      <c r="EK60" s="158" t="s">
        <v>2347</v>
      </c>
      <c r="EL60" s="158" t="s">
        <v>2347</v>
      </c>
      <c r="EM60" s="158" t="s">
        <v>2347</v>
      </c>
      <c r="EN60" s="158" t="s">
        <v>2347</v>
      </c>
      <c r="EO60" s="158" t="s">
        <v>2347</v>
      </c>
      <c r="EP60" s="158" t="s">
        <v>2347</v>
      </c>
      <c r="EQ60" s="158" t="s">
        <v>2347</v>
      </c>
      <c r="ER60" s="158" t="s">
        <v>2347</v>
      </c>
      <c r="ES60" s="158" t="s">
        <v>2347</v>
      </c>
      <c r="ET60" s="158" t="s">
        <v>2347</v>
      </c>
      <c r="EU60" s="158" t="s">
        <v>2347</v>
      </c>
      <c r="EV60" s="158" t="s">
        <v>2347</v>
      </c>
      <c r="EW60" s="158" t="s">
        <v>2347</v>
      </c>
      <c r="EX60" s="158" t="s">
        <v>2347</v>
      </c>
      <c r="EY60" s="158" t="s">
        <v>2347</v>
      </c>
      <c r="EZ60" s="158" t="s">
        <v>2347</v>
      </c>
      <c r="FA60" s="158" t="s">
        <v>2347</v>
      </c>
      <c r="FB60" s="158" t="s">
        <v>2347</v>
      </c>
      <c r="FC60" s="158" t="s">
        <v>2347</v>
      </c>
      <c r="FD60" s="158" t="s">
        <v>2347</v>
      </c>
      <c r="FE60" s="158" t="s">
        <v>2347</v>
      </c>
      <c r="FF60" s="158" t="s">
        <v>2347</v>
      </c>
      <c r="FG60" s="158" t="s">
        <v>2347</v>
      </c>
      <c r="FH60" s="158" t="s">
        <v>2347</v>
      </c>
      <c r="FI60" s="158" t="s">
        <v>2347</v>
      </c>
      <c r="FJ60" s="158" t="s">
        <v>2347</v>
      </c>
      <c r="FK60" s="158" t="s">
        <v>2347</v>
      </c>
      <c r="FL60" s="158" t="s">
        <v>2347</v>
      </c>
      <c r="FM60" s="158" t="s">
        <v>2347</v>
      </c>
      <c r="FN60" s="158" t="s">
        <v>2347</v>
      </c>
      <c r="FO60" s="158" t="s">
        <v>2347</v>
      </c>
      <c r="FP60" s="158" t="s">
        <v>2347</v>
      </c>
      <c r="FQ60" s="158" t="s">
        <v>2347</v>
      </c>
      <c r="FR60" s="158" t="s">
        <v>2347</v>
      </c>
      <c r="FS60" s="158" t="s">
        <v>2347</v>
      </c>
      <c r="FT60" s="158" t="s">
        <v>2347</v>
      </c>
      <c r="FU60" s="158" t="s">
        <v>2347</v>
      </c>
      <c r="FV60" s="158" t="s">
        <v>2347</v>
      </c>
      <c r="FW60" s="158" t="s">
        <v>2347</v>
      </c>
      <c r="FX60" s="158" t="s">
        <v>2347</v>
      </c>
      <c r="FY60" s="158" t="s">
        <v>2347</v>
      </c>
      <c r="FZ60" s="158" t="s">
        <v>2347</v>
      </c>
      <c r="GA60" s="158" t="s">
        <v>2347</v>
      </c>
      <c r="GB60" s="158" t="s">
        <v>2347</v>
      </c>
      <c r="GC60" s="158" t="s">
        <v>2347</v>
      </c>
      <c r="GD60" s="158" t="s">
        <v>2347</v>
      </c>
      <c r="GE60" s="158" t="s">
        <v>2347</v>
      </c>
      <c r="GF60" s="158" t="s">
        <v>2347</v>
      </c>
      <c r="GG60" s="158" t="s">
        <v>2347</v>
      </c>
      <c r="GH60" s="158" t="s">
        <v>2347</v>
      </c>
      <c r="GI60" s="158" t="s">
        <v>2347</v>
      </c>
      <c r="GJ60" s="158" t="s">
        <v>2347</v>
      </c>
      <c r="GK60" s="158" t="s">
        <v>2347</v>
      </c>
      <c r="GL60" s="158" t="s">
        <v>2347</v>
      </c>
      <c r="GM60" s="158" t="s">
        <v>2347</v>
      </c>
      <c r="GN60" s="158" t="s">
        <v>2347</v>
      </c>
      <c r="GO60" s="158" t="s">
        <v>2347</v>
      </c>
      <c r="GP60" s="158" t="s">
        <v>2347</v>
      </c>
      <c r="GQ60" s="158" t="s">
        <v>2347</v>
      </c>
      <c r="GR60" s="158" t="s">
        <v>2347</v>
      </c>
      <c r="GS60" s="158" t="s">
        <v>2347</v>
      </c>
      <c r="GT60" s="158" t="s">
        <v>2347</v>
      </c>
      <c r="GU60" s="158" t="s">
        <v>2347</v>
      </c>
      <c r="GV60" s="158" t="s">
        <v>2347</v>
      </c>
      <c r="GW60" s="158" t="s">
        <v>2347</v>
      </c>
      <c r="GX60" s="158" t="s">
        <v>2347</v>
      </c>
      <c r="GY60" s="158" t="s">
        <v>2347</v>
      </c>
      <c r="GZ60" s="158" t="s">
        <v>2347</v>
      </c>
      <c r="HA60" s="158" t="s">
        <v>2347</v>
      </c>
      <c r="HB60" s="158" t="s">
        <v>2347</v>
      </c>
      <c r="HC60" s="158" t="s">
        <v>2347</v>
      </c>
      <c r="HD60" s="158" t="s">
        <v>2347</v>
      </c>
      <c r="HE60" s="158" t="s">
        <v>2348</v>
      </c>
      <c r="HF60" s="158" t="s">
        <v>2348</v>
      </c>
      <c r="HG60" s="158" t="s">
        <v>2348</v>
      </c>
      <c r="HH60" s="158" t="s">
        <v>2348</v>
      </c>
      <c r="HI60" s="158" t="s">
        <v>2348</v>
      </c>
      <c r="HJ60" s="158" t="s">
        <v>2348</v>
      </c>
      <c r="HK60" s="158" t="s">
        <v>2348</v>
      </c>
      <c r="HL60" s="158" t="s">
        <v>2348</v>
      </c>
      <c r="HM60" s="158" t="s">
        <v>2348</v>
      </c>
      <c r="HN60" s="158" t="s">
        <v>2348</v>
      </c>
      <c r="HO60" s="158" t="s">
        <v>2348</v>
      </c>
      <c r="HP60" s="158" t="s">
        <v>2348</v>
      </c>
      <c r="HQ60" s="158" t="s">
        <v>2348</v>
      </c>
      <c r="HR60" s="158" t="s">
        <v>2348</v>
      </c>
      <c r="HS60" s="158" t="s">
        <v>2348</v>
      </c>
      <c r="HT60" s="158" t="s">
        <v>2348</v>
      </c>
      <c r="HU60" s="158" t="s">
        <v>2348</v>
      </c>
      <c r="HV60" s="158" t="s">
        <v>2348</v>
      </c>
      <c r="HW60" s="158" t="s">
        <v>2348</v>
      </c>
      <c r="HX60" s="158" t="s">
        <v>2348</v>
      </c>
      <c r="HY60" s="158" t="s">
        <v>2348</v>
      </c>
      <c r="HZ60" s="158" t="s">
        <v>2348</v>
      </c>
      <c r="IA60" s="158" t="s">
        <v>2348</v>
      </c>
      <c r="IB60" s="158" t="s">
        <v>2348</v>
      </c>
      <c r="IC60" s="158" t="s">
        <v>2348</v>
      </c>
      <c r="ID60" s="158" t="s">
        <v>2348</v>
      </c>
      <c r="IE60" s="158" t="s">
        <v>2348</v>
      </c>
      <c r="IF60" s="158" t="s">
        <v>2348</v>
      </c>
      <c r="IG60" s="158" t="s">
        <v>2348</v>
      </c>
      <c r="IH60" s="158" t="s">
        <v>2348</v>
      </c>
      <c r="II60" s="158" t="s">
        <v>2348</v>
      </c>
      <c r="IJ60" s="158" t="s">
        <v>2348</v>
      </c>
      <c r="IK60" s="158" t="s">
        <v>2348</v>
      </c>
      <c r="IL60" s="158" t="s">
        <v>2348</v>
      </c>
      <c r="IM60" s="158" t="s">
        <v>2348</v>
      </c>
      <c r="IN60" s="158" t="s">
        <v>2348</v>
      </c>
      <c r="IO60" s="158" t="s">
        <v>2348</v>
      </c>
      <c r="IP60" s="158" t="s">
        <v>2348</v>
      </c>
      <c r="IQ60" s="158" t="s">
        <v>2348</v>
      </c>
      <c r="IR60" s="158" t="s">
        <v>158</v>
      </c>
      <c r="IS60" s="158" t="s">
        <v>2347</v>
      </c>
      <c r="IT60" s="158" t="s">
        <v>2348</v>
      </c>
      <c r="IU60" s="158" t="s">
        <v>2348</v>
      </c>
      <c r="IV60" s="158" t="s">
        <v>2348</v>
      </c>
      <c r="IW60" s="158" t="s">
        <v>158</v>
      </c>
      <c r="IX60" s="158" t="s">
        <v>158</v>
      </c>
      <c r="IY60" s="158" t="s">
        <v>158</v>
      </c>
      <c r="IZ60" s="158" t="s">
        <v>158</v>
      </c>
      <c r="JA60" s="158" t="s">
        <v>2347</v>
      </c>
      <c r="JB60" s="158" t="s">
        <v>2348</v>
      </c>
      <c r="JC60" s="158" t="s">
        <v>2347</v>
      </c>
      <c r="JD60" s="158" t="s">
        <v>2348</v>
      </c>
      <c r="JE60" s="158" t="s">
        <v>2348</v>
      </c>
      <c r="JF60" s="158" t="s">
        <v>2348</v>
      </c>
      <c r="JG60" s="158" t="s">
        <v>2348</v>
      </c>
      <c r="JH60" s="158" t="s">
        <v>2347</v>
      </c>
      <c r="JI60" s="158" t="s">
        <v>2347</v>
      </c>
      <c r="JJ60" s="158" t="s">
        <v>2347</v>
      </c>
      <c r="JK60" s="158" t="s">
        <v>2347</v>
      </c>
      <c r="JL60" s="158" t="s">
        <v>2348</v>
      </c>
      <c r="JM60" s="158" t="s">
        <v>2347</v>
      </c>
      <c r="JN60" s="158" t="s">
        <v>2347</v>
      </c>
      <c r="JO60" s="158" t="s">
        <v>2348</v>
      </c>
      <c r="JP60" s="158" t="s">
        <v>2348</v>
      </c>
      <c r="JQ60" s="158" t="s">
        <v>2348</v>
      </c>
      <c r="JR60" s="158" t="s">
        <v>2348</v>
      </c>
      <c r="JS60" s="158" t="s">
        <v>2347</v>
      </c>
      <c r="JT60" s="158" t="s">
        <v>2347</v>
      </c>
      <c r="JU60" s="158" t="s">
        <v>2348</v>
      </c>
      <c r="JV60" s="158" t="s">
        <v>2348</v>
      </c>
      <c r="JW60" s="158" t="s">
        <v>2348</v>
      </c>
      <c r="JX60" s="158" t="s">
        <v>2348</v>
      </c>
      <c r="JY60" s="158" t="s">
        <v>2348</v>
      </c>
      <c r="JZ60" s="158" t="s">
        <v>2348</v>
      </c>
      <c r="KA60" s="158" t="s">
        <v>2348</v>
      </c>
      <c r="KB60" s="158" t="s">
        <v>2348</v>
      </c>
      <c r="KC60" s="158" t="s">
        <v>2348</v>
      </c>
      <c r="KD60" s="158" t="s">
        <v>2348</v>
      </c>
      <c r="KE60" s="158" t="s">
        <v>2348</v>
      </c>
      <c r="KF60" s="158" t="s">
        <v>2348</v>
      </c>
      <c r="KG60" s="158" t="s">
        <v>2348</v>
      </c>
      <c r="KH60" s="158" t="s">
        <v>2347</v>
      </c>
      <c r="KI60" s="158" t="s">
        <v>2347</v>
      </c>
    </row>
    <row r="61" spans="1:295" ht="27" customHeight="1" x14ac:dyDescent="0.35">
      <c r="A61" s="227" t="s">
        <v>3</v>
      </c>
      <c r="B61" s="227"/>
      <c r="C61" s="228" t="s">
        <v>413</v>
      </c>
      <c r="D61" s="228"/>
      <c r="E61" s="228"/>
      <c r="F61" s="228"/>
      <c r="G61" s="228"/>
      <c r="H61" s="228"/>
      <c r="I61" s="228"/>
      <c r="J61" s="228"/>
      <c r="K61" s="228"/>
      <c r="L61" s="228"/>
      <c r="M61" s="228"/>
      <c r="N61" s="228" t="s">
        <v>2349</v>
      </c>
      <c r="O61" s="228"/>
      <c r="P61" s="228"/>
      <c r="Q61" s="228"/>
      <c r="R61" s="228"/>
      <c r="S61" s="228" t="s">
        <v>37</v>
      </c>
      <c r="T61" s="228" t="s">
        <v>413</v>
      </c>
      <c r="U61" s="228"/>
      <c r="V61" s="228"/>
      <c r="W61" s="228"/>
      <c r="X61" s="228" t="s">
        <v>875</v>
      </c>
      <c r="Y61" s="228"/>
      <c r="Z61" s="228"/>
      <c r="AA61" s="228" t="s">
        <v>14</v>
      </c>
      <c r="AB61" s="228" t="s">
        <v>413</v>
      </c>
      <c r="AC61" s="228" t="s">
        <v>2350</v>
      </c>
      <c r="AD61" s="228"/>
      <c r="AE61" s="228" t="s">
        <v>413</v>
      </c>
      <c r="AF61" s="228" t="s">
        <v>2349</v>
      </c>
      <c r="AG61" s="228"/>
      <c r="AH61" s="228" t="s">
        <v>322</v>
      </c>
      <c r="AI61" s="228"/>
      <c r="AJ61" s="228" t="s">
        <v>2350</v>
      </c>
      <c r="AK61" s="228"/>
      <c r="AL61" s="228"/>
      <c r="AM61" s="228"/>
      <c r="AN61" s="228"/>
      <c r="AO61" s="228" t="s">
        <v>2351</v>
      </c>
      <c r="AP61" s="228" t="s">
        <v>2352</v>
      </c>
      <c r="AQ61" s="228" t="s">
        <v>413</v>
      </c>
      <c r="AR61" s="228"/>
      <c r="AS61" s="228"/>
      <c r="AT61" s="228"/>
      <c r="AU61" s="228"/>
      <c r="AV61" s="228"/>
      <c r="AW61" s="228"/>
      <c r="AX61" s="228"/>
      <c r="AY61" s="228"/>
      <c r="AZ61" s="228"/>
      <c r="BA61" s="228" t="s">
        <v>2353</v>
      </c>
      <c r="BB61" s="228" t="s">
        <v>37</v>
      </c>
      <c r="BC61" s="228" t="s">
        <v>916</v>
      </c>
      <c r="BD61" s="228" t="s">
        <v>335</v>
      </c>
      <c r="BE61" s="228"/>
      <c r="BF61" s="228" t="s">
        <v>413</v>
      </c>
      <c r="BG61" s="228"/>
      <c r="BH61" s="228"/>
      <c r="BI61" s="228"/>
      <c r="BJ61" s="228"/>
      <c r="BK61" s="228"/>
      <c r="BL61" s="228"/>
      <c r="BM61" s="228"/>
      <c r="BN61" s="228" t="s">
        <v>37</v>
      </c>
      <c r="BO61" s="228"/>
      <c r="BP61" s="228"/>
      <c r="BQ61" s="228"/>
      <c r="BR61" s="228"/>
      <c r="BS61" s="228"/>
      <c r="BT61" s="228" t="s">
        <v>14</v>
      </c>
      <c r="BU61" s="228"/>
      <c r="BV61" s="228" t="s">
        <v>37</v>
      </c>
      <c r="BW61" s="228" t="s">
        <v>2354</v>
      </c>
      <c r="BX61" s="228"/>
      <c r="BY61" s="228"/>
      <c r="BZ61" s="228"/>
      <c r="CA61" s="228" t="s">
        <v>413</v>
      </c>
      <c r="CB61" s="228"/>
      <c r="CC61" s="228" t="s">
        <v>2355</v>
      </c>
      <c r="CD61" s="228"/>
      <c r="CE61" s="228" t="s">
        <v>106</v>
      </c>
      <c r="CF61" s="228" t="s">
        <v>413</v>
      </c>
      <c r="CG61" s="228"/>
      <c r="CH61" s="228"/>
      <c r="CI61" s="228"/>
      <c r="CJ61" s="228" t="s">
        <v>916</v>
      </c>
      <c r="CK61" s="228"/>
      <c r="CL61" s="228" t="s">
        <v>2354</v>
      </c>
      <c r="CM61" s="228"/>
      <c r="CN61" s="228"/>
      <c r="CO61" s="228" t="s">
        <v>413</v>
      </c>
      <c r="CP61" s="228"/>
      <c r="CQ61" s="228"/>
      <c r="CR61" s="228"/>
      <c r="CS61" s="228"/>
      <c r="CT61" s="228"/>
      <c r="CU61" s="228"/>
      <c r="CV61" s="228"/>
      <c r="CW61" s="228" t="s">
        <v>2355</v>
      </c>
      <c r="CX61" s="228" t="s">
        <v>2354</v>
      </c>
      <c r="CY61" s="228"/>
      <c r="CZ61" s="228" t="s">
        <v>344</v>
      </c>
      <c r="DA61" s="228"/>
      <c r="DB61" s="228"/>
      <c r="DC61" s="228"/>
      <c r="DD61" s="228" t="s">
        <v>413</v>
      </c>
      <c r="DE61" s="228"/>
      <c r="DF61" s="228"/>
      <c r="DG61" s="228" t="s">
        <v>344</v>
      </c>
      <c r="DH61" s="228"/>
      <c r="DI61" s="228" t="s">
        <v>899</v>
      </c>
      <c r="DJ61" s="228"/>
      <c r="DK61" s="228" t="s">
        <v>601</v>
      </c>
      <c r="DL61" s="228" t="s">
        <v>344</v>
      </c>
      <c r="DM61" s="228"/>
      <c r="DN61" s="228"/>
      <c r="DO61" s="228"/>
      <c r="DP61" s="228" t="s">
        <v>601</v>
      </c>
      <c r="DQ61" s="228" t="s">
        <v>344</v>
      </c>
      <c r="DR61" s="228" t="s">
        <v>601</v>
      </c>
      <c r="DS61" s="228" t="s">
        <v>344</v>
      </c>
      <c r="DT61" s="228"/>
      <c r="DU61" s="228"/>
      <c r="DV61" s="228"/>
      <c r="DW61" s="228" t="s">
        <v>413</v>
      </c>
      <c r="DX61" s="228" t="s">
        <v>601</v>
      </c>
      <c r="DY61" s="228" t="s">
        <v>413</v>
      </c>
      <c r="DZ61" s="228"/>
      <c r="EA61" s="228"/>
      <c r="EB61" s="228"/>
      <c r="EC61" s="228"/>
      <c r="ED61" s="228"/>
      <c r="EE61" s="228" t="s">
        <v>37</v>
      </c>
      <c r="EF61" s="228"/>
      <c r="EG61" s="228" t="s">
        <v>344</v>
      </c>
      <c r="EH61" s="228" t="s">
        <v>37</v>
      </c>
      <c r="EI61" s="228" t="s">
        <v>2356</v>
      </c>
      <c r="EJ61" s="228" t="s">
        <v>601</v>
      </c>
      <c r="EK61" s="228" t="s">
        <v>413</v>
      </c>
      <c r="EL61" s="228"/>
      <c r="EM61" s="228"/>
      <c r="EN61" s="228"/>
      <c r="EO61" s="228"/>
      <c r="EP61" s="228"/>
      <c r="EQ61" s="228"/>
      <c r="ER61" s="228"/>
      <c r="ES61" s="228"/>
      <c r="ET61" s="228" t="s">
        <v>894</v>
      </c>
      <c r="EU61" s="228"/>
      <c r="EV61" s="228"/>
      <c r="EW61" s="228" t="s">
        <v>413</v>
      </c>
      <c r="EX61" s="228"/>
      <c r="EY61" s="228"/>
      <c r="EZ61" s="228"/>
      <c r="FA61" s="228"/>
      <c r="FB61" s="228"/>
      <c r="FC61" s="228"/>
      <c r="FD61" s="228"/>
      <c r="FE61" s="228"/>
      <c r="FF61" s="228"/>
      <c r="FG61" s="228" t="s">
        <v>906</v>
      </c>
      <c r="FH61" s="228"/>
      <c r="FI61" s="228"/>
      <c r="FJ61" s="228" t="s">
        <v>413</v>
      </c>
      <c r="FK61" s="228"/>
      <c r="FL61" s="228"/>
      <c r="FM61" s="228"/>
      <c r="FN61" s="228"/>
      <c r="FO61" s="228"/>
      <c r="FP61" s="228" t="s">
        <v>2353</v>
      </c>
      <c r="FQ61" s="228" t="s">
        <v>335</v>
      </c>
      <c r="FR61" s="228"/>
      <c r="FS61" s="228"/>
      <c r="FT61" s="228"/>
      <c r="FU61" s="228"/>
      <c r="FV61" s="228"/>
      <c r="FW61" s="228" t="s">
        <v>2355</v>
      </c>
      <c r="FX61" s="228" t="s">
        <v>131</v>
      </c>
      <c r="FY61" s="228"/>
      <c r="FZ61" s="228"/>
      <c r="GA61" s="228" t="s">
        <v>601</v>
      </c>
      <c r="GB61" s="228" t="s">
        <v>2350</v>
      </c>
      <c r="GC61" s="228" t="s">
        <v>2353</v>
      </c>
      <c r="GD61" s="228" t="s">
        <v>413</v>
      </c>
      <c r="GE61" s="228" t="s">
        <v>30</v>
      </c>
      <c r="GF61" s="228" t="s">
        <v>2353</v>
      </c>
      <c r="GG61" s="228" t="s">
        <v>2350</v>
      </c>
      <c r="GH61" s="228" t="s">
        <v>413</v>
      </c>
      <c r="GI61" s="228" t="s">
        <v>2353</v>
      </c>
      <c r="GJ61" s="228" t="s">
        <v>413</v>
      </c>
      <c r="GK61" s="228"/>
      <c r="GL61" s="228" t="s">
        <v>2357</v>
      </c>
      <c r="GM61" s="228" t="s">
        <v>413</v>
      </c>
      <c r="GN61" s="228" t="s">
        <v>335</v>
      </c>
      <c r="GO61" s="228" t="s">
        <v>413</v>
      </c>
      <c r="GP61" s="228"/>
      <c r="GQ61" s="228"/>
      <c r="GR61" s="228" t="s">
        <v>350</v>
      </c>
      <c r="GS61" s="228"/>
      <c r="GT61" s="228" t="s">
        <v>2353</v>
      </c>
      <c r="GU61" s="228"/>
      <c r="GV61" s="228" t="s">
        <v>413</v>
      </c>
      <c r="GW61" s="228" t="s">
        <v>2353</v>
      </c>
      <c r="GX61" s="228" t="s">
        <v>605</v>
      </c>
      <c r="GY61" s="228" t="s">
        <v>413</v>
      </c>
      <c r="GZ61" s="228"/>
      <c r="HA61" s="228" t="s">
        <v>605</v>
      </c>
      <c r="HB61" s="228" t="s">
        <v>37</v>
      </c>
      <c r="HC61" s="228"/>
      <c r="HD61" s="228"/>
      <c r="HE61" s="228"/>
      <c r="HF61" s="228"/>
      <c r="HG61" s="228"/>
      <c r="HH61" s="228"/>
      <c r="HI61" s="228"/>
      <c r="HJ61" s="228"/>
      <c r="HK61" s="228"/>
      <c r="HL61" s="228"/>
      <c r="HM61" s="228" t="s">
        <v>2358</v>
      </c>
      <c r="HN61" s="228"/>
      <c r="HO61" s="228" t="s">
        <v>37</v>
      </c>
      <c r="HP61" s="228"/>
      <c r="HQ61" s="228" t="s">
        <v>489</v>
      </c>
      <c r="HR61" s="228"/>
      <c r="HS61" s="228" t="s">
        <v>37</v>
      </c>
      <c r="HT61" s="228"/>
      <c r="HU61" s="228" t="s">
        <v>359</v>
      </c>
      <c r="HV61" s="228"/>
      <c r="HW61" s="228" t="s">
        <v>2359</v>
      </c>
      <c r="HX61" s="228"/>
      <c r="HY61" s="228" t="s">
        <v>359</v>
      </c>
      <c r="HZ61" s="228" t="s">
        <v>413</v>
      </c>
      <c r="IA61" s="228" t="s">
        <v>150</v>
      </c>
      <c r="IB61" s="228" t="s">
        <v>67</v>
      </c>
      <c r="IC61" s="228"/>
      <c r="ID61" s="228" t="s">
        <v>489</v>
      </c>
      <c r="IE61" s="228"/>
      <c r="IF61" s="228"/>
      <c r="IG61" s="228"/>
      <c r="IH61" s="228" t="s">
        <v>67</v>
      </c>
      <c r="II61" s="228"/>
      <c r="IJ61" s="228" t="s">
        <v>37</v>
      </c>
      <c r="IK61" s="228" t="s">
        <v>150</v>
      </c>
      <c r="IL61" s="228" t="s">
        <v>37</v>
      </c>
      <c r="IM61" s="228" t="s">
        <v>150</v>
      </c>
      <c r="IN61" s="228"/>
      <c r="IO61" s="228"/>
      <c r="IP61" s="228"/>
      <c r="IQ61" s="228"/>
      <c r="IR61" s="228" t="s">
        <v>37</v>
      </c>
      <c r="IS61" s="228" t="s">
        <v>2356</v>
      </c>
      <c r="IT61" s="228" t="s">
        <v>359</v>
      </c>
      <c r="IU61" s="228"/>
      <c r="IV61" s="228" t="s">
        <v>150</v>
      </c>
      <c r="IW61" s="228" t="s">
        <v>37</v>
      </c>
      <c r="IX61" s="228"/>
      <c r="IY61" s="228"/>
      <c r="IZ61" s="228"/>
      <c r="JA61" s="228" t="s">
        <v>413</v>
      </c>
      <c r="JB61" s="228" t="s">
        <v>938</v>
      </c>
      <c r="JC61" s="228" t="s">
        <v>413</v>
      </c>
      <c r="JD61" s="228" t="s">
        <v>50</v>
      </c>
      <c r="JE61" s="228"/>
      <c r="JF61" s="228" t="s">
        <v>413</v>
      </c>
      <c r="JG61" s="228"/>
      <c r="JH61" s="228"/>
      <c r="JI61" s="228"/>
      <c r="JJ61" s="228"/>
      <c r="JK61" s="228"/>
      <c r="JL61" s="228" t="s">
        <v>2359</v>
      </c>
      <c r="JM61" s="228" t="s">
        <v>30</v>
      </c>
      <c r="JN61" s="228"/>
      <c r="JO61" s="228" t="s">
        <v>933</v>
      </c>
      <c r="JP61" s="228"/>
      <c r="JQ61" s="228" t="s">
        <v>935</v>
      </c>
      <c r="JR61" s="228"/>
      <c r="JS61" s="228"/>
      <c r="JT61" s="228" t="s">
        <v>413</v>
      </c>
      <c r="JU61" s="228" t="s">
        <v>489</v>
      </c>
      <c r="JV61" s="228" t="s">
        <v>596</v>
      </c>
      <c r="JW61" s="228" t="s">
        <v>2360</v>
      </c>
      <c r="JX61" s="228"/>
      <c r="JY61" s="228" t="s">
        <v>37</v>
      </c>
      <c r="JZ61" s="228"/>
      <c r="KA61" s="228"/>
      <c r="KB61" s="228"/>
      <c r="KC61" s="228"/>
      <c r="KD61" s="228"/>
      <c r="KE61" s="228"/>
      <c r="KF61" s="228" t="s">
        <v>489</v>
      </c>
      <c r="KG61" s="228"/>
      <c r="KH61" s="228" t="s">
        <v>37</v>
      </c>
      <c r="KI61" s="228"/>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3" t="s">
        <v>2361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1"/>
      <c r="B64" s="1" t="s">
        <v>2362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2"/>
      <c r="B65" s="1" t="s">
        <v>2363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3"/>
      <c r="B66" s="1" t="s">
        <v>2364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3" t="s">
        <v>0</v>
      </c>
      <c r="C3" s="194"/>
      <c r="D3" s="194"/>
      <c r="E3" s="194"/>
      <c r="F3" s="194"/>
      <c r="G3" s="194"/>
      <c r="H3" s="1"/>
      <c r="I3" s="1"/>
      <c r="J3" s="1"/>
      <c r="K3" s="1"/>
      <c r="L3" s="1"/>
      <c r="M3" s="1"/>
    </row>
    <row r="4" spans="1:13" ht="30" customHeight="1" x14ac:dyDescent="0.35">
      <c r="A4" s="229" t="s">
        <v>2654</v>
      </c>
      <c r="B4" s="230"/>
      <c r="C4" s="230"/>
      <c r="D4" s="230"/>
      <c r="E4" s="230"/>
      <c r="F4" s="230"/>
      <c r="G4" s="230"/>
      <c r="H4" s="230"/>
      <c r="I4" s="230"/>
      <c r="J4" s="230"/>
      <c r="K4" s="230"/>
      <c r="L4" s="230"/>
      <c r="M4" s="230"/>
    </row>
    <row r="5" spans="1:13" ht="20" hidden="1" customHeight="1" x14ac:dyDescent="0.35">
      <c r="A5" s="227" t="s">
        <v>1713</v>
      </c>
      <c r="B5" s="227"/>
      <c r="C5" s="158">
        <v>43763</v>
      </c>
      <c r="D5" s="158">
        <v>43764</v>
      </c>
      <c r="E5" s="158">
        <v>42746</v>
      </c>
      <c r="F5" s="158">
        <v>42741</v>
      </c>
      <c r="G5" s="158">
        <v>43825</v>
      </c>
      <c r="H5" s="158"/>
      <c r="I5" s="158">
        <v>43822</v>
      </c>
      <c r="J5" s="158">
        <v>43823</v>
      </c>
      <c r="K5" s="158">
        <v>43839</v>
      </c>
      <c r="L5" s="158">
        <v>43749</v>
      </c>
      <c r="M5" s="158"/>
    </row>
    <row r="6" spans="1:13" ht="27" customHeight="1" x14ac:dyDescent="0.35">
      <c r="A6" s="227" t="s">
        <v>17</v>
      </c>
      <c r="B6" s="227"/>
      <c r="C6" s="228" t="s">
        <v>2655</v>
      </c>
      <c r="D6" s="228"/>
      <c r="E6" s="228"/>
      <c r="F6" s="228"/>
      <c r="G6" s="228"/>
      <c r="H6" s="228"/>
      <c r="I6" s="228" t="s">
        <v>2656</v>
      </c>
      <c r="J6" s="228"/>
      <c r="K6" s="228"/>
      <c r="L6" s="228"/>
      <c r="M6" s="228"/>
    </row>
    <row r="7" spans="1:13" ht="27" customHeight="1" x14ac:dyDescent="0.35">
      <c r="A7" s="157" t="s">
        <v>43</v>
      </c>
      <c r="B7" s="157" t="s">
        <v>583</v>
      </c>
      <c r="C7" s="158" t="s">
        <v>2657</v>
      </c>
      <c r="D7" s="158" t="s">
        <v>2658</v>
      </c>
      <c r="E7" s="158" t="s">
        <v>2659</v>
      </c>
      <c r="F7" s="158" t="s">
        <v>2660</v>
      </c>
      <c r="G7" s="158" t="s">
        <v>2661</v>
      </c>
      <c r="H7" s="158" t="s">
        <v>953</v>
      </c>
      <c r="I7" s="158" t="s">
        <v>2662</v>
      </c>
      <c r="J7" s="158" t="s">
        <v>2663</v>
      </c>
      <c r="K7" s="158" t="s">
        <v>2664</v>
      </c>
      <c r="L7" s="158" t="s">
        <v>2665</v>
      </c>
      <c r="M7" s="158" t="s">
        <v>953</v>
      </c>
    </row>
    <row r="8" spans="1:13" ht="18" customHeight="1" x14ac:dyDescent="0.35">
      <c r="A8" s="160" t="s">
        <v>47</v>
      </c>
      <c r="B8" s="160" t="s">
        <v>803</v>
      </c>
      <c r="C8" s="162">
        <v>38.21</v>
      </c>
      <c r="D8" s="162">
        <v>37.880000000000003</v>
      </c>
      <c r="E8" s="162">
        <v>38.178400000000003</v>
      </c>
      <c r="F8" s="162">
        <v>38.023200000000003</v>
      </c>
      <c r="G8" s="162">
        <v>527.96140000000003</v>
      </c>
      <c r="H8" s="162">
        <v>680.25300000000004</v>
      </c>
      <c r="I8" s="162">
        <v>222.87430000000001</v>
      </c>
      <c r="J8" s="162">
        <v>221.2704</v>
      </c>
      <c r="K8" s="162">
        <v>438.10520000000002</v>
      </c>
      <c r="L8" s="162">
        <v>364.72949999999997</v>
      </c>
      <c r="M8" s="162">
        <v>1246.9793999999999</v>
      </c>
    </row>
    <row r="9" spans="1:13" ht="18" customHeight="1" x14ac:dyDescent="0.35">
      <c r="A9" s="160" t="s">
        <v>47</v>
      </c>
      <c r="B9" s="160" t="s">
        <v>804</v>
      </c>
      <c r="C9" s="165">
        <v>39.380000000000003</v>
      </c>
      <c r="D9" s="165">
        <v>39.409999999999997</v>
      </c>
      <c r="E9" s="165">
        <v>39.518000000000001</v>
      </c>
      <c r="F9" s="165">
        <v>39.466999999999999</v>
      </c>
      <c r="G9" s="165">
        <v>531.15430000000003</v>
      </c>
      <c r="H9" s="165">
        <v>688.92930000000001</v>
      </c>
      <c r="I9" s="165">
        <v>227.3527</v>
      </c>
      <c r="J9" s="165">
        <v>225.45590000000001</v>
      </c>
      <c r="K9" s="165">
        <v>446.7441</v>
      </c>
      <c r="L9" s="165">
        <v>369.16829999999999</v>
      </c>
      <c r="M9" s="165">
        <v>1268.721</v>
      </c>
    </row>
    <row r="10" spans="1:13" ht="18" customHeight="1" x14ac:dyDescent="0.35">
      <c r="A10" s="160" t="s">
        <v>47</v>
      </c>
      <c r="B10" s="160" t="s">
        <v>805</v>
      </c>
      <c r="C10" s="165">
        <v>44.3</v>
      </c>
      <c r="D10" s="165">
        <v>44.41</v>
      </c>
      <c r="E10" s="165">
        <v>40.589599999999997</v>
      </c>
      <c r="F10" s="165">
        <v>41.085999999999999</v>
      </c>
      <c r="G10" s="165">
        <v>544.40430000000003</v>
      </c>
      <c r="H10" s="165">
        <v>714.78989999999999</v>
      </c>
      <c r="I10" s="165">
        <v>234.58850000000001</v>
      </c>
      <c r="J10" s="165">
        <v>234.0197</v>
      </c>
      <c r="K10" s="165">
        <v>473.66289999999998</v>
      </c>
      <c r="L10" s="165">
        <v>386.58199999999999</v>
      </c>
      <c r="M10" s="165">
        <v>1328.8531</v>
      </c>
    </row>
    <row r="11" spans="1:13" ht="18" customHeight="1" x14ac:dyDescent="0.35">
      <c r="A11" s="160" t="s">
        <v>47</v>
      </c>
      <c r="B11" s="160" t="s">
        <v>806</v>
      </c>
      <c r="C11" s="165">
        <v>36.659999999999997</v>
      </c>
      <c r="D11" s="165">
        <v>37.229999999999997</v>
      </c>
      <c r="E11" s="165">
        <v>35.499200000000002</v>
      </c>
      <c r="F11" s="165">
        <v>35.921799999999998</v>
      </c>
      <c r="G11" s="165">
        <v>515.51430000000005</v>
      </c>
      <c r="H11" s="165">
        <v>660.82529999999997</v>
      </c>
      <c r="I11" s="165">
        <v>228.65199999999999</v>
      </c>
      <c r="J11" s="165">
        <v>226.2475</v>
      </c>
      <c r="K11" s="165">
        <v>456.13389999999998</v>
      </c>
      <c r="L11" s="165">
        <v>380.08980000000003</v>
      </c>
      <c r="M11" s="165">
        <v>1291.1232</v>
      </c>
    </row>
    <row r="12" spans="1:13" ht="18" customHeight="1" x14ac:dyDescent="0.35">
      <c r="A12" s="160" t="s">
        <v>47</v>
      </c>
      <c r="B12" s="160" t="s">
        <v>807</v>
      </c>
      <c r="C12" s="165">
        <v>41.23</v>
      </c>
      <c r="D12" s="165">
        <v>41.75</v>
      </c>
      <c r="E12" s="165">
        <v>39.116100000000003</v>
      </c>
      <c r="F12" s="165">
        <v>40.879899999999999</v>
      </c>
      <c r="G12" s="165">
        <v>532.96400000000006</v>
      </c>
      <c r="H12" s="165">
        <v>695.94</v>
      </c>
      <c r="I12" s="165">
        <v>224.18510000000001</v>
      </c>
      <c r="J12" s="165">
        <v>224.26820000000001</v>
      </c>
      <c r="K12" s="165">
        <v>447.72089999999997</v>
      </c>
      <c r="L12" s="165">
        <v>366.1653</v>
      </c>
      <c r="M12" s="165">
        <v>1262.3395</v>
      </c>
    </row>
    <row r="13" spans="1:13" ht="18" customHeight="1" x14ac:dyDescent="0.35">
      <c r="A13" s="160" t="s">
        <v>47</v>
      </c>
      <c r="B13" s="160" t="s">
        <v>808</v>
      </c>
      <c r="C13" s="165">
        <v>41</v>
      </c>
      <c r="D13" s="165">
        <v>41.66</v>
      </c>
      <c r="E13" s="165">
        <v>39.919800000000002</v>
      </c>
      <c r="F13" s="165">
        <v>40.331600000000002</v>
      </c>
      <c r="G13" s="165">
        <v>539.46379999999999</v>
      </c>
      <c r="H13" s="165">
        <v>702.37519999999995</v>
      </c>
      <c r="I13" s="165">
        <v>222.12780000000001</v>
      </c>
      <c r="J13" s="165">
        <v>221.2073</v>
      </c>
      <c r="K13" s="165">
        <v>458.03989999999999</v>
      </c>
      <c r="L13" s="165">
        <v>377.18619999999999</v>
      </c>
      <c r="M13" s="165">
        <v>1278.5612000000001</v>
      </c>
    </row>
    <row r="14" spans="1:13" ht="18" customHeight="1" x14ac:dyDescent="0.35">
      <c r="A14" s="160" t="s">
        <v>47</v>
      </c>
      <c r="B14" s="160" t="s">
        <v>809</v>
      </c>
      <c r="C14" s="165">
        <v>37.33</v>
      </c>
      <c r="D14" s="165">
        <v>37.26</v>
      </c>
      <c r="E14" s="165">
        <v>34.561500000000002</v>
      </c>
      <c r="F14" s="165">
        <v>34.735799999999998</v>
      </c>
      <c r="G14" s="165">
        <v>514.7441</v>
      </c>
      <c r="H14" s="165">
        <v>658.63139999999999</v>
      </c>
      <c r="I14" s="165">
        <v>223.7124</v>
      </c>
      <c r="J14" s="165">
        <v>223.40819999999999</v>
      </c>
      <c r="K14" s="165">
        <v>460.20479999999998</v>
      </c>
      <c r="L14" s="165">
        <v>377.6465</v>
      </c>
      <c r="M14" s="165">
        <v>1284.9719</v>
      </c>
    </row>
    <row r="15" spans="1:13" ht="18" customHeight="1" x14ac:dyDescent="0.35">
      <c r="A15" s="160" t="s">
        <v>47</v>
      </c>
      <c r="B15" s="160" t="s">
        <v>810</v>
      </c>
      <c r="C15" s="168">
        <v>40.950000000000003</v>
      </c>
      <c r="D15" s="168">
        <v>41.12</v>
      </c>
      <c r="E15" s="168">
        <v>39.25</v>
      </c>
      <c r="F15" s="168">
        <v>39.758000000000003</v>
      </c>
      <c r="G15" s="168">
        <v>533.27779999999996</v>
      </c>
      <c r="H15" s="168">
        <v>694.35580000000004</v>
      </c>
      <c r="I15" s="168">
        <v>227.96979999999999</v>
      </c>
      <c r="J15" s="168">
        <v>222.1354</v>
      </c>
      <c r="K15" s="168">
        <v>478.91370000000001</v>
      </c>
      <c r="L15" s="168">
        <v>390.30009999999999</v>
      </c>
      <c r="M15" s="168">
        <v>1319.319</v>
      </c>
    </row>
    <row r="16" spans="1:13" ht="18" customHeight="1" x14ac:dyDescent="0.35">
      <c r="A16" s="160" t="s">
        <v>47</v>
      </c>
      <c r="B16" s="160" t="s">
        <v>811</v>
      </c>
      <c r="C16" s="162">
        <v>42.62</v>
      </c>
      <c r="D16" s="162">
        <v>42.98</v>
      </c>
      <c r="E16" s="162">
        <v>40.053800000000003</v>
      </c>
      <c r="F16" s="162">
        <v>40.521599999999999</v>
      </c>
      <c r="G16" s="162">
        <v>547.44140000000004</v>
      </c>
      <c r="H16" s="162">
        <v>713.61680000000001</v>
      </c>
      <c r="I16" s="162">
        <v>232.6284</v>
      </c>
      <c r="J16" s="162">
        <v>232.33240000000001</v>
      </c>
      <c r="K16" s="162">
        <v>474.57069999999999</v>
      </c>
      <c r="L16" s="162">
        <v>388.69479999999999</v>
      </c>
      <c r="M16" s="162">
        <v>1328.2263</v>
      </c>
    </row>
    <row r="17" spans="1:13" ht="18" customHeight="1" x14ac:dyDescent="0.35">
      <c r="A17" s="160" t="s">
        <v>47</v>
      </c>
      <c r="B17" s="160" t="s">
        <v>812</v>
      </c>
      <c r="C17" s="165">
        <v>38.89</v>
      </c>
      <c r="D17" s="165">
        <v>41.68</v>
      </c>
      <c r="E17" s="165">
        <v>39.384</v>
      </c>
      <c r="F17" s="165">
        <v>35.7851</v>
      </c>
      <c r="G17" s="165">
        <v>532.86040000000003</v>
      </c>
      <c r="H17" s="165">
        <v>688.59950000000003</v>
      </c>
      <c r="I17" s="165">
        <v>235.22919999999999</v>
      </c>
      <c r="J17" s="165">
        <v>234.61009999999999</v>
      </c>
      <c r="K17" s="165">
        <v>491.14769999999999</v>
      </c>
      <c r="L17" s="165">
        <v>400.46960000000001</v>
      </c>
      <c r="M17" s="165">
        <v>1361.4566</v>
      </c>
    </row>
    <row r="18" spans="1:13" ht="18" customHeight="1" x14ac:dyDescent="0.35">
      <c r="A18" s="160" t="s">
        <v>47</v>
      </c>
      <c r="B18" s="160" t="s">
        <v>813</v>
      </c>
      <c r="C18" s="165">
        <v>49.34</v>
      </c>
      <c r="D18" s="165">
        <v>49.25</v>
      </c>
      <c r="E18" s="165">
        <v>45.814</v>
      </c>
      <c r="F18" s="165">
        <v>47.064599999999999</v>
      </c>
      <c r="G18" s="165">
        <v>550.02340000000004</v>
      </c>
      <c r="H18" s="165">
        <v>741.49199999999996</v>
      </c>
      <c r="I18" s="165">
        <v>249.17869999999999</v>
      </c>
      <c r="J18" s="165">
        <v>248.69640000000001</v>
      </c>
      <c r="K18" s="165">
        <v>497.03219999999999</v>
      </c>
      <c r="L18" s="165">
        <v>407.90640000000002</v>
      </c>
      <c r="M18" s="165">
        <v>1402.8136999999999</v>
      </c>
    </row>
    <row r="19" spans="1:13" ht="18" customHeight="1" x14ac:dyDescent="0.35">
      <c r="A19" s="160" t="s">
        <v>47</v>
      </c>
      <c r="B19" s="160" t="s">
        <v>814</v>
      </c>
      <c r="C19" s="165">
        <v>44.08</v>
      </c>
      <c r="D19" s="165">
        <v>44.69</v>
      </c>
      <c r="E19" s="165">
        <v>41.661299999999997</v>
      </c>
      <c r="F19" s="165">
        <v>41.998100000000001</v>
      </c>
      <c r="G19" s="165">
        <v>554.87040000000002</v>
      </c>
      <c r="H19" s="165">
        <v>727.2998</v>
      </c>
      <c r="I19" s="165">
        <v>232.63130000000001</v>
      </c>
      <c r="J19" s="165">
        <v>232.24440000000001</v>
      </c>
      <c r="K19" s="165">
        <v>455.15949999999998</v>
      </c>
      <c r="L19" s="165">
        <v>375.22210000000001</v>
      </c>
      <c r="M19" s="165">
        <v>1295.2573</v>
      </c>
    </row>
    <row r="20" spans="1:13" ht="18" customHeight="1" x14ac:dyDescent="0.35">
      <c r="A20" s="160" t="s">
        <v>47</v>
      </c>
      <c r="B20" s="160" t="s">
        <v>815</v>
      </c>
      <c r="C20" s="165">
        <v>45.42</v>
      </c>
      <c r="D20" s="165">
        <v>45.91</v>
      </c>
      <c r="E20" s="165">
        <v>42.4651</v>
      </c>
      <c r="F20" s="165">
        <v>43.451500000000003</v>
      </c>
      <c r="G20" s="165">
        <v>559.85329999999999</v>
      </c>
      <c r="H20" s="165">
        <v>737.09990000000005</v>
      </c>
      <c r="I20" s="165">
        <v>212.01439999999999</v>
      </c>
      <c r="J20" s="165">
        <v>212.90010000000001</v>
      </c>
      <c r="K20" s="165">
        <v>384.53590000000003</v>
      </c>
      <c r="L20" s="165">
        <v>307.32490000000001</v>
      </c>
      <c r="M20" s="165">
        <v>1116.7753</v>
      </c>
    </row>
    <row r="21" spans="1:13" ht="18" customHeight="1" x14ac:dyDescent="0.35">
      <c r="A21" s="160" t="s">
        <v>47</v>
      </c>
      <c r="B21" s="160" t="s">
        <v>816</v>
      </c>
      <c r="C21" s="165">
        <v>42.46</v>
      </c>
      <c r="D21" s="165">
        <v>42.56</v>
      </c>
      <c r="E21" s="165">
        <v>39.384</v>
      </c>
      <c r="F21" s="165">
        <v>39.242199999999997</v>
      </c>
      <c r="G21" s="165">
        <v>553.86929999999995</v>
      </c>
      <c r="H21" s="165">
        <v>717.51549999999997</v>
      </c>
      <c r="I21" s="165">
        <v>189.8903</v>
      </c>
      <c r="J21" s="165">
        <v>190.16419999999999</v>
      </c>
      <c r="K21" s="165">
        <v>323.3775</v>
      </c>
      <c r="L21" s="165">
        <v>261.3458</v>
      </c>
      <c r="M21" s="165">
        <v>964.77779999999996</v>
      </c>
    </row>
    <row r="22" spans="1:13" ht="18" customHeight="1" x14ac:dyDescent="0.35">
      <c r="A22" s="160" t="s">
        <v>47</v>
      </c>
      <c r="B22" s="160" t="s">
        <v>817</v>
      </c>
      <c r="C22" s="165">
        <v>47.46</v>
      </c>
      <c r="D22" s="165">
        <v>48.22</v>
      </c>
      <c r="E22" s="165">
        <v>38.714199999999998</v>
      </c>
      <c r="F22" s="165">
        <v>40.452800000000003</v>
      </c>
      <c r="G22" s="165">
        <v>598.82029999999997</v>
      </c>
      <c r="H22" s="165">
        <v>773.66729999999995</v>
      </c>
      <c r="I22" s="165">
        <v>138.91499999999999</v>
      </c>
      <c r="J22" s="165">
        <v>139.1515</v>
      </c>
      <c r="K22" s="165">
        <v>170.72139999999999</v>
      </c>
      <c r="L22" s="165">
        <v>124.6005</v>
      </c>
      <c r="M22" s="165">
        <v>573.38840000000005</v>
      </c>
    </row>
    <row r="23" spans="1:13" ht="18" customHeight="1" x14ac:dyDescent="0.35">
      <c r="A23" s="160" t="s">
        <v>47</v>
      </c>
      <c r="B23" s="160" t="s">
        <v>818</v>
      </c>
      <c r="C23" s="168">
        <v>41.81</v>
      </c>
      <c r="D23" s="168">
        <v>42.16</v>
      </c>
      <c r="E23" s="168">
        <v>40.4557</v>
      </c>
      <c r="F23" s="168">
        <v>41.405900000000003</v>
      </c>
      <c r="G23" s="168">
        <v>567.01790000000005</v>
      </c>
      <c r="H23" s="168">
        <v>732.84950000000003</v>
      </c>
      <c r="I23" s="168">
        <v>137.24690000000001</v>
      </c>
      <c r="J23" s="168">
        <v>136.9898</v>
      </c>
      <c r="K23" s="168">
        <v>174.37440000000001</v>
      </c>
      <c r="L23" s="168">
        <v>124.78870000000001</v>
      </c>
      <c r="M23" s="168">
        <v>573.39980000000003</v>
      </c>
    </row>
    <row r="24" spans="1:13" ht="18" customHeight="1" x14ac:dyDescent="0.35">
      <c r="A24" s="160" t="s">
        <v>47</v>
      </c>
      <c r="B24" s="160" t="s">
        <v>819</v>
      </c>
      <c r="C24" s="162">
        <v>54.38</v>
      </c>
      <c r="D24" s="162">
        <v>54.73</v>
      </c>
      <c r="E24" s="162">
        <v>42.598999999999997</v>
      </c>
      <c r="F24" s="162">
        <v>43.057299999999998</v>
      </c>
      <c r="G24" s="162">
        <v>592.32439999999997</v>
      </c>
      <c r="H24" s="162">
        <v>787.09069999999997</v>
      </c>
      <c r="I24" s="162">
        <v>130.56819999999999</v>
      </c>
      <c r="J24" s="162">
        <v>130.9949</v>
      </c>
      <c r="K24" s="162">
        <v>148.99019999999999</v>
      </c>
      <c r="L24" s="162">
        <v>102.99169999999999</v>
      </c>
      <c r="M24" s="162">
        <v>513.54499999999996</v>
      </c>
    </row>
    <row r="25" spans="1:13" ht="18" customHeight="1" x14ac:dyDescent="0.35">
      <c r="A25" s="160" t="s">
        <v>47</v>
      </c>
      <c r="B25" s="160" t="s">
        <v>820</v>
      </c>
      <c r="C25" s="165">
        <v>55.5</v>
      </c>
      <c r="D25" s="165">
        <v>55.55</v>
      </c>
      <c r="E25" s="165">
        <v>44.742400000000004</v>
      </c>
      <c r="F25" s="165">
        <v>43.939700000000002</v>
      </c>
      <c r="G25" s="165">
        <v>591.83450000000005</v>
      </c>
      <c r="H25" s="165">
        <v>791.56659999999999</v>
      </c>
      <c r="I25" s="165">
        <v>132.35380000000001</v>
      </c>
      <c r="J25" s="165">
        <v>134.65280000000001</v>
      </c>
      <c r="K25" s="165">
        <v>127.1387</v>
      </c>
      <c r="L25" s="165">
        <v>81.032499999999999</v>
      </c>
      <c r="M25" s="165">
        <v>475.17779999999999</v>
      </c>
    </row>
    <row r="26" spans="1:13" ht="18" customHeight="1" x14ac:dyDescent="0.35">
      <c r="A26" s="160" t="s">
        <v>47</v>
      </c>
      <c r="B26" s="160" t="s">
        <v>821</v>
      </c>
      <c r="C26" s="165">
        <v>60.8</v>
      </c>
      <c r="D26" s="165">
        <v>60.05</v>
      </c>
      <c r="E26" s="165">
        <v>49.430900000000001</v>
      </c>
      <c r="F26" s="165">
        <v>48.801000000000002</v>
      </c>
      <c r="G26" s="165">
        <v>618.88570000000004</v>
      </c>
      <c r="H26" s="165">
        <v>837.96759999999995</v>
      </c>
      <c r="I26" s="165">
        <v>130.1438</v>
      </c>
      <c r="J26" s="165">
        <v>129.71950000000001</v>
      </c>
      <c r="K26" s="165">
        <v>112.1902</v>
      </c>
      <c r="L26" s="165">
        <v>73.258200000000002</v>
      </c>
      <c r="M26" s="165">
        <v>445.31169999999997</v>
      </c>
    </row>
    <row r="27" spans="1:13" ht="18" customHeight="1" x14ac:dyDescent="0.35">
      <c r="A27" s="160" t="s">
        <v>47</v>
      </c>
      <c r="B27" s="160" t="s">
        <v>822</v>
      </c>
      <c r="C27" s="165">
        <v>55.57</v>
      </c>
      <c r="D27" s="165">
        <v>55.27</v>
      </c>
      <c r="E27" s="165">
        <v>47.0197</v>
      </c>
      <c r="F27" s="165">
        <v>46.903700000000001</v>
      </c>
      <c r="G27" s="165">
        <v>600.11940000000004</v>
      </c>
      <c r="H27" s="165">
        <v>804.88279999999997</v>
      </c>
      <c r="I27" s="165">
        <v>125.52330000000001</v>
      </c>
      <c r="J27" s="165">
        <v>124.89360000000001</v>
      </c>
      <c r="K27" s="165">
        <v>108.68689999999999</v>
      </c>
      <c r="L27" s="165">
        <v>70.376599999999996</v>
      </c>
      <c r="M27" s="165">
        <v>429.48039999999997</v>
      </c>
    </row>
    <row r="28" spans="1:13" ht="18" customHeight="1" x14ac:dyDescent="0.35">
      <c r="A28" s="160" t="s">
        <v>47</v>
      </c>
      <c r="B28" s="160" t="s">
        <v>823</v>
      </c>
      <c r="C28" s="165">
        <v>55.12</v>
      </c>
      <c r="D28" s="165">
        <v>55.54</v>
      </c>
      <c r="E28" s="165">
        <v>48.225299999999997</v>
      </c>
      <c r="F28" s="165">
        <v>47.333500000000001</v>
      </c>
      <c r="G28" s="165">
        <v>598.03700000000003</v>
      </c>
      <c r="H28" s="165">
        <v>804.25580000000002</v>
      </c>
      <c r="I28" s="165">
        <v>125.1581</v>
      </c>
      <c r="J28" s="165">
        <v>124.1296</v>
      </c>
      <c r="K28" s="165">
        <v>106.4</v>
      </c>
      <c r="L28" s="165">
        <v>67.745400000000004</v>
      </c>
      <c r="M28" s="165">
        <v>423.43310000000002</v>
      </c>
    </row>
    <row r="29" spans="1:13" ht="18" customHeight="1" x14ac:dyDescent="0.35">
      <c r="A29" s="160" t="s">
        <v>47</v>
      </c>
      <c r="B29" s="160" t="s">
        <v>824</v>
      </c>
      <c r="C29" s="165">
        <v>55.61</v>
      </c>
      <c r="D29" s="165">
        <v>55.65</v>
      </c>
      <c r="E29" s="165">
        <v>40.857500000000002</v>
      </c>
      <c r="F29" s="165">
        <v>41.500900000000001</v>
      </c>
      <c r="G29" s="165">
        <v>622.95259999999996</v>
      </c>
      <c r="H29" s="165">
        <v>816.57100000000003</v>
      </c>
      <c r="I29" s="165">
        <v>128.44239999999999</v>
      </c>
      <c r="J29" s="165">
        <v>128.09139999999999</v>
      </c>
      <c r="K29" s="165">
        <v>106.53449999999999</v>
      </c>
      <c r="L29" s="165">
        <v>70.768100000000004</v>
      </c>
      <c r="M29" s="165">
        <v>433.83640000000003</v>
      </c>
    </row>
    <row r="30" spans="1:13" ht="18" customHeight="1" x14ac:dyDescent="0.35">
      <c r="A30" s="160" t="s">
        <v>47</v>
      </c>
      <c r="B30" s="160" t="s">
        <v>825</v>
      </c>
      <c r="C30" s="165">
        <v>61.88</v>
      </c>
      <c r="D30" s="165">
        <v>62.08</v>
      </c>
      <c r="E30" s="165">
        <v>44.608400000000003</v>
      </c>
      <c r="F30" s="165">
        <v>44.792999999999999</v>
      </c>
      <c r="G30" s="165">
        <v>637.96450000000004</v>
      </c>
      <c r="H30" s="165">
        <v>851.32590000000005</v>
      </c>
      <c r="I30" s="165">
        <v>131.2319</v>
      </c>
      <c r="J30" s="165">
        <v>130.16630000000001</v>
      </c>
      <c r="K30" s="165">
        <v>106.9774</v>
      </c>
      <c r="L30" s="165">
        <v>69.275899999999993</v>
      </c>
      <c r="M30" s="165">
        <v>437.6515</v>
      </c>
    </row>
    <row r="31" spans="1:13" ht="18" customHeight="1" x14ac:dyDescent="0.35">
      <c r="A31" s="160" t="s">
        <v>47</v>
      </c>
      <c r="B31" s="160" t="s">
        <v>826</v>
      </c>
      <c r="C31" s="168">
        <v>61.55</v>
      </c>
      <c r="D31" s="168">
        <v>62.02</v>
      </c>
      <c r="E31" s="168">
        <v>50.502600000000001</v>
      </c>
      <c r="F31" s="168">
        <v>50.744</v>
      </c>
      <c r="G31" s="168">
        <v>612.35289999999998</v>
      </c>
      <c r="H31" s="168">
        <v>837.16949999999997</v>
      </c>
      <c r="I31" s="168">
        <v>127.87949999999999</v>
      </c>
      <c r="J31" s="168">
        <v>127.16670000000001</v>
      </c>
      <c r="K31" s="168">
        <v>104.90349999999999</v>
      </c>
      <c r="L31" s="168">
        <v>68.561999999999998</v>
      </c>
      <c r="M31" s="168">
        <v>428.51170000000002</v>
      </c>
    </row>
    <row r="32" spans="1:13" ht="18" customHeight="1" x14ac:dyDescent="0.35">
      <c r="A32" s="160" t="s">
        <v>47</v>
      </c>
      <c r="B32" s="160" t="s">
        <v>827</v>
      </c>
      <c r="C32" s="162">
        <v>58.79</v>
      </c>
      <c r="D32" s="162">
        <v>58.65</v>
      </c>
      <c r="E32" s="162">
        <v>49.698900000000002</v>
      </c>
      <c r="F32" s="162">
        <v>49.282299999999999</v>
      </c>
      <c r="G32" s="162">
        <v>593.06629999999996</v>
      </c>
      <c r="H32" s="162">
        <v>809.48749999999995</v>
      </c>
      <c r="I32" s="162">
        <v>124.0622</v>
      </c>
      <c r="J32" s="162">
        <v>121.505</v>
      </c>
      <c r="K32" s="162">
        <v>114.5157</v>
      </c>
      <c r="L32" s="162">
        <v>80.571700000000007</v>
      </c>
      <c r="M32" s="162">
        <v>440.65460000000002</v>
      </c>
    </row>
    <row r="33" spans="1:13" ht="18" customHeight="1" x14ac:dyDescent="0.35">
      <c r="A33" s="160" t="s">
        <v>47</v>
      </c>
      <c r="B33" s="160" t="s">
        <v>828</v>
      </c>
      <c r="C33" s="165">
        <v>56.43</v>
      </c>
      <c r="D33" s="165">
        <v>56.16</v>
      </c>
      <c r="E33" s="165">
        <v>50.770499999999998</v>
      </c>
      <c r="F33" s="165">
        <v>49.8003</v>
      </c>
      <c r="G33" s="165">
        <v>586.75559999999996</v>
      </c>
      <c r="H33" s="165">
        <v>799.91639999999995</v>
      </c>
      <c r="I33" s="165">
        <v>113.34480000000001</v>
      </c>
      <c r="J33" s="165">
        <v>114.3099</v>
      </c>
      <c r="K33" s="165">
        <v>107.66330000000001</v>
      </c>
      <c r="L33" s="165">
        <v>72.651600000000002</v>
      </c>
      <c r="M33" s="165">
        <v>407.96960000000001</v>
      </c>
    </row>
    <row r="34" spans="1:13" ht="18" customHeight="1" x14ac:dyDescent="0.35">
      <c r="A34" s="160" t="s">
        <v>47</v>
      </c>
      <c r="B34" s="160" t="s">
        <v>829</v>
      </c>
      <c r="C34" s="165">
        <v>51.08</v>
      </c>
      <c r="D34" s="165">
        <v>51.59</v>
      </c>
      <c r="E34" s="165">
        <v>47.555500000000002</v>
      </c>
      <c r="F34" s="165">
        <v>47.308199999999999</v>
      </c>
      <c r="G34" s="165">
        <v>563.90499999999997</v>
      </c>
      <c r="H34" s="165">
        <v>761.43870000000004</v>
      </c>
      <c r="I34" s="165">
        <v>116.4616</v>
      </c>
      <c r="J34" s="165">
        <v>117.1088</v>
      </c>
      <c r="K34" s="165">
        <v>118.76730000000001</v>
      </c>
      <c r="L34" s="165">
        <v>76.176599999999993</v>
      </c>
      <c r="M34" s="165">
        <v>428.51429999999999</v>
      </c>
    </row>
    <row r="35" spans="1:13" ht="18" customHeight="1" x14ac:dyDescent="0.35">
      <c r="A35" s="160" t="s">
        <v>47</v>
      </c>
      <c r="B35" s="160" t="s">
        <v>830</v>
      </c>
      <c r="C35" s="165">
        <v>58.81</v>
      </c>
      <c r="D35" s="165">
        <v>58.8</v>
      </c>
      <c r="E35" s="165">
        <v>48.225299999999997</v>
      </c>
      <c r="F35" s="165">
        <v>48.791400000000003</v>
      </c>
      <c r="G35" s="165">
        <v>590.2758</v>
      </c>
      <c r="H35" s="165">
        <v>804.90250000000003</v>
      </c>
      <c r="I35" s="165">
        <v>115.7861</v>
      </c>
      <c r="J35" s="165">
        <v>117.04300000000001</v>
      </c>
      <c r="K35" s="165">
        <v>108.9353</v>
      </c>
      <c r="L35" s="165">
        <v>76.9191</v>
      </c>
      <c r="M35" s="165">
        <v>418.68349999999998</v>
      </c>
    </row>
    <row r="36" spans="1:13" ht="18" customHeight="1" x14ac:dyDescent="0.35">
      <c r="A36" s="160" t="s">
        <v>47</v>
      </c>
      <c r="B36" s="160" t="s">
        <v>831</v>
      </c>
      <c r="C36" s="165">
        <v>58.57</v>
      </c>
      <c r="D36" s="165">
        <v>58.28</v>
      </c>
      <c r="E36" s="165">
        <v>52.512</v>
      </c>
      <c r="F36" s="165">
        <v>52.580500000000001</v>
      </c>
      <c r="G36" s="165">
        <v>599.3578</v>
      </c>
      <c r="H36" s="165">
        <v>821.30029999999999</v>
      </c>
      <c r="I36" s="165">
        <v>117.6142</v>
      </c>
      <c r="J36" s="165">
        <v>116.9194</v>
      </c>
      <c r="K36" s="165">
        <v>149.31440000000001</v>
      </c>
      <c r="L36" s="165">
        <v>101.6242</v>
      </c>
      <c r="M36" s="165">
        <v>485.47219999999999</v>
      </c>
    </row>
    <row r="37" spans="1:13" ht="18" customHeight="1" x14ac:dyDescent="0.35">
      <c r="A37" s="160" t="s">
        <v>47</v>
      </c>
      <c r="B37" s="160" t="s">
        <v>832</v>
      </c>
      <c r="C37" s="165">
        <v>52.32</v>
      </c>
      <c r="D37" s="165">
        <v>52.55</v>
      </c>
      <c r="E37" s="165">
        <v>47.421500000000002</v>
      </c>
      <c r="F37" s="165">
        <v>46.8506</v>
      </c>
      <c r="G37" s="165">
        <v>576.77239999999995</v>
      </c>
      <c r="H37" s="165">
        <v>775.91449999999998</v>
      </c>
      <c r="I37" s="165">
        <v>111.3471</v>
      </c>
      <c r="J37" s="165">
        <v>110.6593</v>
      </c>
      <c r="K37" s="165">
        <v>154.29589999999999</v>
      </c>
      <c r="L37" s="165">
        <v>105.9337</v>
      </c>
      <c r="M37" s="165">
        <v>482.23599999999999</v>
      </c>
    </row>
    <row r="38" spans="1:13" ht="18" customHeight="1" x14ac:dyDescent="0.35">
      <c r="A38" s="160" t="s">
        <v>47</v>
      </c>
      <c r="B38" s="160" t="s">
        <v>833</v>
      </c>
      <c r="C38" s="165">
        <v>52.22</v>
      </c>
      <c r="D38" s="165">
        <v>52.44</v>
      </c>
      <c r="E38" s="165">
        <v>48.493200000000002</v>
      </c>
      <c r="F38" s="165">
        <v>48.177300000000002</v>
      </c>
      <c r="G38" s="165">
        <v>573.74699999999996</v>
      </c>
      <c r="H38" s="165">
        <v>775.07749999999999</v>
      </c>
      <c r="I38" s="165">
        <v>119.3674</v>
      </c>
      <c r="J38" s="165">
        <v>119.5568</v>
      </c>
      <c r="K38" s="165">
        <v>172.68129999999999</v>
      </c>
      <c r="L38" s="165">
        <v>120.0449</v>
      </c>
      <c r="M38" s="165">
        <v>531.65039999999999</v>
      </c>
    </row>
    <row r="39" spans="1:13" ht="18" customHeight="1" x14ac:dyDescent="0.35">
      <c r="A39" s="160" t="s">
        <v>47</v>
      </c>
      <c r="B39" s="160" t="s">
        <v>834</v>
      </c>
      <c r="C39" s="168">
        <v>44.51</v>
      </c>
      <c r="D39" s="168">
        <v>44.73</v>
      </c>
      <c r="E39" s="168">
        <v>45.814</v>
      </c>
      <c r="F39" s="168">
        <v>44.644599999999997</v>
      </c>
      <c r="G39" s="168">
        <v>583.26480000000004</v>
      </c>
      <c r="H39" s="168">
        <v>762.96339999999998</v>
      </c>
      <c r="I39" s="168">
        <v>135.8922</v>
      </c>
      <c r="J39" s="168">
        <v>133.25980000000001</v>
      </c>
      <c r="K39" s="168">
        <v>189.911</v>
      </c>
      <c r="L39" s="168">
        <v>141.09530000000001</v>
      </c>
      <c r="M39" s="168">
        <v>600.15830000000005</v>
      </c>
    </row>
    <row r="40" spans="1:13" ht="18" customHeight="1" x14ac:dyDescent="0.35">
      <c r="A40" s="160" t="s">
        <v>47</v>
      </c>
      <c r="B40" s="160" t="s">
        <v>835</v>
      </c>
      <c r="C40" s="162">
        <v>46.72</v>
      </c>
      <c r="D40" s="162">
        <v>46.57</v>
      </c>
      <c r="E40" s="162">
        <v>46.8857</v>
      </c>
      <c r="F40" s="162">
        <v>47.113399999999999</v>
      </c>
      <c r="G40" s="162">
        <v>585.95839999999998</v>
      </c>
      <c r="H40" s="162">
        <v>773.24749999999995</v>
      </c>
      <c r="I40" s="162">
        <v>180.2122</v>
      </c>
      <c r="J40" s="162">
        <v>178.56530000000001</v>
      </c>
      <c r="K40" s="162">
        <v>307.01310000000001</v>
      </c>
      <c r="L40" s="162">
        <v>244.28970000000001</v>
      </c>
      <c r="M40" s="162">
        <v>910.08029999999997</v>
      </c>
    </row>
    <row r="41" spans="1:13" ht="18" customHeight="1" x14ac:dyDescent="0.35">
      <c r="A41" s="160" t="s">
        <v>47</v>
      </c>
      <c r="B41" s="160" t="s">
        <v>836</v>
      </c>
      <c r="C41" s="165">
        <v>44.27</v>
      </c>
      <c r="D41" s="165">
        <v>44.33</v>
      </c>
      <c r="E41" s="165">
        <v>46.8857</v>
      </c>
      <c r="F41" s="165">
        <v>46.367100000000001</v>
      </c>
      <c r="G41" s="165">
        <v>571.78830000000005</v>
      </c>
      <c r="H41" s="165">
        <v>753.64110000000005</v>
      </c>
      <c r="I41" s="165">
        <v>221.57689999999999</v>
      </c>
      <c r="J41" s="165">
        <v>220.90559999999999</v>
      </c>
      <c r="K41" s="165">
        <v>432.42259999999999</v>
      </c>
      <c r="L41" s="165">
        <v>360.07990000000001</v>
      </c>
      <c r="M41" s="165">
        <v>1234.9849999999999</v>
      </c>
    </row>
    <row r="42" spans="1:13" ht="18" customHeight="1" x14ac:dyDescent="0.35">
      <c r="A42" s="160" t="s">
        <v>47</v>
      </c>
      <c r="B42" s="160" t="s">
        <v>837</v>
      </c>
      <c r="C42" s="165">
        <v>43.33</v>
      </c>
      <c r="D42" s="165">
        <v>43.43</v>
      </c>
      <c r="E42" s="165">
        <v>45.412199999999999</v>
      </c>
      <c r="F42" s="165">
        <v>45.059899999999999</v>
      </c>
      <c r="G42" s="165">
        <v>553.95740000000001</v>
      </c>
      <c r="H42" s="165">
        <v>731.18949999999995</v>
      </c>
      <c r="I42" s="165">
        <v>231.56299999999999</v>
      </c>
      <c r="J42" s="165">
        <v>231.3827</v>
      </c>
      <c r="K42" s="165">
        <v>460.7758</v>
      </c>
      <c r="L42" s="165">
        <v>376.14839999999998</v>
      </c>
      <c r="M42" s="165">
        <v>1299.8698999999999</v>
      </c>
    </row>
    <row r="43" spans="1:13" ht="18" customHeight="1" x14ac:dyDescent="0.35">
      <c r="A43" s="160" t="s">
        <v>47</v>
      </c>
      <c r="B43" s="160" t="s">
        <v>838</v>
      </c>
      <c r="C43" s="165">
        <v>42.21</v>
      </c>
      <c r="D43" s="165">
        <v>42.28</v>
      </c>
      <c r="E43" s="165">
        <v>42.063200000000002</v>
      </c>
      <c r="F43" s="165">
        <v>42.218899999999998</v>
      </c>
      <c r="G43" s="165">
        <v>538.09199999999998</v>
      </c>
      <c r="H43" s="165">
        <v>706.86410000000001</v>
      </c>
      <c r="I43" s="165">
        <v>238.87620000000001</v>
      </c>
      <c r="J43" s="165">
        <v>239.53489999999999</v>
      </c>
      <c r="K43" s="165">
        <v>474.40899999999999</v>
      </c>
      <c r="L43" s="165">
        <v>384.71620000000001</v>
      </c>
      <c r="M43" s="165">
        <v>1337.5363</v>
      </c>
    </row>
    <row r="44" spans="1:13" ht="18" customHeight="1" x14ac:dyDescent="0.35">
      <c r="A44" s="160" t="s">
        <v>47</v>
      </c>
      <c r="B44" s="160" t="s">
        <v>839</v>
      </c>
      <c r="C44" s="165">
        <v>56.2</v>
      </c>
      <c r="D44" s="165">
        <v>56.72</v>
      </c>
      <c r="E44" s="165">
        <v>50.234699999999997</v>
      </c>
      <c r="F44" s="165">
        <v>50.092799999999997</v>
      </c>
      <c r="G44" s="165">
        <v>594.92340000000002</v>
      </c>
      <c r="H44" s="165">
        <v>808.17089999999996</v>
      </c>
      <c r="I44" s="165">
        <v>233.49430000000001</v>
      </c>
      <c r="J44" s="165">
        <v>230.4314</v>
      </c>
      <c r="K44" s="165">
        <v>430.8467</v>
      </c>
      <c r="L44" s="165">
        <v>359.63420000000002</v>
      </c>
      <c r="M44" s="165">
        <v>1254.4066</v>
      </c>
    </row>
    <row r="45" spans="1:13" ht="18" customHeight="1" x14ac:dyDescent="0.35">
      <c r="A45" s="160" t="s">
        <v>47</v>
      </c>
      <c r="B45" s="160" t="s">
        <v>840</v>
      </c>
      <c r="C45" s="165">
        <v>60.57</v>
      </c>
      <c r="D45" s="165">
        <v>61.19</v>
      </c>
      <c r="E45" s="165">
        <v>52.779899999999998</v>
      </c>
      <c r="F45" s="165">
        <v>53.170499999999997</v>
      </c>
      <c r="G45" s="165">
        <v>595.43439999999998</v>
      </c>
      <c r="H45" s="165">
        <v>823.14480000000003</v>
      </c>
      <c r="I45" s="165">
        <v>234.76820000000001</v>
      </c>
      <c r="J45" s="165">
        <v>233.33600000000001</v>
      </c>
      <c r="K45" s="165">
        <v>426.24310000000003</v>
      </c>
      <c r="L45" s="165">
        <v>361.33760000000001</v>
      </c>
      <c r="M45" s="165">
        <v>1255.6849</v>
      </c>
    </row>
    <row r="46" spans="1:13" ht="18" customHeight="1" x14ac:dyDescent="0.35">
      <c r="A46" s="160" t="s">
        <v>47</v>
      </c>
      <c r="B46" s="160" t="s">
        <v>841</v>
      </c>
      <c r="C46" s="165">
        <v>61.7</v>
      </c>
      <c r="D46" s="165">
        <v>62.15</v>
      </c>
      <c r="E46" s="165">
        <v>52.846899999999998</v>
      </c>
      <c r="F46" s="165">
        <v>53.005699999999997</v>
      </c>
      <c r="G46" s="165">
        <v>581.50630000000001</v>
      </c>
      <c r="H46" s="165">
        <v>811.20889999999997</v>
      </c>
      <c r="I46" s="165">
        <v>238.4838</v>
      </c>
      <c r="J46" s="165">
        <v>238.6403</v>
      </c>
      <c r="K46" s="165">
        <v>428.47289999999998</v>
      </c>
      <c r="L46" s="165">
        <v>362.9742</v>
      </c>
      <c r="M46" s="165">
        <v>1268.5712000000001</v>
      </c>
    </row>
    <row r="47" spans="1:13" ht="18" customHeight="1" x14ac:dyDescent="0.35">
      <c r="A47" s="160" t="s">
        <v>47</v>
      </c>
      <c r="B47" s="160" t="s">
        <v>842</v>
      </c>
      <c r="C47" s="168">
        <v>59.96</v>
      </c>
      <c r="D47" s="168">
        <v>60.15</v>
      </c>
      <c r="E47" s="168">
        <v>52.913899999999998</v>
      </c>
      <c r="F47" s="168">
        <v>53.584299999999999</v>
      </c>
      <c r="G47" s="168">
        <v>579.79930000000002</v>
      </c>
      <c r="H47" s="168">
        <v>806.40750000000003</v>
      </c>
      <c r="I47" s="168">
        <v>244.43299999999999</v>
      </c>
      <c r="J47" s="168">
        <v>243.08600000000001</v>
      </c>
      <c r="K47" s="168">
        <v>433.88819999999998</v>
      </c>
      <c r="L47" s="168">
        <v>356.23590000000002</v>
      </c>
      <c r="M47" s="168">
        <v>1277.6431</v>
      </c>
    </row>
    <row r="48" spans="1:13" ht="18" customHeight="1" x14ac:dyDescent="0.35">
      <c r="A48" s="160" t="s">
        <v>47</v>
      </c>
      <c r="B48" s="160" t="s">
        <v>843</v>
      </c>
      <c r="C48" s="162">
        <v>58.03</v>
      </c>
      <c r="D48" s="162">
        <v>58.57</v>
      </c>
      <c r="E48" s="162">
        <v>51.976199999999999</v>
      </c>
      <c r="F48" s="162">
        <v>52.201300000000003</v>
      </c>
      <c r="G48" s="162">
        <v>578.55730000000005</v>
      </c>
      <c r="H48" s="162">
        <v>799.33479999999997</v>
      </c>
      <c r="I48" s="162">
        <v>244.86449999999999</v>
      </c>
      <c r="J48" s="162">
        <v>239.815</v>
      </c>
      <c r="K48" s="162">
        <v>426.29270000000002</v>
      </c>
      <c r="L48" s="162">
        <v>354.64350000000002</v>
      </c>
      <c r="M48" s="162">
        <v>1265.6157000000001</v>
      </c>
    </row>
    <row r="49" spans="1:13" ht="18" customHeight="1" x14ac:dyDescent="0.35">
      <c r="A49" s="160" t="s">
        <v>47</v>
      </c>
      <c r="B49" s="160" t="s">
        <v>844</v>
      </c>
      <c r="C49" s="165">
        <v>59.36</v>
      </c>
      <c r="D49" s="165">
        <v>59.8</v>
      </c>
      <c r="E49" s="165">
        <v>50.636600000000001</v>
      </c>
      <c r="F49" s="165">
        <v>51.3001</v>
      </c>
      <c r="G49" s="165">
        <v>572.74549999999999</v>
      </c>
      <c r="H49" s="165">
        <v>793.84220000000005</v>
      </c>
      <c r="I49" s="165">
        <v>241.9873</v>
      </c>
      <c r="J49" s="165">
        <v>243.28219999999999</v>
      </c>
      <c r="K49" s="165">
        <v>424.0949</v>
      </c>
      <c r="L49" s="165">
        <v>353.80880000000002</v>
      </c>
      <c r="M49" s="165">
        <v>1263.1732</v>
      </c>
    </row>
    <row r="50" spans="1:13" ht="18" customHeight="1" x14ac:dyDescent="0.35">
      <c r="A50" s="160" t="s">
        <v>47</v>
      </c>
      <c r="B50" s="160" t="s">
        <v>845</v>
      </c>
      <c r="C50" s="165">
        <v>57.19</v>
      </c>
      <c r="D50" s="165">
        <v>57.03</v>
      </c>
      <c r="E50" s="165">
        <v>50.502600000000001</v>
      </c>
      <c r="F50" s="165">
        <v>50.417000000000002</v>
      </c>
      <c r="G50" s="165">
        <v>587.7867</v>
      </c>
      <c r="H50" s="165">
        <v>802.92629999999997</v>
      </c>
      <c r="I50" s="165">
        <v>235.55690000000001</v>
      </c>
      <c r="J50" s="165">
        <v>238.0692</v>
      </c>
      <c r="K50" s="165">
        <v>418.56479999999999</v>
      </c>
      <c r="L50" s="165">
        <v>349.35239999999999</v>
      </c>
      <c r="M50" s="165">
        <v>1241.5433</v>
      </c>
    </row>
    <row r="51" spans="1:13" ht="18" customHeight="1" x14ac:dyDescent="0.35">
      <c r="A51" s="160" t="s">
        <v>47</v>
      </c>
      <c r="B51" s="160" t="s">
        <v>846</v>
      </c>
      <c r="C51" s="165">
        <v>52.17</v>
      </c>
      <c r="D51" s="165">
        <v>52.35</v>
      </c>
      <c r="E51" s="165">
        <v>46.483800000000002</v>
      </c>
      <c r="F51" s="165">
        <v>47.009900000000002</v>
      </c>
      <c r="G51" s="165">
        <v>556.39930000000004</v>
      </c>
      <c r="H51" s="165">
        <v>754.41300000000001</v>
      </c>
      <c r="I51" s="165">
        <v>249.35239999999999</v>
      </c>
      <c r="J51" s="165">
        <v>245.7901</v>
      </c>
      <c r="K51" s="165">
        <v>434.26310000000001</v>
      </c>
      <c r="L51" s="165">
        <v>363.49079999999998</v>
      </c>
      <c r="M51" s="165">
        <v>1292.8964000000001</v>
      </c>
    </row>
    <row r="52" spans="1:13" ht="18" customHeight="1" x14ac:dyDescent="0.35">
      <c r="A52" s="160" t="s">
        <v>47</v>
      </c>
      <c r="B52" s="160" t="s">
        <v>847</v>
      </c>
      <c r="C52" s="165">
        <v>54.7</v>
      </c>
      <c r="D52" s="165">
        <v>55.71</v>
      </c>
      <c r="E52" s="165">
        <v>47.287599999999998</v>
      </c>
      <c r="F52" s="165">
        <v>47.011299999999999</v>
      </c>
      <c r="G52" s="165">
        <v>535.09029999999996</v>
      </c>
      <c r="H52" s="165">
        <v>739.79920000000004</v>
      </c>
      <c r="I52" s="165">
        <v>254.99959999999999</v>
      </c>
      <c r="J52" s="165">
        <v>254.71379999999999</v>
      </c>
      <c r="K52" s="165">
        <v>454.50779999999997</v>
      </c>
      <c r="L52" s="165">
        <v>374.78879999999998</v>
      </c>
      <c r="M52" s="165">
        <v>1339.01</v>
      </c>
    </row>
    <row r="53" spans="1:13" ht="18" customHeight="1" x14ac:dyDescent="0.35">
      <c r="A53" s="160" t="s">
        <v>47</v>
      </c>
      <c r="B53" s="160" t="s">
        <v>848</v>
      </c>
      <c r="C53" s="165">
        <v>53.97</v>
      </c>
      <c r="D53" s="165">
        <v>55.24</v>
      </c>
      <c r="E53" s="165">
        <v>44.474400000000003</v>
      </c>
      <c r="F53" s="165">
        <v>46.2425</v>
      </c>
      <c r="G53" s="165">
        <v>527.91459999999995</v>
      </c>
      <c r="H53" s="165">
        <v>727.8415</v>
      </c>
      <c r="I53" s="165">
        <v>247.36009999999999</v>
      </c>
      <c r="J53" s="165">
        <v>244.12260000000001</v>
      </c>
      <c r="K53" s="165">
        <v>442.94299999999998</v>
      </c>
      <c r="L53" s="165">
        <v>365.70839999999998</v>
      </c>
      <c r="M53" s="165">
        <v>1300.1341</v>
      </c>
    </row>
    <row r="54" spans="1:13" ht="18" customHeight="1" x14ac:dyDescent="0.35">
      <c r="A54" s="160" t="s">
        <v>47</v>
      </c>
      <c r="B54" s="160" t="s">
        <v>849</v>
      </c>
      <c r="C54" s="165">
        <v>58.1</v>
      </c>
      <c r="D54" s="165">
        <v>57.35</v>
      </c>
      <c r="E54" s="165">
        <v>47.153599999999997</v>
      </c>
      <c r="F54" s="165">
        <v>48.116599999999998</v>
      </c>
      <c r="G54" s="165">
        <v>525.07060000000001</v>
      </c>
      <c r="H54" s="165">
        <v>735.79079999999999</v>
      </c>
      <c r="I54" s="165">
        <v>238.39490000000001</v>
      </c>
      <c r="J54" s="165">
        <v>240.58369999999999</v>
      </c>
      <c r="K54" s="165">
        <v>434.63400000000001</v>
      </c>
      <c r="L54" s="165">
        <v>361.47899999999998</v>
      </c>
      <c r="M54" s="165">
        <v>1275.0916</v>
      </c>
    </row>
    <row r="55" spans="1:13" ht="18" customHeight="1" x14ac:dyDescent="0.35">
      <c r="A55" s="160" t="s">
        <v>850</v>
      </c>
      <c r="B55" s="160" t="s">
        <v>48</v>
      </c>
      <c r="C55" s="168">
        <v>56.11</v>
      </c>
      <c r="D55" s="168">
        <v>56.34</v>
      </c>
      <c r="E55" s="168">
        <v>44.072600000000001</v>
      </c>
      <c r="F55" s="168">
        <v>43.639600000000002</v>
      </c>
      <c r="G55" s="168">
        <v>519.56219999999996</v>
      </c>
      <c r="H55" s="168">
        <v>719.72439999999995</v>
      </c>
      <c r="I55" s="168">
        <v>236.33930000000001</v>
      </c>
      <c r="J55" s="168">
        <v>233.60489999999999</v>
      </c>
      <c r="K55" s="168">
        <v>434.36399999999998</v>
      </c>
      <c r="L55" s="168">
        <v>357.12580000000003</v>
      </c>
      <c r="M55" s="168">
        <v>1261.434</v>
      </c>
    </row>
    <row r="56" spans="1:13" x14ac:dyDescent="0.35">
      <c r="A56" s="227" t="s">
        <v>862</v>
      </c>
      <c r="B56" s="227"/>
      <c r="C56" s="170">
        <v>-36.659999999999997</v>
      </c>
      <c r="D56" s="170">
        <v>-37.229999999999997</v>
      </c>
      <c r="E56" s="170">
        <v>-34.561500000000002</v>
      </c>
      <c r="F56" s="170">
        <v>-34.735799999999998</v>
      </c>
      <c r="G56" s="170">
        <v>-514.7441</v>
      </c>
      <c r="H56" s="170"/>
      <c r="I56" s="170">
        <v>254.99959999999999</v>
      </c>
      <c r="J56" s="170">
        <v>254.71379999999999</v>
      </c>
      <c r="K56" s="170">
        <v>497.03219999999999</v>
      </c>
      <c r="L56" s="170">
        <v>407.90640000000002</v>
      </c>
      <c r="M56" s="170"/>
    </row>
    <row r="57" spans="1:13" x14ac:dyDescent="0.35">
      <c r="A57" s="227" t="s">
        <v>863</v>
      </c>
      <c r="B57" s="227"/>
      <c r="C57" s="170">
        <v>-61.88</v>
      </c>
      <c r="D57" s="170">
        <v>-62.15</v>
      </c>
      <c r="E57" s="170">
        <v>-52.913899999999998</v>
      </c>
      <c r="F57" s="170">
        <v>-53.584299999999999</v>
      </c>
      <c r="G57" s="170">
        <v>-637.96450000000004</v>
      </c>
      <c r="H57" s="170"/>
      <c r="I57" s="170">
        <v>111.3471</v>
      </c>
      <c r="J57" s="170">
        <v>110.6593</v>
      </c>
      <c r="K57" s="170">
        <v>104.90349999999999</v>
      </c>
      <c r="L57" s="170">
        <v>67.745400000000004</v>
      </c>
      <c r="M57" s="170"/>
    </row>
    <row r="58" spans="1:13" x14ac:dyDescent="0.35">
      <c r="A58" s="227" t="s">
        <v>864</v>
      </c>
      <c r="B58" s="227"/>
      <c r="C58" s="170">
        <v>-50.601458333333333</v>
      </c>
      <c r="D58" s="170">
        <v>-50.863958333333329</v>
      </c>
      <c r="E58" s="170">
        <v>-45.11772916666667</v>
      </c>
      <c r="F58" s="170">
        <v>-45.233006250000003</v>
      </c>
      <c r="G58" s="170">
        <v>-567.71754375</v>
      </c>
      <c r="H58" s="170"/>
      <c r="I58" s="170">
        <v>191.59658333333334</v>
      </c>
      <c r="J58" s="170">
        <v>190.857125</v>
      </c>
      <c r="K58" s="170">
        <v>323.58512500000001</v>
      </c>
      <c r="L58" s="170">
        <v>259.73045000000002</v>
      </c>
      <c r="M58" s="170"/>
    </row>
    <row r="59" spans="1:13" ht="27" customHeight="1" x14ac:dyDescent="0.35">
      <c r="A59" s="227" t="s">
        <v>3</v>
      </c>
      <c r="B59" s="227"/>
      <c r="C59" s="228" t="s">
        <v>2350</v>
      </c>
      <c r="D59" s="228"/>
      <c r="E59" s="228" t="s">
        <v>413</v>
      </c>
      <c r="F59" s="228"/>
      <c r="G59" s="228" t="s">
        <v>37</v>
      </c>
      <c r="H59" s="228" t="s">
        <v>957</v>
      </c>
      <c r="I59" s="228" t="s">
        <v>37</v>
      </c>
      <c r="J59" s="228"/>
      <c r="K59" s="228"/>
      <c r="L59" s="228" t="s">
        <v>150</v>
      </c>
      <c r="M59" s="228" t="s">
        <v>957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29" t="s">
        <v>2666</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20" hidden="1" customHeight="1" x14ac:dyDescent="0.35">
      <c r="A5" s="227" t="s">
        <v>1713</v>
      </c>
      <c r="B5" s="227"/>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5">
      <c r="A6" s="227" t="s">
        <v>1714</v>
      </c>
      <c r="B6" s="227"/>
      <c r="C6" s="174" t="s">
        <v>2667</v>
      </c>
      <c r="D6" s="174" t="s">
        <v>2668</v>
      </c>
      <c r="E6" s="174" t="s">
        <v>2669</v>
      </c>
      <c r="F6" s="174" t="s">
        <v>2670</v>
      </c>
      <c r="G6" s="174" t="s">
        <v>2671</v>
      </c>
      <c r="H6" s="174" t="s">
        <v>2672</v>
      </c>
      <c r="I6" s="174" t="s">
        <v>2673</v>
      </c>
      <c r="J6" s="174" t="s">
        <v>2674</v>
      </c>
      <c r="K6" s="174" t="s">
        <v>2675</v>
      </c>
      <c r="L6" s="174" t="s">
        <v>2676</v>
      </c>
      <c r="M6" s="174" t="s">
        <v>2677</v>
      </c>
      <c r="N6" s="174" t="s">
        <v>2678</v>
      </c>
      <c r="O6" s="11" t="s">
        <v>2679</v>
      </c>
      <c r="P6" s="11" t="s">
        <v>2680</v>
      </c>
      <c r="Q6" s="11" t="s">
        <v>2681</v>
      </c>
      <c r="R6" s="11" t="s">
        <v>2682</v>
      </c>
      <c r="S6" s="11" t="s">
        <v>2683</v>
      </c>
      <c r="T6" s="11" t="s">
        <v>2684</v>
      </c>
      <c r="U6" s="11" t="s">
        <v>2685</v>
      </c>
      <c r="V6" s="11" t="s">
        <v>2686</v>
      </c>
      <c r="W6" s="11" t="s">
        <v>2687</v>
      </c>
      <c r="X6" s="175" t="s">
        <v>2688</v>
      </c>
      <c r="Y6" s="175" t="s">
        <v>2689</v>
      </c>
      <c r="Z6" s="175" t="s">
        <v>2690</v>
      </c>
      <c r="AA6" s="175" t="s">
        <v>2691</v>
      </c>
      <c r="AB6" s="175" t="s">
        <v>2692</v>
      </c>
      <c r="AC6" s="175" t="s">
        <v>2693</v>
      </c>
      <c r="AD6" s="175" t="s">
        <v>2694</v>
      </c>
      <c r="AE6" s="175" t="s">
        <v>2695</v>
      </c>
      <c r="AF6" s="175" t="s">
        <v>2696</v>
      </c>
    </row>
    <row r="7" spans="1:32" ht="27" customHeight="1" x14ac:dyDescent="0.35">
      <c r="A7" s="227" t="s">
        <v>17</v>
      </c>
      <c r="B7" s="227"/>
      <c r="C7" s="231" t="s">
        <v>2697</v>
      </c>
      <c r="D7" s="231" t="s">
        <v>2698</v>
      </c>
      <c r="E7" s="231" t="s">
        <v>2699</v>
      </c>
      <c r="F7" s="231" t="s">
        <v>2700</v>
      </c>
      <c r="G7" s="231" t="s">
        <v>539</v>
      </c>
      <c r="H7" s="231" t="s">
        <v>290</v>
      </c>
      <c r="I7" s="231" t="s">
        <v>167</v>
      </c>
      <c r="J7" s="231" t="s">
        <v>548</v>
      </c>
      <c r="K7" s="231" t="s">
        <v>151</v>
      </c>
      <c r="L7" s="231" t="s">
        <v>570</v>
      </c>
      <c r="M7" s="231" t="s">
        <v>2701</v>
      </c>
      <c r="N7" s="231" t="s">
        <v>2702</v>
      </c>
      <c r="O7" s="225" t="s">
        <v>484</v>
      </c>
      <c r="P7" s="225" t="s">
        <v>2703</v>
      </c>
      <c r="Q7" s="225" t="s">
        <v>429</v>
      </c>
      <c r="R7" s="225" t="s">
        <v>2704</v>
      </c>
      <c r="S7" s="225" t="s">
        <v>733</v>
      </c>
      <c r="T7" s="225" t="s">
        <v>38</v>
      </c>
      <c r="U7" s="225" t="s">
        <v>296</v>
      </c>
      <c r="V7" s="225" t="s">
        <v>2705</v>
      </c>
      <c r="W7" s="225" t="s">
        <v>2706</v>
      </c>
      <c r="X7" s="232" t="s">
        <v>2707</v>
      </c>
      <c r="Y7" s="232" t="s">
        <v>2708</v>
      </c>
      <c r="Z7" s="232" t="s">
        <v>2709</v>
      </c>
      <c r="AA7" s="232" t="s">
        <v>2710</v>
      </c>
      <c r="AB7" s="232" t="s">
        <v>2711</v>
      </c>
      <c r="AC7" s="232" t="s">
        <v>2712</v>
      </c>
      <c r="AD7" s="232" t="s">
        <v>296</v>
      </c>
      <c r="AE7" s="232" t="s">
        <v>2713</v>
      </c>
      <c r="AF7" s="232" t="s">
        <v>2705</v>
      </c>
    </row>
    <row r="8" spans="1:32" x14ac:dyDescent="0.35">
      <c r="A8" s="227" t="s">
        <v>2714</v>
      </c>
      <c r="B8" s="227"/>
      <c r="C8" s="174" t="s">
        <v>2715</v>
      </c>
      <c r="D8" s="174" t="s">
        <v>2715</v>
      </c>
      <c r="E8" s="174" t="s">
        <v>2715</v>
      </c>
      <c r="F8" s="174" t="s">
        <v>2715</v>
      </c>
      <c r="G8" s="174" t="s">
        <v>2715</v>
      </c>
      <c r="H8" s="174" t="s">
        <v>2715</v>
      </c>
      <c r="I8" s="174" t="s">
        <v>2715</v>
      </c>
      <c r="J8" s="174" t="s">
        <v>2715</v>
      </c>
      <c r="K8" s="174" t="s">
        <v>2715</v>
      </c>
      <c r="L8" s="174" t="s">
        <v>2715</v>
      </c>
      <c r="M8" s="174" t="s">
        <v>2715</v>
      </c>
      <c r="N8" s="174" t="s">
        <v>2715</v>
      </c>
      <c r="O8" s="11" t="s">
        <v>2716</v>
      </c>
      <c r="P8" s="11" t="s">
        <v>2716</v>
      </c>
      <c r="Q8" s="11" t="s">
        <v>2716</v>
      </c>
      <c r="R8" s="11" t="s">
        <v>2716</v>
      </c>
      <c r="S8" s="11" t="s">
        <v>2716</v>
      </c>
      <c r="T8" s="11" t="s">
        <v>2716</v>
      </c>
      <c r="U8" s="11" t="s">
        <v>2716</v>
      </c>
      <c r="V8" s="11" t="s">
        <v>2716</v>
      </c>
      <c r="W8" s="11" t="s">
        <v>2716</v>
      </c>
      <c r="X8" s="175" t="s">
        <v>2717</v>
      </c>
      <c r="Y8" s="175" t="s">
        <v>2717</v>
      </c>
      <c r="Z8" s="175" t="s">
        <v>2717</v>
      </c>
      <c r="AA8" s="175" t="s">
        <v>2717</v>
      </c>
      <c r="AB8" s="175" t="s">
        <v>2717</v>
      </c>
      <c r="AC8" s="175" t="s">
        <v>2717</v>
      </c>
      <c r="AD8" s="175" t="s">
        <v>2717</v>
      </c>
      <c r="AE8" s="175" t="s">
        <v>2717</v>
      </c>
      <c r="AF8" s="175" t="s">
        <v>2717</v>
      </c>
    </row>
    <row r="9" spans="1:32" ht="27" customHeight="1" x14ac:dyDescent="0.35">
      <c r="A9" s="157" t="s">
        <v>43</v>
      </c>
      <c r="B9" s="157" t="s">
        <v>583</v>
      </c>
      <c r="C9" s="174" t="s">
        <v>2718</v>
      </c>
      <c r="D9" s="174" t="s">
        <v>2718</v>
      </c>
      <c r="E9" s="174" t="s">
        <v>2718</v>
      </c>
      <c r="F9" s="174" t="s">
        <v>2718</v>
      </c>
      <c r="G9" s="174" t="s">
        <v>2718</v>
      </c>
      <c r="H9" s="174" t="s">
        <v>2718</v>
      </c>
      <c r="I9" s="174" t="s">
        <v>2718</v>
      </c>
      <c r="J9" s="174" t="s">
        <v>2718</v>
      </c>
      <c r="K9" s="174" t="s">
        <v>2718</v>
      </c>
      <c r="L9" s="174" t="s">
        <v>2718</v>
      </c>
      <c r="M9" s="174" t="s">
        <v>2718</v>
      </c>
      <c r="N9" s="174" t="s">
        <v>2718</v>
      </c>
      <c r="O9" s="11" t="s">
        <v>2718</v>
      </c>
      <c r="P9" s="11" t="s">
        <v>2718</v>
      </c>
      <c r="Q9" s="11" t="s">
        <v>2718</v>
      </c>
      <c r="R9" s="11" t="s">
        <v>2718</v>
      </c>
      <c r="S9" s="11" t="s">
        <v>2718</v>
      </c>
      <c r="T9" s="11" t="s">
        <v>2718</v>
      </c>
      <c r="U9" s="11" t="s">
        <v>2718</v>
      </c>
      <c r="V9" s="11" t="s">
        <v>2718</v>
      </c>
      <c r="W9" s="11" t="s">
        <v>2718</v>
      </c>
      <c r="X9" s="175" t="s">
        <v>2718</v>
      </c>
      <c r="Y9" s="175" t="s">
        <v>2718</v>
      </c>
      <c r="Z9" s="175" t="s">
        <v>2718</v>
      </c>
      <c r="AA9" s="175" t="s">
        <v>2718</v>
      </c>
      <c r="AB9" s="175" t="s">
        <v>2718</v>
      </c>
      <c r="AC9" s="175" t="s">
        <v>2718</v>
      </c>
      <c r="AD9" s="175" t="s">
        <v>2718</v>
      </c>
      <c r="AE9" s="175" t="s">
        <v>2718</v>
      </c>
      <c r="AF9" s="175" t="s">
        <v>2718</v>
      </c>
    </row>
    <row r="10" spans="1:32" ht="18" customHeight="1" x14ac:dyDescent="0.35">
      <c r="A10" s="160" t="s">
        <v>47</v>
      </c>
      <c r="B10" s="160" t="s">
        <v>803</v>
      </c>
      <c r="C10" s="162">
        <v>502.22219999999999</v>
      </c>
      <c r="D10" s="162">
        <v>504.48340000000002</v>
      </c>
      <c r="E10" s="162">
        <v>501.55689999999998</v>
      </c>
      <c r="F10" s="162">
        <v>509.41550000000001</v>
      </c>
      <c r="G10" s="162">
        <v>509.6146</v>
      </c>
      <c r="H10" s="162">
        <v>506.40679999999998</v>
      </c>
      <c r="I10" s="161"/>
      <c r="J10" s="162">
        <v>502.3691</v>
      </c>
      <c r="K10" s="162">
        <v>498.67899999999997</v>
      </c>
      <c r="L10" s="162">
        <v>484.71269999999998</v>
      </c>
      <c r="M10" s="162">
        <v>506.17660000000001</v>
      </c>
      <c r="N10" s="162">
        <v>492.64190000000002</v>
      </c>
      <c r="O10" s="162">
        <v>227.8415</v>
      </c>
      <c r="P10" s="163">
        <v>224.69094000000001</v>
      </c>
      <c r="Q10" s="162">
        <v>228.297</v>
      </c>
      <c r="R10" s="162">
        <v>220.94540000000001</v>
      </c>
      <c r="S10" s="162">
        <v>218.32409999999999</v>
      </c>
      <c r="T10" s="162">
        <v>221.78299999999999</v>
      </c>
      <c r="U10" s="162">
        <v>223.9</v>
      </c>
      <c r="V10" s="161"/>
      <c r="W10" s="162">
        <v>225</v>
      </c>
      <c r="X10" s="162">
        <v>143.55029999999999</v>
      </c>
      <c r="Y10" s="162">
        <v>140.351</v>
      </c>
      <c r="Z10" s="162">
        <v>139.56120000000001</v>
      </c>
      <c r="AA10" s="162">
        <v>142.8879</v>
      </c>
      <c r="AB10" s="162">
        <v>135.83340000000001</v>
      </c>
      <c r="AC10" s="161"/>
      <c r="AD10" s="162">
        <v>142.249</v>
      </c>
      <c r="AE10" s="162">
        <v>127.1328</v>
      </c>
      <c r="AF10" s="162">
        <v>142.923</v>
      </c>
    </row>
    <row r="11" spans="1:32" ht="18" customHeight="1" x14ac:dyDescent="0.35">
      <c r="A11" s="160" t="s">
        <v>47</v>
      </c>
      <c r="B11" s="160" t="s">
        <v>804</v>
      </c>
      <c r="C11" s="165">
        <v>502.48450000000003</v>
      </c>
      <c r="D11" s="165">
        <v>505.16609999999997</v>
      </c>
      <c r="E11" s="166">
        <v>501.42559999999997</v>
      </c>
      <c r="F11" s="165">
        <v>509.18180000000001</v>
      </c>
      <c r="G11" s="165">
        <v>510.00599999999997</v>
      </c>
      <c r="H11" s="165">
        <v>506.04079999999999</v>
      </c>
      <c r="I11" s="164"/>
      <c r="J11" s="165">
        <v>502.40370000000001</v>
      </c>
      <c r="K11" s="165">
        <v>498.22140000000002</v>
      </c>
      <c r="L11" s="165">
        <v>483.85300000000001</v>
      </c>
      <c r="M11" s="165">
        <v>506.2758</v>
      </c>
      <c r="N11" s="165">
        <v>491.66359999999997</v>
      </c>
      <c r="O11" s="165">
        <v>228.33510000000001</v>
      </c>
      <c r="P11" s="166">
        <v>224.69246999999999</v>
      </c>
      <c r="Q11" s="165">
        <v>228.2286</v>
      </c>
      <c r="R11" s="165">
        <v>221.08250000000001</v>
      </c>
      <c r="S11" s="165">
        <v>218.15430000000001</v>
      </c>
      <c r="T11" s="165">
        <v>221.8373</v>
      </c>
      <c r="U11" s="165">
        <v>223.3</v>
      </c>
      <c r="V11" s="164"/>
      <c r="W11" s="165">
        <v>225</v>
      </c>
      <c r="X11" s="165">
        <v>142.72810000000001</v>
      </c>
      <c r="Y11" s="165">
        <v>140.30240000000001</v>
      </c>
      <c r="Z11" s="165">
        <v>136.8218</v>
      </c>
      <c r="AA11" s="165">
        <v>140.0564</v>
      </c>
      <c r="AB11" s="165">
        <v>135.46080000000001</v>
      </c>
      <c r="AC11" s="164"/>
      <c r="AD11" s="165">
        <v>142.38069999999999</v>
      </c>
      <c r="AE11" s="165">
        <v>127.1328</v>
      </c>
      <c r="AF11" s="165">
        <v>142.923</v>
      </c>
    </row>
    <row r="12" spans="1:32" ht="18" customHeight="1" x14ac:dyDescent="0.35">
      <c r="A12" s="160" t="s">
        <v>47</v>
      </c>
      <c r="B12" s="160" t="s">
        <v>805</v>
      </c>
      <c r="C12" s="165">
        <v>503.63850000000002</v>
      </c>
      <c r="D12" s="165">
        <v>505.53379999999999</v>
      </c>
      <c r="E12" s="165">
        <v>501.29430000000002</v>
      </c>
      <c r="F12" s="165">
        <v>508.73910000000001</v>
      </c>
      <c r="G12" s="165">
        <v>509.41180000000003</v>
      </c>
      <c r="H12" s="165">
        <v>507.03410000000002</v>
      </c>
      <c r="I12" s="164"/>
      <c r="J12" s="165">
        <v>501.1789</v>
      </c>
      <c r="K12" s="165">
        <v>497.66239999999999</v>
      </c>
      <c r="L12" s="165">
        <v>483.43310000000002</v>
      </c>
      <c r="M12" s="165">
        <v>505.21420000000001</v>
      </c>
      <c r="N12" s="165">
        <v>491.22449999999998</v>
      </c>
      <c r="O12" s="165">
        <v>227.99549999999999</v>
      </c>
      <c r="P12" s="166">
        <v>224.69475</v>
      </c>
      <c r="Q12" s="165">
        <v>228.6009</v>
      </c>
      <c r="R12" s="165">
        <v>221.28829999999999</v>
      </c>
      <c r="S12" s="165">
        <v>218.3389</v>
      </c>
      <c r="T12" s="165">
        <v>221.78700000000001</v>
      </c>
      <c r="U12" s="165">
        <v>223.3</v>
      </c>
      <c r="V12" s="164"/>
      <c r="W12" s="165">
        <v>224.3</v>
      </c>
      <c r="X12" s="165">
        <v>143.60720000000001</v>
      </c>
      <c r="Y12" s="165">
        <v>139.7098</v>
      </c>
      <c r="Z12" s="165">
        <v>136.77510000000001</v>
      </c>
      <c r="AA12" s="165">
        <v>139.74870000000001</v>
      </c>
      <c r="AB12" s="165">
        <v>135.50219999999999</v>
      </c>
      <c r="AC12" s="164"/>
      <c r="AD12" s="165">
        <v>141.6781</v>
      </c>
      <c r="AE12" s="165">
        <v>127.1328</v>
      </c>
      <c r="AF12" s="165">
        <v>143.31100000000001</v>
      </c>
    </row>
    <row r="13" spans="1:32" ht="18" customHeight="1" x14ac:dyDescent="0.35">
      <c r="A13" s="160" t="s">
        <v>47</v>
      </c>
      <c r="B13" s="160" t="s">
        <v>806</v>
      </c>
      <c r="C13" s="165">
        <v>503.32380000000001</v>
      </c>
      <c r="D13" s="165">
        <v>508.05459999999999</v>
      </c>
      <c r="E13" s="166">
        <v>501.16295000000002</v>
      </c>
      <c r="F13" s="165">
        <v>510.29629999999997</v>
      </c>
      <c r="G13" s="165">
        <v>510.92750000000001</v>
      </c>
      <c r="H13" s="165">
        <v>507.18740000000003</v>
      </c>
      <c r="I13" s="164"/>
      <c r="J13" s="165">
        <v>502.4579</v>
      </c>
      <c r="K13" s="165">
        <v>499.51569999999998</v>
      </c>
      <c r="L13" s="165">
        <v>484.51859999999999</v>
      </c>
      <c r="M13" s="165">
        <v>506.33179999999999</v>
      </c>
      <c r="N13" s="165">
        <v>492.54250000000002</v>
      </c>
      <c r="O13" s="165">
        <v>229.99340000000001</v>
      </c>
      <c r="P13" s="166">
        <v>224.68561</v>
      </c>
      <c r="Q13" s="165">
        <v>229.91800000000001</v>
      </c>
      <c r="R13" s="165">
        <v>221.97370000000001</v>
      </c>
      <c r="S13" s="165">
        <v>218.6859</v>
      </c>
      <c r="T13" s="165">
        <v>221.65629999999999</v>
      </c>
      <c r="U13" s="165">
        <v>224</v>
      </c>
      <c r="V13" s="164"/>
      <c r="W13" s="165">
        <v>225.3</v>
      </c>
      <c r="X13" s="166">
        <v>143.60720000000001</v>
      </c>
      <c r="Y13" s="165">
        <v>141.12870000000001</v>
      </c>
      <c r="Z13" s="165">
        <v>136.8218</v>
      </c>
      <c r="AA13" s="165">
        <v>139.91720000000001</v>
      </c>
      <c r="AB13" s="165">
        <v>135.5436</v>
      </c>
      <c r="AC13" s="164"/>
      <c r="AD13" s="165">
        <v>142.80520000000001</v>
      </c>
      <c r="AE13" s="165">
        <v>127.04</v>
      </c>
      <c r="AF13" s="165">
        <v>143.3314</v>
      </c>
    </row>
    <row r="14" spans="1:32" ht="18" customHeight="1" x14ac:dyDescent="0.35">
      <c r="A14" s="160" t="s">
        <v>47</v>
      </c>
      <c r="B14" s="160" t="s">
        <v>807</v>
      </c>
      <c r="C14" s="165">
        <v>504.0582</v>
      </c>
      <c r="D14" s="165">
        <v>504.90350000000001</v>
      </c>
      <c r="E14" s="165">
        <v>501.03160000000003</v>
      </c>
      <c r="F14" s="165">
        <v>509.9674</v>
      </c>
      <c r="G14" s="165">
        <v>510.75670000000002</v>
      </c>
      <c r="H14" s="165">
        <v>507.63720000000001</v>
      </c>
      <c r="I14" s="164"/>
      <c r="J14" s="165">
        <v>503.12020000000001</v>
      </c>
      <c r="K14" s="165">
        <v>499.78440000000001</v>
      </c>
      <c r="L14" s="165">
        <v>485.49639999999999</v>
      </c>
      <c r="M14" s="165">
        <v>507.55220000000003</v>
      </c>
      <c r="N14" s="165">
        <v>493.464</v>
      </c>
      <c r="O14" s="165">
        <v>227.62819999999999</v>
      </c>
      <c r="P14" s="166">
        <v>224.69703999999999</v>
      </c>
      <c r="Q14" s="165">
        <v>227.5626</v>
      </c>
      <c r="R14" s="165">
        <v>222.1086</v>
      </c>
      <c r="S14" s="165">
        <v>219.1953</v>
      </c>
      <c r="T14" s="165">
        <v>221.97499999999999</v>
      </c>
      <c r="U14" s="165">
        <v>224.6</v>
      </c>
      <c r="V14" s="164"/>
      <c r="W14" s="165">
        <v>226.1</v>
      </c>
      <c r="X14" s="166">
        <v>143.49039999999999</v>
      </c>
      <c r="Y14" s="165">
        <v>140.88659999999999</v>
      </c>
      <c r="Z14" s="165">
        <v>137.07079999999999</v>
      </c>
      <c r="AA14" s="165">
        <v>140.07730000000001</v>
      </c>
      <c r="AB14" s="165">
        <v>135.73679999999999</v>
      </c>
      <c r="AC14" s="164"/>
      <c r="AD14" s="165">
        <v>142.05869999999999</v>
      </c>
      <c r="AE14" s="165">
        <v>127.2256</v>
      </c>
      <c r="AF14" s="165">
        <v>143.71950000000001</v>
      </c>
    </row>
    <row r="15" spans="1:32" ht="18" customHeight="1" x14ac:dyDescent="0.35">
      <c r="A15" s="160" t="s">
        <v>47</v>
      </c>
      <c r="B15" s="160" t="s">
        <v>808</v>
      </c>
      <c r="C15" s="165">
        <v>503.95330000000001</v>
      </c>
      <c r="D15" s="165">
        <v>506.53160000000003</v>
      </c>
      <c r="E15" s="165">
        <v>501.18920000000003</v>
      </c>
      <c r="F15" s="165">
        <v>510.0027</v>
      </c>
      <c r="G15" s="165">
        <v>510.73739999999998</v>
      </c>
      <c r="H15" s="165">
        <v>506.9273</v>
      </c>
      <c r="I15" s="164"/>
      <c r="J15" s="165">
        <v>502.90960000000001</v>
      </c>
      <c r="K15" s="165">
        <v>498.45209999999997</v>
      </c>
      <c r="L15" s="165">
        <v>484.77010000000001</v>
      </c>
      <c r="M15" s="165">
        <v>506.60939999999999</v>
      </c>
      <c r="N15" s="165">
        <v>491.72190000000001</v>
      </c>
      <c r="O15" s="165">
        <v>227.94239999999999</v>
      </c>
      <c r="P15" s="166">
        <v>224.70159000000001</v>
      </c>
      <c r="Q15" s="165">
        <v>228.2861</v>
      </c>
      <c r="R15" s="165">
        <v>222.02260000000001</v>
      </c>
      <c r="S15" s="165">
        <v>219.4906</v>
      </c>
      <c r="T15" s="165">
        <v>222.16659999999999</v>
      </c>
      <c r="U15" s="165">
        <v>224</v>
      </c>
      <c r="V15" s="164"/>
      <c r="W15" s="165">
        <v>225.4</v>
      </c>
      <c r="X15" s="165">
        <v>143.37360000000001</v>
      </c>
      <c r="Y15" s="165">
        <v>140.17779999999999</v>
      </c>
      <c r="Z15" s="165">
        <v>137.02420000000001</v>
      </c>
      <c r="AA15" s="165">
        <v>140.202</v>
      </c>
      <c r="AB15" s="165">
        <v>135.9024</v>
      </c>
      <c r="AC15" s="164"/>
      <c r="AD15" s="165">
        <v>141.2097</v>
      </c>
      <c r="AE15" s="165">
        <v>127.1816</v>
      </c>
      <c r="AF15" s="165">
        <v>143.71950000000001</v>
      </c>
    </row>
    <row r="16" spans="1:32" ht="18" customHeight="1" x14ac:dyDescent="0.35">
      <c r="A16" s="160" t="s">
        <v>47</v>
      </c>
      <c r="B16" s="160" t="s">
        <v>809</v>
      </c>
      <c r="C16" s="165">
        <v>504.68770000000001</v>
      </c>
      <c r="D16" s="165">
        <v>508.00209999999998</v>
      </c>
      <c r="E16" s="165">
        <v>506.33609999999999</v>
      </c>
      <c r="F16" s="165">
        <v>511.29129999999998</v>
      </c>
      <c r="G16" s="165">
        <v>511.67059999999998</v>
      </c>
      <c r="H16" s="165">
        <v>507.82810000000001</v>
      </c>
      <c r="I16" s="164"/>
      <c r="J16" s="165">
        <v>503.83749999999998</v>
      </c>
      <c r="K16" s="165">
        <v>498.46679999999998</v>
      </c>
      <c r="L16" s="165">
        <v>484.22710000000001</v>
      </c>
      <c r="M16" s="165">
        <v>504.7715</v>
      </c>
      <c r="N16" s="165">
        <v>493.4545</v>
      </c>
      <c r="O16" s="165">
        <v>227.684</v>
      </c>
      <c r="P16" s="166">
        <v>224.65821</v>
      </c>
      <c r="Q16" s="165">
        <v>228.34899999999999</v>
      </c>
      <c r="R16" s="165">
        <v>222.36590000000001</v>
      </c>
      <c r="S16" s="165">
        <v>219.49799999999999</v>
      </c>
      <c r="T16" s="165">
        <v>221.87950000000001</v>
      </c>
      <c r="U16" s="165">
        <v>224</v>
      </c>
      <c r="V16" s="164"/>
      <c r="W16" s="165">
        <v>225.1</v>
      </c>
      <c r="X16" s="165">
        <v>143.42779999999999</v>
      </c>
      <c r="Y16" s="165">
        <v>140.56530000000001</v>
      </c>
      <c r="Z16" s="165">
        <v>137.07079999999999</v>
      </c>
      <c r="AA16" s="165">
        <v>139.9288</v>
      </c>
      <c r="AB16" s="165">
        <v>135.69540000000001</v>
      </c>
      <c r="AC16" s="164"/>
      <c r="AD16" s="165">
        <v>141.44390000000001</v>
      </c>
      <c r="AE16" s="165">
        <v>127.416</v>
      </c>
      <c r="AF16" s="165">
        <v>143.31100000000001</v>
      </c>
    </row>
    <row r="17" spans="1:32" ht="18" customHeight="1" x14ac:dyDescent="0.35">
      <c r="A17" s="160" t="s">
        <v>47</v>
      </c>
      <c r="B17" s="160" t="s">
        <v>810</v>
      </c>
      <c r="C17" s="168">
        <v>504.26799999999997</v>
      </c>
      <c r="D17" s="168">
        <v>505.53379999999999</v>
      </c>
      <c r="E17" s="168">
        <v>505.44330000000002</v>
      </c>
      <c r="F17" s="168">
        <v>509.5412</v>
      </c>
      <c r="G17" s="168">
        <v>510.75839999999999</v>
      </c>
      <c r="H17" s="168">
        <v>507.13319999999999</v>
      </c>
      <c r="I17" s="167"/>
      <c r="J17" s="168">
        <v>502.42759999999998</v>
      </c>
      <c r="K17" s="168">
        <v>498.88099999999997</v>
      </c>
      <c r="L17" s="168">
        <v>483.51150000000001</v>
      </c>
      <c r="M17" s="168">
        <v>505.54039999999998</v>
      </c>
      <c r="N17" s="168">
        <v>492.12060000000002</v>
      </c>
      <c r="O17" s="168">
        <v>227.03919999999999</v>
      </c>
      <c r="P17" s="169">
        <v>224.73133000000001</v>
      </c>
      <c r="Q17" s="168">
        <v>228.4297</v>
      </c>
      <c r="R17" s="168">
        <v>222.09780000000001</v>
      </c>
      <c r="S17" s="168">
        <v>219.04759999999999</v>
      </c>
      <c r="T17" s="168">
        <v>221.93360000000001</v>
      </c>
      <c r="U17" s="168">
        <v>223.3</v>
      </c>
      <c r="V17" s="167"/>
      <c r="W17" s="168">
        <v>224.5</v>
      </c>
      <c r="X17" s="168">
        <v>143.45840000000001</v>
      </c>
      <c r="Y17" s="168">
        <v>139.62280000000001</v>
      </c>
      <c r="Z17" s="168">
        <v>136.87370000000001</v>
      </c>
      <c r="AA17" s="168">
        <v>139.52000000000001</v>
      </c>
      <c r="AB17" s="168">
        <v>135.654</v>
      </c>
      <c r="AC17" s="167"/>
      <c r="AD17" s="168">
        <v>140.9316</v>
      </c>
      <c r="AE17" s="168">
        <v>127.55759999999999</v>
      </c>
      <c r="AF17" s="168">
        <v>143.71950000000001</v>
      </c>
    </row>
    <row r="18" spans="1:32" ht="18" customHeight="1" x14ac:dyDescent="0.35">
      <c r="A18" s="160" t="s">
        <v>47</v>
      </c>
      <c r="B18" s="160" t="s">
        <v>811</v>
      </c>
      <c r="C18" s="162">
        <v>503.16640000000001</v>
      </c>
      <c r="D18" s="162">
        <v>504.851</v>
      </c>
      <c r="E18" s="162">
        <v>500.55900000000003</v>
      </c>
      <c r="F18" s="162">
        <v>509.83760000000001</v>
      </c>
      <c r="G18" s="162">
        <v>510.4579</v>
      </c>
      <c r="H18" s="162">
        <v>506.50290000000001</v>
      </c>
      <c r="I18" s="161"/>
      <c r="J18" s="162">
        <v>501.32089999999999</v>
      </c>
      <c r="K18" s="162">
        <v>498.24349999999998</v>
      </c>
      <c r="L18" s="162">
        <v>482.14159999999998</v>
      </c>
      <c r="M18" s="162">
        <v>505.1379</v>
      </c>
      <c r="N18" s="162">
        <v>490.8691</v>
      </c>
      <c r="O18" s="162">
        <v>226.65309999999999</v>
      </c>
      <c r="P18" s="163">
        <v>224.71521999999999</v>
      </c>
      <c r="Q18" s="162">
        <v>227.36099999999999</v>
      </c>
      <c r="R18" s="162">
        <v>222.00800000000001</v>
      </c>
      <c r="S18" s="162">
        <v>219.36510000000001</v>
      </c>
      <c r="T18" s="162">
        <v>221.90979999999999</v>
      </c>
      <c r="U18" s="162">
        <v>222.7</v>
      </c>
      <c r="V18" s="161"/>
      <c r="W18" s="162">
        <v>224.1</v>
      </c>
      <c r="X18" s="162">
        <v>143.50030000000001</v>
      </c>
      <c r="Y18" s="162">
        <v>139.07759999999999</v>
      </c>
      <c r="Z18" s="162">
        <v>136.77510000000001</v>
      </c>
      <c r="AA18" s="162">
        <v>139.75200000000001</v>
      </c>
      <c r="AB18" s="162">
        <v>135.5436</v>
      </c>
      <c r="AC18" s="161"/>
      <c r="AD18" s="162">
        <v>140.58029999999999</v>
      </c>
      <c r="AE18" s="162">
        <v>127.46</v>
      </c>
      <c r="AF18" s="162">
        <v>143.3519</v>
      </c>
    </row>
    <row r="19" spans="1:32" ht="18" customHeight="1" x14ac:dyDescent="0.35">
      <c r="A19" s="160" t="s">
        <v>47</v>
      </c>
      <c r="B19" s="160" t="s">
        <v>812</v>
      </c>
      <c r="C19" s="165">
        <v>504.00569999999999</v>
      </c>
      <c r="D19" s="165">
        <v>504.2208</v>
      </c>
      <c r="E19" s="166">
        <v>501.15422999999998</v>
      </c>
      <c r="F19" s="165">
        <v>510.35700000000003</v>
      </c>
      <c r="G19" s="165">
        <v>511.22739999999999</v>
      </c>
      <c r="H19" s="165">
        <v>507.43270000000001</v>
      </c>
      <c r="I19" s="164"/>
      <c r="J19" s="165">
        <v>502.8098</v>
      </c>
      <c r="K19" s="165">
        <v>497.34309999999999</v>
      </c>
      <c r="L19" s="165">
        <v>482.2704</v>
      </c>
      <c r="M19" s="165">
        <v>503.67329999999998</v>
      </c>
      <c r="N19" s="165">
        <v>490.83640000000003</v>
      </c>
      <c r="O19" s="165">
        <v>226.62379999999999</v>
      </c>
      <c r="P19" s="166">
        <v>224.52807000000001</v>
      </c>
      <c r="Q19" s="165">
        <v>227.86689999999999</v>
      </c>
      <c r="R19" s="165">
        <v>222.07329999999999</v>
      </c>
      <c r="S19" s="165">
        <v>219.26910000000001</v>
      </c>
      <c r="T19" s="165">
        <v>221.85990000000001</v>
      </c>
      <c r="U19" s="165">
        <v>222.7</v>
      </c>
      <c r="V19" s="164"/>
      <c r="W19" s="165">
        <v>223.7</v>
      </c>
      <c r="X19" s="165">
        <v>143.53540000000001</v>
      </c>
      <c r="Y19" s="165">
        <v>140.08359999999999</v>
      </c>
      <c r="Z19" s="165">
        <v>136.4742</v>
      </c>
      <c r="AA19" s="165">
        <v>139.7038</v>
      </c>
      <c r="AB19" s="165">
        <v>135.25380000000001</v>
      </c>
      <c r="AC19" s="164"/>
      <c r="AD19" s="165">
        <v>141.85380000000001</v>
      </c>
      <c r="AE19" s="165">
        <v>127.04</v>
      </c>
      <c r="AF19" s="165">
        <v>143.3314</v>
      </c>
    </row>
    <row r="20" spans="1:32" ht="18" customHeight="1" x14ac:dyDescent="0.35">
      <c r="A20" s="160" t="s">
        <v>47</v>
      </c>
      <c r="B20" s="160" t="s">
        <v>813</v>
      </c>
      <c r="C20" s="165">
        <v>503.21879999999999</v>
      </c>
      <c r="D20" s="165">
        <v>503.27550000000002</v>
      </c>
      <c r="E20" s="166">
        <v>498.86673999999999</v>
      </c>
      <c r="F20" s="165">
        <v>507.63240000000002</v>
      </c>
      <c r="G20" s="165">
        <v>508.55619999999999</v>
      </c>
      <c r="H20" s="165">
        <v>505.3492</v>
      </c>
      <c r="I20" s="164"/>
      <c r="J20" s="165">
        <v>499.11079999999998</v>
      </c>
      <c r="K20" s="165">
        <v>496.17410000000001</v>
      </c>
      <c r="L20" s="165">
        <v>481.66070000000002</v>
      </c>
      <c r="M20" s="165">
        <v>504.15550000000002</v>
      </c>
      <c r="N20" s="165">
        <v>488.52679999999998</v>
      </c>
      <c r="O20" s="165">
        <v>226.08340000000001</v>
      </c>
      <c r="P20" s="165">
        <v>224.95070000000001</v>
      </c>
      <c r="Q20" s="165">
        <v>226.994</v>
      </c>
      <c r="R20" s="165">
        <v>220.83179999999999</v>
      </c>
      <c r="S20" s="165">
        <v>218.39789999999999</v>
      </c>
      <c r="T20" s="165">
        <v>221.2739</v>
      </c>
      <c r="U20" s="165">
        <v>221.9</v>
      </c>
      <c r="V20" s="164"/>
      <c r="W20" s="165">
        <v>222.5</v>
      </c>
      <c r="X20" s="166">
        <v>143.57640000000001</v>
      </c>
      <c r="Y20" s="165">
        <v>139.17760000000001</v>
      </c>
      <c r="Z20" s="165">
        <v>136.27709999999999</v>
      </c>
      <c r="AA20" s="165">
        <v>139.59630000000001</v>
      </c>
      <c r="AB20" s="165">
        <v>134.8674</v>
      </c>
      <c r="AC20" s="164"/>
      <c r="AD20" s="165">
        <v>141.00479999999999</v>
      </c>
      <c r="AE20" s="165">
        <v>127.1328</v>
      </c>
      <c r="AF20" s="165">
        <v>143.31100000000001</v>
      </c>
    </row>
    <row r="21" spans="1:32" ht="18" customHeight="1" x14ac:dyDescent="0.35">
      <c r="A21" s="160" t="s">
        <v>47</v>
      </c>
      <c r="B21" s="160" t="s">
        <v>814</v>
      </c>
      <c r="C21" s="165">
        <v>502.90410000000003</v>
      </c>
      <c r="D21" s="165">
        <v>505.06110000000001</v>
      </c>
      <c r="E21" s="166">
        <v>502.11903000000001</v>
      </c>
      <c r="F21" s="165">
        <v>507.57139999999998</v>
      </c>
      <c r="G21" s="165">
        <v>508.5693</v>
      </c>
      <c r="H21" s="165">
        <v>505.93560000000002</v>
      </c>
      <c r="I21" s="164"/>
      <c r="J21" s="165">
        <v>501.07530000000003</v>
      </c>
      <c r="K21" s="165">
        <v>498.12169999999998</v>
      </c>
      <c r="L21" s="165">
        <v>484.4169</v>
      </c>
      <c r="M21" s="165">
        <v>505.67790000000002</v>
      </c>
      <c r="N21" s="165">
        <v>493.28019999999998</v>
      </c>
      <c r="O21" s="165">
        <v>225.60079999999999</v>
      </c>
      <c r="P21" s="165">
        <v>224.6669</v>
      </c>
      <c r="Q21" s="165">
        <v>226.28120000000001</v>
      </c>
      <c r="R21" s="165">
        <v>220.8571</v>
      </c>
      <c r="S21" s="165">
        <v>217.6301</v>
      </c>
      <c r="T21" s="165">
        <v>221.7954</v>
      </c>
      <c r="U21" s="165">
        <v>223.3</v>
      </c>
      <c r="V21" s="164"/>
      <c r="W21" s="165">
        <v>224.2</v>
      </c>
      <c r="X21" s="165">
        <v>143.6174</v>
      </c>
      <c r="Y21" s="165">
        <v>141.4383</v>
      </c>
      <c r="Z21" s="165">
        <v>136.77510000000001</v>
      </c>
      <c r="AA21" s="165">
        <v>139.98079999999999</v>
      </c>
      <c r="AB21" s="165">
        <v>135.1986</v>
      </c>
      <c r="AC21" s="164"/>
      <c r="AD21" s="165">
        <v>142.67349999999999</v>
      </c>
      <c r="AE21" s="165">
        <v>127.792</v>
      </c>
      <c r="AF21" s="165">
        <v>143.71950000000001</v>
      </c>
    </row>
    <row r="22" spans="1:32" ht="18" customHeight="1" x14ac:dyDescent="0.35">
      <c r="A22" s="160" t="s">
        <v>47</v>
      </c>
      <c r="B22" s="160" t="s">
        <v>815</v>
      </c>
      <c r="C22" s="165">
        <v>502.32709999999997</v>
      </c>
      <c r="D22" s="165">
        <v>501.5949</v>
      </c>
      <c r="E22" s="166">
        <v>501.35525999999999</v>
      </c>
      <c r="F22" s="165">
        <v>507.66980000000001</v>
      </c>
      <c r="G22" s="165">
        <v>508.78379999999999</v>
      </c>
      <c r="H22" s="165">
        <v>505.17169999999999</v>
      </c>
      <c r="I22" s="165">
        <v>513.45989999999995</v>
      </c>
      <c r="J22" s="165">
        <v>502.59769999999997</v>
      </c>
      <c r="K22" s="165">
        <v>500.45979999999997</v>
      </c>
      <c r="L22" s="165">
        <v>485.9117</v>
      </c>
      <c r="M22" s="165">
        <v>507.30919999999998</v>
      </c>
      <c r="N22" s="165">
        <v>493.67860000000002</v>
      </c>
      <c r="O22" s="165">
        <v>225.36429999999999</v>
      </c>
      <c r="P22" s="165">
        <v>223.9666</v>
      </c>
      <c r="Q22" s="165">
        <v>225.38300000000001</v>
      </c>
      <c r="R22" s="165">
        <v>220.49950000000001</v>
      </c>
      <c r="S22" s="165">
        <v>217.3717</v>
      </c>
      <c r="T22" s="165">
        <v>222.08539999999999</v>
      </c>
      <c r="U22" s="165">
        <v>224</v>
      </c>
      <c r="V22" s="164"/>
      <c r="W22" s="165">
        <v>224.8</v>
      </c>
      <c r="X22" s="166">
        <v>143.97945000000001</v>
      </c>
      <c r="Y22" s="165">
        <v>141.63990000000001</v>
      </c>
      <c r="Z22" s="165">
        <v>136.62469999999999</v>
      </c>
      <c r="AA22" s="165">
        <v>140.6317</v>
      </c>
      <c r="AB22" s="165">
        <v>134.9778</v>
      </c>
      <c r="AC22" s="164"/>
      <c r="AD22" s="165">
        <v>142.93700000000001</v>
      </c>
      <c r="AE22" s="165">
        <v>127.7432</v>
      </c>
      <c r="AF22" s="165">
        <v>143.71950000000001</v>
      </c>
    </row>
    <row r="23" spans="1:32" ht="18" customHeight="1" x14ac:dyDescent="0.35">
      <c r="A23" s="160" t="s">
        <v>47</v>
      </c>
      <c r="B23" s="160" t="s">
        <v>816</v>
      </c>
      <c r="C23" s="165">
        <v>502.06479999999999</v>
      </c>
      <c r="D23" s="165">
        <v>504.32589999999999</v>
      </c>
      <c r="E23" s="165">
        <v>497.46039999999999</v>
      </c>
      <c r="F23" s="165">
        <v>507.04689999999999</v>
      </c>
      <c r="G23" s="165">
        <v>508.73689999999999</v>
      </c>
      <c r="H23" s="165">
        <v>506.2192</v>
      </c>
      <c r="I23" s="166">
        <v>516.13244999999995</v>
      </c>
      <c r="J23" s="165">
        <v>504.62540000000001</v>
      </c>
      <c r="K23" s="165">
        <v>504.44880000000001</v>
      </c>
      <c r="L23" s="165">
        <v>489.6712</v>
      </c>
      <c r="M23" s="165">
        <v>512.65800000000002</v>
      </c>
      <c r="N23" s="165">
        <v>497.78730000000002</v>
      </c>
      <c r="O23" s="165">
        <v>225.3578</v>
      </c>
      <c r="P23" s="165">
        <v>223.95169999999999</v>
      </c>
      <c r="Q23" s="165">
        <v>225.38910000000001</v>
      </c>
      <c r="R23" s="165">
        <v>220.6036</v>
      </c>
      <c r="S23" s="165">
        <v>217.36429999999999</v>
      </c>
      <c r="T23" s="165">
        <v>223.38069999999999</v>
      </c>
      <c r="U23" s="165">
        <v>225.9</v>
      </c>
      <c r="V23" s="164"/>
      <c r="W23" s="165">
        <v>226.1</v>
      </c>
      <c r="X23" s="165">
        <v>144.3415</v>
      </c>
      <c r="Y23" s="165">
        <v>140.98320000000001</v>
      </c>
      <c r="Z23" s="165">
        <v>137.22130000000001</v>
      </c>
      <c r="AA23" s="165">
        <v>140.71449999999999</v>
      </c>
      <c r="AB23" s="165">
        <v>134.93639999999999</v>
      </c>
      <c r="AC23" s="164"/>
      <c r="AD23" s="165">
        <v>142.51249999999999</v>
      </c>
      <c r="AE23" s="165">
        <v>128.3535</v>
      </c>
      <c r="AF23" s="165">
        <v>144.12790000000001</v>
      </c>
    </row>
    <row r="24" spans="1:32" ht="18" customHeight="1" x14ac:dyDescent="0.35">
      <c r="A24" s="160" t="s">
        <v>47</v>
      </c>
      <c r="B24" s="160" t="s">
        <v>817</v>
      </c>
      <c r="C24" s="165">
        <v>500.12389999999999</v>
      </c>
      <c r="D24" s="165">
        <v>499.1266</v>
      </c>
      <c r="E24" s="165">
        <v>494.887</v>
      </c>
      <c r="F24" s="165">
        <v>505.55689999999998</v>
      </c>
      <c r="G24" s="165">
        <v>508.26409999999998</v>
      </c>
      <c r="H24" s="165">
        <v>505.31479999999999</v>
      </c>
      <c r="I24" s="165">
        <v>518.80499999999995</v>
      </c>
      <c r="J24" s="165">
        <v>506.24959999999999</v>
      </c>
      <c r="K24" s="165">
        <v>511.7319</v>
      </c>
      <c r="L24" s="165">
        <v>495.7353</v>
      </c>
      <c r="M24" s="165">
        <v>519.55349999999999</v>
      </c>
      <c r="N24" s="165">
        <v>503.10169999999999</v>
      </c>
      <c r="O24" s="165">
        <v>224.69759999999999</v>
      </c>
      <c r="P24" s="165">
        <v>223.63200000000001</v>
      </c>
      <c r="Q24" s="165">
        <v>224.5112</v>
      </c>
      <c r="R24" s="165">
        <v>219.49369999999999</v>
      </c>
      <c r="S24" s="165">
        <v>216.2938</v>
      </c>
      <c r="T24" s="165">
        <v>224.7842</v>
      </c>
      <c r="U24" s="165">
        <v>227.1</v>
      </c>
      <c r="V24" s="164"/>
      <c r="W24" s="165">
        <v>227.1</v>
      </c>
      <c r="X24" s="165">
        <v>144.32990000000001</v>
      </c>
      <c r="Y24" s="165">
        <v>140.661</v>
      </c>
      <c r="Z24" s="165">
        <v>137.37180000000001</v>
      </c>
      <c r="AA24" s="165">
        <v>140.94470000000001</v>
      </c>
      <c r="AB24" s="165">
        <v>135.48840000000001</v>
      </c>
      <c r="AC24" s="164"/>
      <c r="AD24" s="165">
        <v>141.91229999999999</v>
      </c>
      <c r="AE24" s="165">
        <v>126.7129</v>
      </c>
      <c r="AF24" s="165">
        <v>144.84270000000001</v>
      </c>
    </row>
    <row r="25" spans="1:32" ht="18" customHeight="1" x14ac:dyDescent="0.35">
      <c r="A25" s="160" t="s">
        <v>47</v>
      </c>
      <c r="B25" s="160" t="s">
        <v>818</v>
      </c>
      <c r="C25" s="168">
        <v>503.21879999999999</v>
      </c>
      <c r="D25" s="168">
        <v>509.73520000000002</v>
      </c>
      <c r="E25" s="168">
        <v>506.33609999999999</v>
      </c>
      <c r="F25" s="168">
        <v>507.79320000000001</v>
      </c>
      <c r="G25" s="168">
        <v>509.1155</v>
      </c>
      <c r="H25" s="168">
        <v>506.95080000000002</v>
      </c>
      <c r="I25" s="168">
        <v>512.19380000000001</v>
      </c>
      <c r="J25" s="168">
        <v>501.74239999999998</v>
      </c>
      <c r="K25" s="168">
        <v>502.39460000000003</v>
      </c>
      <c r="L25" s="168">
        <v>483.64690000000002</v>
      </c>
      <c r="M25" s="168">
        <v>509.80930000000001</v>
      </c>
      <c r="N25" s="168">
        <v>495.09390000000002</v>
      </c>
      <c r="O25" s="168">
        <v>225.02449999999999</v>
      </c>
      <c r="P25" s="168">
        <v>225.90379999999999</v>
      </c>
      <c r="Q25" s="168">
        <v>225.33770000000001</v>
      </c>
      <c r="R25" s="168">
        <v>218.96610000000001</v>
      </c>
      <c r="S25" s="168">
        <v>216.23480000000001</v>
      </c>
      <c r="T25" s="168">
        <v>222.37450000000001</v>
      </c>
      <c r="U25" s="168">
        <v>224.6</v>
      </c>
      <c r="V25" s="167"/>
      <c r="W25" s="168">
        <v>224.8</v>
      </c>
      <c r="X25" s="168">
        <v>144.05439999999999</v>
      </c>
      <c r="Y25" s="168">
        <v>139.60079999999999</v>
      </c>
      <c r="Z25" s="168">
        <v>136.02799999999999</v>
      </c>
      <c r="AA25" s="168">
        <v>140.60589999999999</v>
      </c>
      <c r="AB25" s="168">
        <v>134.67420000000001</v>
      </c>
      <c r="AC25" s="167"/>
      <c r="AD25" s="168">
        <v>140.52180000000001</v>
      </c>
      <c r="AE25" s="168">
        <v>126.3857</v>
      </c>
      <c r="AF25" s="168">
        <v>143.7807</v>
      </c>
    </row>
    <row r="26" spans="1:32" ht="18" customHeight="1" x14ac:dyDescent="0.35">
      <c r="A26" s="160" t="s">
        <v>47</v>
      </c>
      <c r="B26" s="160" t="s">
        <v>819</v>
      </c>
      <c r="C26" s="162">
        <v>500.85829999999999</v>
      </c>
      <c r="D26" s="162">
        <v>505.4812</v>
      </c>
      <c r="E26" s="162">
        <v>503.08</v>
      </c>
      <c r="F26" s="162">
        <v>502.89400000000001</v>
      </c>
      <c r="G26" s="162">
        <v>504.76839999999999</v>
      </c>
      <c r="H26" s="162">
        <v>503.43509999999998</v>
      </c>
      <c r="I26" s="161"/>
      <c r="J26" s="162">
        <v>497.73469999999998</v>
      </c>
      <c r="K26" s="162">
        <v>502.0958</v>
      </c>
      <c r="L26" s="162">
        <v>482.65370000000001</v>
      </c>
      <c r="M26" s="162">
        <v>510.55239999999998</v>
      </c>
      <c r="N26" s="162">
        <v>494.39850000000001</v>
      </c>
      <c r="O26" s="162">
        <v>224.20339999999999</v>
      </c>
      <c r="P26" s="162">
        <v>223.94739999999999</v>
      </c>
      <c r="Q26" s="162">
        <v>223.04499999999999</v>
      </c>
      <c r="R26" s="162">
        <v>216.87809999999999</v>
      </c>
      <c r="S26" s="162">
        <v>214.38910000000001</v>
      </c>
      <c r="T26" s="162">
        <v>222.20590000000001</v>
      </c>
      <c r="U26" s="162">
        <v>224</v>
      </c>
      <c r="V26" s="161"/>
      <c r="W26" s="162">
        <v>223.9</v>
      </c>
      <c r="X26" s="162">
        <v>143.24</v>
      </c>
      <c r="Y26" s="162">
        <v>140.35300000000001</v>
      </c>
      <c r="Z26" s="162">
        <v>135.72710000000001</v>
      </c>
      <c r="AA26" s="162">
        <v>140.12389999999999</v>
      </c>
      <c r="AB26" s="162">
        <v>134.99160000000001</v>
      </c>
      <c r="AC26" s="161"/>
      <c r="AD26" s="162">
        <v>141.44390000000001</v>
      </c>
      <c r="AE26" s="162">
        <v>125.0722</v>
      </c>
      <c r="AF26" s="162">
        <v>143.39269999999999</v>
      </c>
    </row>
    <row r="27" spans="1:32" ht="18" customHeight="1" x14ac:dyDescent="0.35">
      <c r="A27" s="160" t="s">
        <v>47</v>
      </c>
      <c r="B27" s="160" t="s">
        <v>820</v>
      </c>
      <c r="C27" s="165">
        <v>502.16980000000001</v>
      </c>
      <c r="D27" s="165">
        <v>506.6891</v>
      </c>
      <c r="E27" s="165">
        <v>503.08</v>
      </c>
      <c r="F27" s="165">
        <v>505.09070000000003</v>
      </c>
      <c r="G27" s="165">
        <v>508.09800000000001</v>
      </c>
      <c r="H27" s="165">
        <v>508.53859999999997</v>
      </c>
      <c r="I27" s="164"/>
      <c r="J27" s="165">
        <v>497.67829999999998</v>
      </c>
      <c r="K27" s="165">
        <v>503.00970000000001</v>
      </c>
      <c r="L27" s="165">
        <v>483.23849999999999</v>
      </c>
      <c r="M27" s="165">
        <v>510.2337</v>
      </c>
      <c r="N27" s="165">
        <v>494.08670000000001</v>
      </c>
      <c r="O27" s="165">
        <v>224.06389999999999</v>
      </c>
      <c r="P27" s="165">
        <v>224.6627</v>
      </c>
      <c r="Q27" s="165">
        <v>224.18430000000001</v>
      </c>
      <c r="R27" s="165">
        <v>220.5016</v>
      </c>
      <c r="S27" s="165">
        <v>218.92949999999999</v>
      </c>
      <c r="T27" s="165">
        <v>222.15129999999999</v>
      </c>
      <c r="U27" s="165">
        <v>224</v>
      </c>
      <c r="V27" s="164"/>
      <c r="W27" s="165">
        <v>223.3</v>
      </c>
      <c r="X27" s="165">
        <v>143.3442</v>
      </c>
      <c r="Y27" s="165">
        <v>139.79130000000001</v>
      </c>
      <c r="Z27" s="165">
        <v>138.26929999999999</v>
      </c>
      <c r="AA27" s="165">
        <v>140.44579999999999</v>
      </c>
      <c r="AB27" s="165">
        <v>134.67420000000001</v>
      </c>
      <c r="AC27" s="164"/>
      <c r="AD27" s="165">
        <v>141.15119999999999</v>
      </c>
      <c r="AE27" s="165">
        <v>125.4482</v>
      </c>
      <c r="AF27" s="165">
        <v>143.27019999999999</v>
      </c>
    </row>
    <row r="28" spans="1:32" ht="18" customHeight="1" x14ac:dyDescent="0.35">
      <c r="A28" s="160" t="s">
        <v>47</v>
      </c>
      <c r="B28" s="160" t="s">
        <v>821</v>
      </c>
      <c r="C28" s="165">
        <v>500.7534</v>
      </c>
      <c r="D28" s="165">
        <v>500.12439999999998</v>
      </c>
      <c r="E28" s="165">
        <v>503.13240000000002</v>
      </c>
      <c r="F28" s="165">
        <v>502.1764</v>
      </c>
      <c r="G28" s="165">
        <v>505.0351</v>
      </c>
      <c r="H28" s="165">
        <v>506.3143</v>
      </c>
      <c r="I28" s="164"/>
      <c r="J28" s="165">
        <v>496.65660000000003</v>
      </c>
      <c r="K28" s="165">
        <v>501.55200000000002</v>
      </c>
      <c r="L28" s="165">
        <v>482.51260000000002</v>
      </c>
      <c r="M28" s="165">
        <v>509.05950000000001</v>
      </c>
      <c r="N28" s="165">
        <v>492.82459999999998</v>
      </c>
      <c r="O28" s="165">
        <v>223.17330000000001</v>
      </c>
      <c r="P28" s="165">
        <v>222.51769999999999</v>
      </c>
      <c r="Q28" s="165">
        <v>223.2543</v>
      </c>
      <c r="R28" s="165">
        <v>219.119</v>
      </c>
      <c r="S28" s="165">
        <v>218.28720000000001</v>
      </c>
      <c r="T28" s="165">
        <v>221.82689999999999</v>
      </c>
      <c r="U28" s="165">
        <v>224</v>
      </c>
      <c r="V28" s="164"/>
      <c r="W28" s="165">
        <v>223</v>
      </c>
      <c r="X28" s="165">
        <v>143.36320000000001</v>
      </c>
      <c r="Y28" s="165">
        <v>139.45590000000001</v>
      </c>
      <c r="Z28" s="165">
        <v>137.9684</v>
      </c>
      <c r="AA28" s="165">
        <v>140.0249</v>
      </c>
      <c r="AB28" s="165">
        <v>134.42580000000001</v>
      </c>
      <c r="AC28" s="164"/>
      <c r="AD28" s="165">
        <v>141.00479999999999</v>
      </c>
      <c r="AE28" s="165">
        <v>123.8514</v>
      </c>
      <c r="AF28" s="165">
        <v>142.923</v>
      </c>
    </row>
    <row r="29" spans="1:32" ht="18" customHeight="1" x14ac:dyDescent="0.35">
      <c r="A29" s="160" t="s">
        <v>47</v>
      </c>
      <c r="B29" s="160" t="s">
        <v>822</v>
      </c>
      <c r="C29" s="165">
        <v>500.91079999999999</v>
      </c>
      <c r="D29" s="165">
        <v>504.27330000000001</v>
      </c>
      <c r="E29" s="165">
        <v>502.65969999999999</v>
      </c>
      <c r="F29" s="165">
        <v>502.94439999999997</v>
      </c>
      <c r="G29" s="165">
        <v>505.93009999999998</v>
      </c>
      <c r="H29" s="165">
        <v>506.12569999999999</v>
      </c>
      <c r="I29" s="164"/>
      <c r="J29" s="165">
        <v>497.54520000000002</v>
      </c>
      <c r="K29" s="165">
        <v>502.98289999999997</v>
      </c>
      <c r="L29" s="165">
        <v>483.05790000000002</v>
      </c>
      <c r="M29" s="165">
        <v>508.84379999999999</v>
      </c>
      <c r="N29" s="165">
        <v>493.86239999999998</v>
      </c>
      <c r="O29" s="165">
        <v>224.21469999999999</v>
      </c>
      <c r="P29" s="165">
        <v>223.6172</v>
      </c>
      <c r="Q29" s="165">
        <v>222.74119999999999</v>
      </c>
      <c r="R29" s="165">
        <v>219.0866</v>
      </c>
      <c r="S29" s="165">
        <v>218.1617</v>
      </c>
      <c r="T29" s="165">
        <v>221.9881</v>
      </c>
      <c r="U29" s="165">
        <v>223.7</v>
      </c>
      <c r="V29" s="164"/>
      <c r="W29" s="165">
        <v>223.2</v>
      </c>
      <c r="X29" s="165">
        <v>143.34870000000001</v>
      </c>
      <c r="Y29" s="165">
        <v>139.67250000000001</v>
      </c>
      <c r="Z29" s="165">
        <v>137.77119999999999</v>
      </c>
      <c r="AA29" s="165">
        <v>139.96709999999999</v>
      </c>
      <c r="AB29" s="165">
        <v>134.70179999999999</v>
      </c>
      <c r="AC29" s="164"/>
      <c r="AD29" s="165">
        <v>141.0341</v>
      </c>
      <c r="AE29" s="165">
        <v>124.2274</v>
      </c>
      <c r="AF29" s="165">
        <v>142.9434</v>
      </c>
    </row>
    <row r="30" spans="1:32" ht="18" customHeight="1" x14ac:dyDescent="0.35">
      <c r="A30" s="160" t="s">
        <v>47</v>
      </c>
      <c r="B30" s="160" t="s">
        <v>823</v>
      </c>
      <c r="C30" s="165">
        <v>500.85829999999999</v>
      </c>
      <c r="D30" s="165">
        <v>503.95819999999998</v>
      </c>
      <c r="E30" s="165">
        <v>501.97699999999998</v>
      </c>
      <c r="F30" s="165">
        <v>502.11290000000002</v>
      </c>
      <c r="G30" s="165">
        <v>505.10329999999999</v>
      </c>
      <c r="H30" s="165">
        <v>507.1728</v>
      </c>
      <c r="I30" s="164"/>
      <c r="J30" s="165">
        <v>497.05459999999999</v>
      </c>
      <c r="K30" s="165">
        <v>502.4434</v>
      </c>
      <c r="L30" s="165">
        <v>483.05529999999999</v>
      </c>
      <c r="M30" s="165">
        <v>509.09769999999997</v>
      </c>
      <c r="N30" s="165">
        <v>494.24860000000001</v>
      </c>
      <c r="O30" s="165">
        <v>223.47900000000001</v>
      </c>
      <c r="P30" s="165">
        <v>223.7038</v>
      </c>
      <c r="Q30" s="165">
        <v>222.59399999999999</v>
      </c>
      <c r="R30" s="165">
        <v>218.86259999999999</v>
      </c>
      <c r="S30" s="165">
        <v>217.77780000000001</v>
      </c>
      <c r="T30" s="165">
        <v>221.88210000000001</v>
      </c>
      <c r="U30" s="165">
        <v>223.9</v>
      </c>
      <c r="V30" s="164"/>
      <c r="W30" s="165">
        <v>223.3</v>
      </c>
      <c r="X30" s="165">
        <v>143.15549999999999</v>
      </c>
      <c r="Y30" s="165">
        <v>140.0127</v>
      </c>
      <c r="Z30" s="165">
        <v>137.81790000000001</v>
      </c>
      <c r="AA30" s="165">
        <v>139.65209999999999</v>
      </c>
      <c r="AB30" s="165">
        <v>134.48099999999999</v>
      </c>
      <c r="AC30" s="164"/>
      <c r="AD30" s="165">
        <v>141.13650000000001</v>
      </c>
      <c r="AE30" s="165">
        <v>123.9931</v>
      </c>
      <c r="AF30" s="165">
        <v>142.923</v>
      </c>
    </row>
    <row r="31" spans="1:32" ht="18" customHeight="1" x14ac:dyDescent="0.35">
      <c r="A31" s="160" t="s">
        <v>47</v>
      </c>
      <c r="B31" s="160" t="s">
        <v>824</v>
      </c>
      <c r="C31" s="165">
        <v>500.01900000000001</v>
      </c>
      <c r="D31" s="165">
        <v>501.54239999999999</v>
      </c>
      <c r="E31" s="165">
        <v>502.76479999999998</v>
      </c>
      <c r="F31" s="165">
        <v>500.60489999999999</v>
      </c>
      <c r="G31" s="165">
        <v>503.86970000000002</v>
      </c>
      <c r="H31" s="165">
        <v>504.83659999999998</v>
      </c>
      <c r="I31" s="164"/>
      <c r="J31" s="165">
        <v>495.44760000000002</v>
      </c>
      <c r="K31" s="165">
        <v>501.59890000000001</v>
      </c>
      <c r="L31" s="165">
        <v>482.5736</v>
      </c>
      <c r="M31" s="165">
        <v>508.43239999999997</v>
      </c>
      <c r="N31" s="165">
        <v>493.346</v>
      </c>
      <c r="O31" s="165">
        <v>223.32429999999999</v>
      </c>
      <c r="P31" s="165">
        <v>222.27520000000001</v>
      </c>
      <c r="Q31" s="165">
        <v>221.4529</v>
      </c>
      <c r="R31" s="165">
        <v>218.1841</v>
      </c>
      <c r="S31" s="165">
        <v>216.85489999999999</v>
      </c>
      <c r="T31" s="165">
        <v>222.15209999999999</v>
      </c>
      <c r="U31" s="165">
        <v>223.3</v>
      </c>
      <c r="V31" s="164"/>
      <c r="W31" s="165">
        <v>223.1</v>
      </c>
      <c r="X31" s="165">
        <v>142.36240000000001</v>
      </c>
      <c r="Y31" s="165">
        <v>139.45429999999999</v>
      </c>
      <c r="Z31" s="165">
        <v>137.71940000000001</v>
      </c>
      <c r="AA31" s="165">
        <v>140.02629999999999</v>
      </c>
      <c r="AB31" s="165">
        <v>133.97040000000001</v>
      </c>
      <c r="AC31" s="164"/>
      <c r="AD31" s="165">
        <v>141.15119999999999</v>
      </c>
      <c r="AE31" s="165">
        <v>123.61709999999999</v>
      </c>
      <c r="AF31" s="165">
        <v>142.8004</v>
      </c>
    </row>
    <row r="32" spans="1:32" ht="18" customHeight="1" x14ac:dyDescent="0.35">
      <c r="A32" s="160" t="s">
        <v>47</v>
      </c>
      <c r="B32" s="160" t="s">
        <v>825</v>
      </c>
      <c r="C32" s="165">
        <v>499.5994</v>
      </c>
      <c r="D32" s="165">
        <v>499.59930000000003</v>
      </c>
      <c r="E32" s="165">
        <v>497.46039999999999</v>
      </c>
      <c r="F32" s="165">
        <v>498.28379999999999</v>
      </c>
      <c r="G32" s="165">
        <v>500.99689999999998</v>
      </c>
      <c r="H32" s="165">
        <v>504.55220000000003</v>
      </c>
      <c r="I32" s="165">
        <v>512.19380000000001</v>
      </c>
      <c r="J32" s="165">
        <v>494.35129999999998</v>
      </c>
      <c r="K32" s="165">
        <v>501.26130000000001</v>
      </c>
      <c r="L32" s="165">
        <v>481.92779999999999</v>
      </c>
      <c r="M32" s="165">
        <v>508.84809999999999</v>
      </c>
      <c r="N32" s="165">
        <v>493.66460000000001</v>
      </c>
      <c r="O32" s="165">
        <v>222.71080000000001</v>
      </c>
      <c r="P32" s="165">
        <v>221.03819999999999</v>
      </c>
      <c r="Q32" s="165">
        <v>220.68809999999999</v>
      </c>
      <c r="R32" s="165">
        <v>217.53919999999999</v>
      </c>
      <c r="S32" s="165">
        <v>216.07239999999999</v>
      </c>
      <c r="T32" s="165">
        <v>221.874</v>
      </c>
      <c r="U32" s="165">
        <v>223.3</v>
      </c>
      <c r="V32" s="164"/>
      <c r="W32" s="165">
        <v>222.5</v>
      </c>
      <c r="X32" s="165">
        <v>142.3167</v>
      </c>
      <c r="Y32" s="165">
        <v>139.4699</v>
      </c>
      <c r="Z32" s="165">
        <v>137.5222</v>
      </c>
      <c r="AA32" s="165">
        <v>139.49529999999999</v>
      </c>
      <c r="AB32" s="165">
        <v>134.82599999999999</v>
      </c>
      <c r="AC32" s="164"/>
      <c r="AD32" s="165">
        <v>141.00479999999999</v>
      </c>
      <c r="AE32" s="165">
        <v>122.8211</v>
      </c>
      <c r="AF32" s="165">
        <v>142.5145</v>
      </c>
    </row>
    <row r="33" spans="1:32" ht="18" customHeight="1" x14ac:dyDescent="0.35">
      <c r="A33" s="160" t="s">
        <v>47</v>
      </c>
      <c r="B33" s="160" t="s">
        <v>826</v>
      </c>
      <c r="C33" s="168">
        <v>498.76010000000002</v>
      </c>
      <c r="D33" s="168">
        <v>501.54239999999999</v>
      </c>
      <c r="E33" s="168">
        <v>501.71440000000001</v>
      </c>
      <c r="F33" s="168">
        <v>501.255</v>
      </c>
      <c r="G33" s="168">
        <v>505.01560000000001</v>
      </c>
      <c r="H33" s="168">
        <v>506.45650000000001</v>
      </c>
      <c r="I33" s="168">
        <v>510.28980000000001</v>
      </c>
      <c r="J33" s="168">
        <v>495.9067</v>
      </c>
      <c r="K33" s="168">
        <v>501.63830000000002</v>
      </c>
      <c r="L33" s="168">
        <v>483.0145</v>
      </c>
      <c r="M33" s="168">
        <v>508.64690000000002</v>
      </c>
      <c r="N33" s="168">
        <v>493.28500000000003</v>
      </c>
      <c r="O33" s="168">
        <v>222.84379999999999</v>
      </c>
      <c r="P33" s="168">
        <v>221.8374</v>
      </c>
      <c r="Q33" s="168">
        <v>221.3168</v>
      </c>
      <c r="R33" s="168">
        <v>218.82759999999999</v>
      </c>
      <c r="S33" s="168">
        <v>217.7852</v>
      </c>
      <c r="T33" s="168">
        <v>221.82849999999999</v>
      </c>
      <c r="U33" s="168">
        <v>223.3</v>
      </c>
      <c r="V33" s="167"/>
      <c r="W33" s="168">
        <v>222.8</v>
      </c>
      <c r="X33" s="168">
        <v>142.3879</v>
      </c>
      <c r="Y33" s="168">
        <v>139.4958</v>
      </c>
      <c r="Z33" s="168">
        <v>137.77119999999999</v>
      </c>
      <c r="AA33" s="168">
        <v>139.80629999999999</v>
      </c>
      <c r="AB33" s="168">
        <v>134.82599999999999</v>
      </c>
      <c r="AC33" s="167"/>
      <c r="AD33" s="168">
        <v>140.7706</v>
      </c>
      <c r="AE33" s="168">
        <v>123.5243</v>
      </c>
      <c r="AF33" s="168">
        <v>142.90260000000001</v>
      </c>
    </row>
    <row r="34" spans="1:32" ht="18" customHeight="1" x14ac:dyDescent="0.35">
      <c r="A34" s="160" t="s">
        <v>47</v>
      </c>
      <c r="B34" s="160" t="s">
        <v>827</v>
      </c>
      <c r="C34" s="162">
        <v>500.01900000000001</v>
      </c>
      <c r="D34" s="162">
        <v>501.7525</v>
      </c>
      <c r="E34" s="162">
        <v>498.8784</v>
      </c>
      <c r="F34" s="162">
        <v>502.95150000000001</v>
      </c>
      <c r="G34" s="162">
        <v>505.42419999999998</v>
      </c>
      <c r="H34" s="162">
        <v>507.15039999999999</v>
      </c>
      <c r="I34" s="163">
        <v>512.84910000000002</v>
      </c>
      <c r="J34" s="162">
        <v>497.27010000000001</v>
      </c>
      <c r="K34" s="162">
        <v>501.49619999999999</v>
      </c>
      <c r="L34" s="162">
        <v>482.04849999999999</v>
      </c>
      <c r="M34" s="162">
        <v>508.7022</v>
      </c>
      <c r="N34" s="162">
        <v>493.49599999999998</v>
      </c>
      <c r="O34" s="162">
        <v>222.48079999999999</v>
      </c>
      <c r="P34" s="162">
        <v>222.8098</v>
      </c>
      <c r="Q34" s="162">
        <v>222.33940000000001</v>
      </c>
      <c r="R34" s="162">
        <v>218.91650000000001</v>
      </c>
      <c r="S34" s="162">
        <v>217.82210000000001</v>
      </c>
      <c r="T34" s="162">
        <v>221.9468</v>
      </c>
      <c r="U34" s="162">
        <v>222.7</v>
      </c>
      <c r="V34" s="161"/>
      <c r="W34" s="162">
        <v>222.6</v>
      </c>
      <c r="X34" s="162">
        <v>143.23660000000001</v>
      </c>
      <c r="Y34" s="162">
        <v>138.8629</v>
      </c>
      <c r="Z34" s="162">
        <v>138.1189</v>
      </c>
      <c r="AA34" s="162">
        <v>140.15170000000001</v>
      </c>
      <c r="AB34" s="162">
        <v>135.15719999999999</v>
      </c>
      <c r="AC34" s="161"/>
      <c r="AD34" s="162">
        <v>140.6242</v>
      </c>
      <c r="AE34" s="162">
        <v>124.369</v>
      </c>
      <c r="AF34" s="162">
        <v>142.923</v>
      </c>
    </row>
    <row r="35" spans="1:32" ht="18" customHeight="1" x14ac:dyDescent="0.35">
      <c r="A35" s="160" t="s">
        <v>47</v>
      </c>
      <c r="B35" s="160" t="s">
        <v>828</v>
      </c>
      <c r="C35" s="165">
        <v>500.43869999999998</v>
      </c>
      <c r="D35" s="165">
        <v>504.69349999999997</v>
      </c>
      <c r="E35" s="165">
        <v>506.12599999999998</v>
      </c>
      <c r="F35" s="165">
        <v>503.94850000000002</v>
      </c>
      <c r="G35" s="165">
        <v>506.85050000000001</v>
      </c>
      <c r="H35" s="165">
        <v>508.02199999999999</v>
      </c>
      <c r="I35" s="165">
        <v>515.40840000000003</v>
      </c>
      <c r="J35" s="165">
        <v>497.51499999999999</v>
      </c>
      <c r="K35" s="165">
        <v>501.71199999999999</v>
      </c>
      <c r="L35" s="165">
        <v>483.39179999999999</v>
      </c>
      <c r="M35" s="165">
        <v>509.41899999999998</v>
      </c>
      <c r="N35" s="165">
        <v>494.19940000000003</v>
      </c>
      <c r="O35" s="165">
        <v>222.49700000000001</v>
      </c>
      <c r="P35" s="165">
        <v>223.3717</v>
      </c>
      <c r="Q35" s="165">
        <v>222.85730000000001</v>
      </c>
      <c r="R35" s="165">
        <v>220.17240000000001</v>
      </c>
      <c r="S35" s="165">
        <v>218.40530000000001</v>
      </c>
      <c r="T35" s="165">
        <v>222.2216</v>
      </c>
      <c r="U35" s="165">
        <v>224</v>
      </c>
      <c r="V35" s="164"/>
      <c r="W35" s="165">
        <v>223.4</v>
      </c>
      <c r="X35" s="165">
        <v>144.10480000000001</v>
      </c>
      <c r="Y35" s="165">
        <v>139.7099</v>
      </c>
      <c r="Z35" s="165">
        <v>138.2174</v>
      </c>
      <c r="AA35" s="165">
        <v>140.7475</v>
      </c>
      <c r="AB35" s="165">
        <v>135.72300000000001</v>
      </c>
      <c r="AC35" s="164"/>
      <c r="AD35" s="165">
        <v>140.917</v>
      </c>
      <c r="AE35" s="165">
        <v>124.6962</v>
      </c>
      <c r="AF35" s="165">
        <v>143.45400000000001</v>
      </c>
    </row>
    <row r="36" spans="1:32" ht="18" customHeight="1" x14ac:dyDescent="0.35">
      <c r="A36" s="160" t="s">
        <v>47</v>
      </c>
      <c r="B36" s="160" t="s">
        <v>829</v>
      </c>
      <c r="C36" s="165">
        <v>502.06479999999999</v>
      </c>
      <c r="D36" s="165">
        <v>507.05680000000001</v>
      </c>
      <c r="E36" s="165">
        <v>505.07560000000001</v>
      </c>
      <c r="F36" s="165">
        <v>506.4357</v>
      </c>
      <c r="G36" s="165">
        <v>509.33609999999999</v>
      </c>
      <c r="H36" s="165">
        <v>508.46789999999999</v>
      </c>
      <c r="I36" s="166">
        <v>515.40840000000003</v>
      </c>
      <c r="J36" s="165">
        <v>498.19349999999997</v>
      </c>
      <c r="K36" s="165">
        <v>503.34910000000002</v>
      </c>
      <c r="L36" s="165">
        <v>482.91980000000001</v>
      </c>
      <c r="M36" s="165">
        <v>509.64949999999999</v>
      </c>
      <c r="N36" s="165">
        <v>494.4862</v>
      </c>
      <c r="O36" s="165">
        <v>222.75749999999999</v>
      </c>
      <c r="P36" s="165">
        <v>224.4143</v>
      </c>
      <c r="Q36" s="165">
        <v>223.44820000000001</v>
      </c>
      <c r="R36" s="165">
        <v>220.71350000000001</v>
      </c>
      <c r="S36" s="165">
        <v>219.15100000000001</v>
      </c>
      <c r="T36" s="165">
        <v>222.15539999999999</v>
      </c>
      <c r="U36" s="165">
        <v>224</v>
      </c>
      <c r="V36" s="164"/>
      <c r="W36" s="165">
        <v>223.9</v>
      </c>
      <c r="X36" s="165">
        <v>143.44909999999999</v>
      </c>
      <c r="Y36" s="165">
        <v>140.72380000000001</v>
      </c>
      <c r="Z36" s="165">
        <v>138.06700000000001</v>
      </c>
      <c r="AA36" s="165">
        <v>140.7347</v>
      </c>
      <c r="AB36" s="165">
        <v>135.61259999999999</v>
      </c>
      <c r="AC36" s="164"/>
      <c r="AD36" s="165">
        <v>141.61959999999999</v>
      </c>
      <c r="AE36" s="165">
        <v>124.5107</v>
      </c>
      <c r="AF36" s="165">
        <v>143.55609999999999</v>
      </c>
    </row>
    <row r="37" spans="1:32" ht="18" customHeight="1" x14ac:dyDescent="0.35">
      <c r="A37" s="160" t="s">
        <v>47</v>
      </c>
      <c r="B37" s="160" t="s">
        <v>830</v>
      </c>
      <c r="C37" s="165">
        <v>501.3304</v>
      </c>
      <c r="D37" s="165">
        <v>502.80290000000002</v>
      </c>
      <c r="E37" s="166">
        <v>502.00324999999998</v>
      </c>
      <c r="F37" s="165">
        <v>501.07979999999998</v>
      </c>
      <c r="G37" s="165">
        <v>503.71170000000001</v>
      </c>
      <c r="H37" s="165">
        <v>503.92239999999998</v>
      </c>
      <c r="I37" s="166">
        <v>512.4828</v>
      </c>
      <c r="J37" s="165">
        <v>497.36369999999999</v>
      </c>
      <c r="K37" s="165">
        <v>501.92329999999998</v>
      </c>
      <c r="L37" s="165">
        <v>482.94900000000001</v>
      </c>
      <c r="M37" s="165">
        <v>508.85169999999999</v>
      </c>
      <c r="N37" s="165">
        <v>493.79730000000001</v>
      </c>
      <c r="O37" s="165">
        <v>222.93729999999999</v>
      </c>
      <c r="P37" s="165">
        <v>223.4042</v>
      </c>
      <c r="Q37" s="165">
        <v>223.18860000000001</v>
      </c>
      <c r="R37" s="165">
        <v>219.89169999999999</v>
      </c>
      <c r="S37" s="165">
        <v>218.1986</v>
      </c>
      <c r="T37" s="165">
        <v>222.14859999999999</v>
      </c>
      <c r="U37" s="165">
        <v>223.3</v>
      </c>
      <c r="V37" s="164"/>
      <c r="W37" s="165">
        <v>223.7</v>
      </c>
      <c r="X37" s="165">
        <v>142.6011</v>
      </c>
      <c r="Y37" s="165">
        <v>140.16470000000001</v>
      </c>
      <c r="Z37" s="165">
        <v>137.8698</v>
      </c>
      <c r="AA37" s="165">
        <v>139.6756</v>
      </c>
      <c r="AB37" s="165">
        <v>134.64660000000001</v>
      </c>
      <c r="AC37" s="164"/>
      <c r="AD37" s="165">
        <v>141.15119999999999</v>
      </c>
      <c r="AE37" s="165">
        <v>123.4315</v>
      </c>
      <c r="AF37" s="165">
        <v>142.535</v>
      </c>
    </row>
    <row r="38" spans="1:32" ht="18" customHeight="1" x14ac:dyDescent="0.35">
      <c r="A38" s="160" t="s">
        <v>47</v>
      </c>
      <c r="B38" s="160" t="s">
        <v>831</v>
      </c>
      <c r="C38" s="165">
        <v>500.28129999999999</v>
      </c>
      <c r="D38" s="165">
        <v>500.59710000000001</v>
      </c>
      <c r="E38" s="165">
        <v>498.93090000000001</v>
      </c>
      <c r="F38" s="165">
        <v>498.56560000000002</v>
      </c>
      <c r="G38" s="165">
        <v>502.23410000000001</v>
      </c>
      <c r="H38" s="165">
        <v>502.28059999999999</v>
      </c>
      <c r="I38" s="165">
        <v>509.55720000000002</v>
      </c>
      <c r="J38" s="165">
        <v>497.70150000000001</v>
      </c>
      <c r="K38" s="165">
        <v>500.89400000000001</v>
      </c>
      <c r="L38" s="165">
        <v>482.05189999999999</v>
      </c>
      <c r="M38" s="165">
        <v>507.7824</v>
      </c>
      <c r="N38" s="165">
        <v>492.55489999999998</v>
      </c>
      <c r="O38" s="165">
        <v>222.441</v>
      </c>
      <c r="P38" s="165">
        <v>222.16229999999999</v>
      </c>
      <c r="Q38" s="165">
        <v>221.8648</v>
      </c>
      <c r="R38" s="165">
        <v>218.63939999999999</v>
      </c>
      <c r="S38" s="165">
        <v>217.40860000000001</v>
      </c>
      <c r="T38" s="165">
        <v>221.69759999999999</v>
      </c>
      <c r="U38" s="165">
        <v>223.2</v>
      </c>
      <c r="V38" s="164"/>
      <c r="W38" s="165">
        <v>222.7</v>
      </c>
      <c r="X38" s="165">
        <v>142.72300000000001</v>
      </c>
      <c r="Y38" s="165">
        <v>138.68209999999999</v>
      </c>
      <c r="Z38" s="165">
        <v>137.6208</v>
      </c>
      <c r="AA38" s="165">
        <v>139.96680000000001</v>
      </c>
      <c r="AB38" s="165">
        <v>135.04679999999999</v>
      </c>
      <c r="AC38" s="164"/>
      <c r="AD38" s="165">
        <v>140.25829999999999</v>
      </c>
      <c r="AE38" s="165">
        <v>123.05549999999999</v>
      </c>
      <c r="AF38" s="165">
        <v>142.535</v>
      </c>
    </row>
    <row r="39" spans="1:32" ht="18" customHeight="1" x14ac:dyDescent="0.35">
      <c r="A39" s="160" t="s">
        <v>47</v>
      </c>
      <c r="B39" s="160" t="s">
        <v>832</v>
      </c>
      <c r="C39" s="165">
        <v>500.85829999999999</v>
      </c>
      <c r="D39" s="165">
        <v>503.6431</v>
      </c>
      <c r="E39" s="165">
        <v>504.44540000000001</v>
      </c>
      <c r="F39" s="165">
        <v>500.14710000000002</v>
      </c>
      <c r="G39" s="165">
        <v>502.80410000000001</v>
      </c>
      <c r="H39" s="165">
        <v>502.87970000000001</v>
      </c>
      <c r="I39" s="164"/>
      <c r="J39" s="165">
        <v>497.67059999999998</v>
      </c>
      <c r="K39" s="165">
        <v>502.58659999999998</v>
      </c>
      <c r="L39" s="165">
        <v>481.89659999999998</v>
      </c>
      <c r="M39" s="165">
        <v>508.58519999999999</v>
      </c>
      <c r="N39" s="165">
        <v>493.21519999999998</v>
      </c>
      <c r="O39" s="165">
        <v>222.5685</v>
      </c>
      <c r="P39" s="165">
        <v>222.97839999999999</v>
      </c>
      <c r="Q39" s="165">
        <v>222.3836</v>
      </c>
      <c r="R39" s="165">
        <v>218.9776</v>
      </c>
      <c r="S39" s="165">
        <v>217.81469999999999</v>
      </c>
      <c r="T39" s="165">
        <v>222.26820000000001</v>
      </c>
      <c r="U39" s="165">
        <v>223.3</v>
      </c>
      <c r="V39" s="164"/>
      <c r="W39" s="165">
        <v>223.1</v>
      </c>
      <c r="X39" s="165">
        <v>142.80860000000001</v>
      </c>
      <c r="Y39" s="165">
        <v>139.49019999999999</v>
      </c>
      <c r="Z39" s="165">
        <v>137.6208</v>
      </c>
      <c r="AA39" s="165">
        <v>140.0052</v>
      </c>
      <c r="AB39" s="165">
        <v>134.7432</v>
      </c>
      <c r="AC39" s="164"/>
      <c r="AD39" s="165">
        <v>140.68279999999999</v>
      </c>
      <c r="AE39" s="165">
        <v>123.3387</v>
      </c>
      <c r="AF39" s="165">
        <v>142.5145</v>
      </c>
    </row>
    <row r="40" spans="1:32" ht="18" customHeight="1" x14ac:dyDescent="0.35">
      <c r="A40" s="160" t="s">
        <v>47</v>
      </c>
      <c r="B40" s="160" t="s">
        <v>833</v>
      </c>
      <c r="C40" s="165">
        <v>500.80579999999998</v>
      </c>
      <c r="D40" s="165">
        <v>503.43310000000002</v>
      </c>
      <c r="E40" s="166">
        <v>502.59848</v>
      </c>
      <c r="F40" s="165">
        <v>498.79640000000001</v>
      </c>
      <c r="G40" s="165">
        <v>501.79289999999997</v>
      </c>
      <c r="H40" s="165">
        <v>501.73079999999999</v>
      </c>
      <c r="I40" s="164"/>
      <c r="J40" s="165">
        <v>497.29860000000002</v>
      </c>
      <c r="K40" s="165">
        <v>501.8603</v>
      </c>
      <c r="L40" s="165">
        <v>482.79469999999998</v>
      </c>
      <c r="M40" s="165">
        <v>508.58850000000001</v>
      </c>
      <c r="N40" s="165">
        <v>493.68720000000002</v>
      </c>
      <c r="O40" s="165">
        <v>222.51589999999999</v>
      </c>
      <c r="P40" s="165">
        <v>222.95230000000001</v>
      </c>
      <c r="Q40" s="165">
        <v>222.4462</v>
      </c>
      <c r="R40" s="165">
        <v>219.13300000000001</v>
      </c>
      <c r="S40" s="165">
        <v>217.3348</v>
      </c>
      <c r="T40" s="165">
        <v>222.1328</v>
      </c>
      <c r="U40" s="165">
        <v>223.3</v>
      </c>
      <c r="V40" s="164"/>
      <c r="W40" s="165">
        <v>223</v>
      </c>
      <c r="X40" s="165">
        <v>142.8203</v>
      </c>
      <c r="Y40" s="165">
        <v>139.15440000000001</v>
      </c>
      <c r="Z40" s="165">
        <v>137.9684</v>
      </c>
      <c r="AA40" s="165">
        <v>140.04390000000001</v>
      </c>
      <c r="AB40" s="165">
        <v>134.88120000000001</v>
      </c>
      <c r="AC40" s="164"/>
      <c r="AD40" s="165">
        <v>140.7852</v>
      </c>
      <c r="AE40" s="165">
        <v>124.08580000000001</v>
      </c>
      <c r="AF40" s="165">
        <v>142.923</v>
      </c>
    </row>
    <row r="41" spans="1:32" ht="18" customHeight="1" x14ac:dyDescent="0.35">
      <c r="A41" s="160" t="s">
        <v>47</v>
      </c>
      <c r="B41" s="160" t="s">
        <v>834</v>
      </c>
      <c r="C41" s="168">
        <v>500.49110000000002</v>
      </c>
      <c r="D41" s="168">
        <v>503.59059999999999</v>
      </c>
      <c r="E41" s="169">
        <v>501.08769000000001</v>
      </c>
      <c r="F41" s="168">
        <v>498.26729999999998</v>
      </c>
      <c r="G41" s="168">
        <v>501.233</v>
      </c>
      <c r="H41" s="168">
        <v>500.83600000000001</v>
      </c>
      <c r="I41" s="167"/>
      <c r="J41" s="168">
        <v>497.03640000000001</v>
      </c>
      <c r="K41" s="168">
        <v>500.48219999999998</v>
      </c>
      <c r="L41" s="168">
        <v>481.73540000000003</v>
      </c>
      <c r="M41" s="168">
        <v>507.57190000000003</v>
      </c>
      <c r="N41" s="168">
        <v>492.49619999999999</v>
      </c>
      <c r="O41" s="168">
        <v>222.26669999999999</v>
      </c>
      <c r="P41" s="168">
        <v>223.06880000000001</v>
      </c>
      <c r="Q41" s="168">
        <v>222.32820000000001</v>
      </c>
      <c r="R41" s="168">
        <v>218.9803</v>
      </c>
      <c r="S41" s="168">
        <v>217.04689999999999</v>
      </c>
      <c r="T41" s="168">
        <v>222.0249</v>
      </c>
      <c r="U41" s="168">
        <v>222.7</v>
      </c>
      <c r="V41" s="167"/>
      <c r="W41" s="168">
        <v>223.1</v>
      </c>
      <c r="X41" s="168">
        <v>142.76900000000001</v>
      </c>
      <c r="Y41" s="168">
        <v>139.1789</v>
      </c>
      <c r="Z41" s="168">
        <v>137.8698</v>
      </c>
      <c r="AA41" s="168">
        <v>139.91130000000001</v>
      </c>
      <c r="AB41" s="168">
        <v>134.64660000000001</v>
      </c>
      <c r="AC41" s="167"/>
      <c r="AD41" s="168">
        <v>140.49250000000001</v>
      </c>
      <c r="AE41" s="168">
        <v>124.27630000000001</v>
      </c>
      <c r="AF41" s="168">
        <v>142.5145</v>
      </c>
    </row>
    <row r="42" spans="1:32" ht="18" customHeight="1" x14ac:dyDescent="0.35">
      <c r="A42" s="160" t="s">
        <v>47</v>
      </c>
      <c r="B42" s="160" t="s">
        <v>835</v>
      </c>
      <c r="C42" s="162">
        <v>500.85829999999999</v>
      </c>
      <c r="D42" s="162">
        <v>503.06549999999999</v>
      </c>
      <c r="E42" s="163">
        <v>501.27220999999997</v>
      </c>
      <c r="F42" s="162">
        <v>497.81229999999999</v>
      </c>
      <c r="G42" s="162">
        <v>501.10640000000001</v>
      </c>
      <c r="H42" s="162">
        <v>501.11689999999999</v>
      </c>
      <c r="I42" s="161"/>
      <c r="J42" s="162">
        <v>493.28050000000002</v>
      </c>
      <c r="K42" s="162">
        <v>495.62139999999999</v>
      </c>
      <c r="L42" s="162">
        <v>477.32220000000001</v>
      </c>
      <c r="M42" s="162">
        <v>502.28550000000001</v>
      </c>
      <c r="N42" s="162">
        <v>487.92399999999998</v>
      </c>
      <c r="O42" s="162">
        <v>222.3783</v>
      </c>
      <c r="P42" s="162">
        <v>222.8424</v>
      </c>
      <c r="Q42" s="162">
        <v>222.3793</v>
      </c>
      <c r="R42" s="162">
        <v>218.7585</v>
      </c>
      <c r="S42" s="162">
        <v>217.04689999999999</v>
      </c>
      <c r="T42" s="162">
        <v>221.08449999999999</v>
      </c>
      <c r="U42" s="162">
        <v>222</v>
      </c>
      <c r="V42" s="161"/>
      <c r="W42" s="162">
        <v>221.3</v>
      </c>
      <c r="X42" s="162">
        <v>141.79169999999999</v>
      </c>
      <c r="Y42" s="162">
        <v>139.87549999999999</v>
      </c>
      <c r="Z42" s="162">
        <v>137.37180000000001</v>
      </c>
      <c r="AA42" s="162">
        <v>139.34569999999999</v>
      </c>
      <c r="AB42" s="162">
        <v>134.19120000000001</v>
      </c>
      <c r="AC42" s="161"/>
      <c r="AD42" s="162">
        <v>141.29750000000001</v>
      </c>
      <c r="AE42" s="162">
        <v>125.0722</v>
      </c>
      <c r="AF42" s="162">
        <v>142.12649999999999</v>
      </c>
    </row>
    <row r="43" spans="1:32" ht="18" customHeight="1" x14ac:dyDescent="0.35">
      <c r="A43" s="160" t="s">
        <v>47</v>
      </c>
      <c r="B43" s="160" t="s">
        <v>836</v>
      </c>
      <c r="C43" s="165">
        <v>501.38290000000001</v>
      </c>
      <c r="D43" s="165">
        <v>504.16829999999999</v>
      </c>
      <c r="E43" s="166">
        <v>502.54926</v>
      </c>
      <c r="F43" s="165">
        <v>500.68939999999998</v>
      </c>
      <c r="G43" s="165">
        <v>503.15879999999999</v>
      </c>
      <c r="H43" s="165">
        <v>502.13310000000001</v>
      </c>
      <c r="I43" s="165">
        <v>504.45389999999998</v>
      </c>
      <c r="J43" s="165">
        <v>491.21319999999997</v>
      </c>
      <c r="K43" s="165">
        <v>495.28519999999997</v>
      </c>
      <c r="L43" s="165">
        <v>481.76839999999999</v>
      </c>
      <c r="M43" s="165">
        <v>501.68349999999998</v>
      </c>
      <c r="N43" s="165">
        <v>489.12549999999999</v>
      </c>
      <c r="O43" s="165">
        <v>222.6463</v>
      </c>
      <c r="P43" s="165">
        <v>223.04130000000001</v>
      </c>
      <c r="Q43" s="165">
        <v>222.6688</v>
      </c>
      <c r="R43" s="165">
        <v>220.0419</v>
      </c>
      <c r="S43" s="165">
        <v>218.22810000000001</v>
      </c>
      <c r="T43" s="165">
        <v>221.38849999999999</v>
      </c>
      <c r="U43" s="165">
        <v>222.1</v>
      </c>
      <c r="V43" s="164"/>
      <c r="W43" s="165">
        <v>221.8</v>
      </c>
      <c r="X43" s="165">
        <v>140.95169999999999</v>
      </c>
      <c r="Y43" s="165">
        <v>139.8897</v>
      </c>
      <c r="Z43" s="165">
        <v>137.56890000000001</v>
      </c>
      <c r="AA43" s="165">
        <v>138.5727</v>
      </c>
      <c r="AB43" s="165">
        <v>134.0394</v>
      </c>
      <c r="AC43" s="164"/>
      <c r="AD43" s="165">
        <v>141.29750000000001</v>
      </c>
      <c r="AE43" s="165">
        <v>125.2577</v>
      </c>
      <c r="AF43" s="165">
        <v>141.33000000000001</v>
      </c>
    </row>
    <row r="44" spans="1:32" ht="18" customHeight="1" x14ac:dyDescent="0.35">
      <c r="A44" s="160" t="s">
        <v>47</v>
      </c>
      <c r="B44" s="160" t="s">
        <v>837</v>
      </c>
      <c r="C44" s="165">
        <v>502.37959999999998</v>
      </c>
      <c r="D44" s="165">
        <v>506.26900000000001</v>
      </c>
      <c r="E44" s="166">
        <v>502.17003</v>
      </c>
      <c r="F44" s="165">
        <v>503.01870000000002</v>
      </c>
      <c r="G44" s="165">
        <v>505.92840000000001</v>
      </c>
      <c r="H44" s="165">
        <v>504.15309999999999</v>
      </c>
      <c r="I44" s="166">
        <v>504.45389999999998</v>
      </c>
      <c r="J44" s="165">
        <v>492.56630000000001</v>
      </c>
      <c r="K44" s="165">
        <v>494.54390000000001</v>
      </c>
      <c r="L44" s="165">
        <v>481.30369999999999</v>
      </c>
      <c r="M44" s="165">
        <v>501.83100000000002</v>
      </c>
      <c r="N44" s="165">
        <v>487.82940000000002</v>
      </c>
      <c r="O44" s="165">
        <v>222.66460000000001</v>
      </c>
      <c r="P44" s="165">
        <v>223.8938</v>
      </c>
      <c r="Q44" s="165">
        <v>223.63990000000001</v>
      </c>
      <c r="R44" s="165">
        <v>221.38679999999999</v>
      </c>
      <c r="S44" s="165">
        <v>219.40199999999999</v>
      </c>
      <c r="T44" s="165">
        <v>221.2441</v>
      </c>
      <c r="U44" s="165">
        <v>221.4</v>
      </c>
      <c r="V44" s="164"/>
      <c r="W44" s="165">
        <v>221.6</v>
      </c>
      <c r="X44" s="166">
        <v>140.50710000000001</v>
      </c>
      <c r="Y44" s="165">
        <v>139.8218</v>
      </c>
      <c r="Z44" s="165">
        <v>137.8698</v>
      </c>
      <c r="AA44" s="165">
        <v>138.89609999999999</v>
      </c>
      <c r="AB44" s="165">
        <v>134.0394</v>
      </c>
      <c r="AC44" s="164"/>
      <c r="AD44" s="165">
        <v>141.25360000000001</v>
      </c>
      <c r="AE44" s="165">
        <v>126.5224</v>
      </c>
      <c r="AF44" s="165">
        <v>140.94200000000001</v>
      </c>
    </row>
    <row r="45" spans="1:32" ht="18" customHeight="1" x14ac:dyDescent="0.35">
      <c r="A45" s="160" t="s">
        <v>47</v>
      </c>
      <c r="B45" s="160" t="s">
        <v>838</v>
      </c>
      <c r="C45" s="165">
        <v>502.79919999999998</v>
      </c>
      <c r="D45" s="165">
        <v>508.57979999999998</v>
      </c>
      <c r="E45" s="165">
        <v>509.48719999999997</v>
      </c>
      <c r="F45" s="165">
        <v>505.95530000000002</v>
      </c>
      <c r="G45" s="165">
        <v>508.41879999999998</v>
      </c>
      <c r="H45" s="165">
        <v>505.3064</v>
      </c>
      <c r="I45" s="166">
        <v>504.37374999999997</v>
      </c>
      <c r="J45" s="165">
        <v>491.37799999999999</v>
      </c>
      <c r="K45" s="165">
        <v>492.30489999999998</v>
      </c>
      <c r="L45" s="165">
        <v>478.48270000000002</v>
      </c>
      <c r="M45" s="165">
        <v>499.23759999999999</v>
      </c>
      <c r="N45" s="165">
        <v>485.54509999999999</v>
      </c>
      <c r="O45" s="165">
        <v>222.7928</v>
      </c>
      <c r="P45" s="165">
        <v>224.96010000000001</v>
      </c>
      <c r="Q45" s="165">
        <v>225.1935</v>
      </c>
      <c r="R45" s="165">
        <v>223.17959999999999</v>
      </c>
      <c r="S45" s="165">
        <v>220.5685</v>
      </c>
      <c r="T45" s="165">
        <v>221.03059999999999</v>
      </c>
      <c r="U45" s="165">
        <v>220.1</v>
      </c>
      <c r="V45" s="164"/>
      <c r="W45" s="165">
        <v>220.6</v>
      </c>
      <c r="X45" s="165">
        <v>140.0625</v>
      </c>
      <c r="Y45" s="165">
        <v>140.7088</v>
      </c>
      <c r="Z45" s="165">
        <v>137.6208</v>
      </c>
      <c r="AA45" s="165">
        <v>138.31290000000001</v>
      </c>
      <c r="AB45" s="165">
        <v>135.81960000000001</v>
      </c>
      <c r="AC45" s="164"/>
      <c r="AD45" s="165">
        <v>141.94159999999999</v>
      </c>
      <c r="AE45" s="165">
        <v>126.42959999999999</v>
      </c>
      <c r="AF45" s="165">
        <v>140.16589999999999</v>
      </c>
    </row>
    <row r="46" spans="1:32" ht="18" customHeight="1" x14ac:dyDescent="0.35">
      <c r="A46" s="160" t="s">
        <v>47</v>
      </c>
      <c r="B46" s="160" t="s">
        <v>839</v>
      </c>
      <c r="C46" s="165">
        <v>501.27800000000002</v>
      </c>
      <c r="D46" s="165">
        <v>504.01069999999999</v>
      </c>
      <c r="E46" s="165">
        <v>497.46039999999999</v>
      </c>
      <c r="F46" s="165">
        <v>498.1318</v>
      </c>
      <c r="G46" s="165">
        <v>500.75240000000002</v>
      </c>
      <c r="H46" s="165">
        <v>498.95620000000002</v>
      </c>
      <c r="I46" s="166">
        <v>504.29360000000003</v>
      </c>
      <c r="J46" s="165">
        <v>490.08769999999998</v>
      </c>
      <c r="K46" s="165">
        <v>496.63310000000001</v>
      </c>
      <c r="L46" s="165">
        <v>481.44729999999998</v>
      </c>
      <c r="M46" s="165">
        <v>504.3578</v>
      </c>
      <c r="N46" s="165">
        <v>489.8698</v>
      </c>
      <c r="O46" s="165">
        <v>222.1156</v>
      </c>
      <c r="P46" s="165">
        <v>223.2627</v>
      </c>
      <c r="Q46" s="165">
        <v>224.19059999999999</v>
      </c>
      <c r="R46" s="165">
        <v>220.08029999999999</v>
      </c>
      <c r="S46" s="165">
        <v>215.4743</v>
      </c>
      <c r="T46" s="165">
        <v>221.17760000000001</v>
      </c>
      <c r="U46" s="165">
        <v>222.1</v>
      </c>
      <c r="V46" s="164"/>
      <c r="W46" s="165">
        <v>222.6</v>
      </c>
      <c r="X46" s="166">
        <v>140.04634999999999</v>
      </c>
      <c r="Y46" s="165">
        <v>140.6208</v>
      </c>
      <c r="Z46" s="165">
        <v>137.8698</v>
      </c>
      <c r="AA46" s="165">
        <v>138.45140000000001</v>
      </c>
      <c r="AB46" s="165">
        <v>135.76439999999999</v>
      </c>
      <c r="AC46" s="164"/>
      <c r="AD46" s="165">
        <v>141.88300000000001</v>
      </c>
      <c r="AE46" s="165">
        <v>125.7265</v>
      </c>
      <c r="AF46" s="165">
        <v>140.5335</v>
      </c>
    </row>
    <row r="47" spans="1:32" ht="18" customHeight="1" x14ac:dyDescent="0.35">
      <c r="A47" s="160" t="s">
        <v>47</v>
      </c>
      <c r="B47" s="160" t="s">
        <v>840</v>
      </c>
      <c r="C47" s="165">
        <v>501.06810000000002</v>
      </c>
      <c r="D47" s="165">
        <v>503.38060000000002</v>
      </c>
      <c r="E47" s="165">
        <v>499.29860000000002</v>
      </c>
      <c r="F47" s="165">
        <v>498.4008</v>
      </c>
      <c r="G47" s="165">
        <v>501.4615</v>
      </c>
      <c r="H47" s="166">
        <v>499.35660000000001</v>
      </c>
      <c r="I47" s="165">
        <v>504.29360000000003</v>
      </c>
      <c r="J47" s="165">
        <v>490.4332</v>
      </c>
      <c r="K47" s="165">
        <v>496.5351</v>
      </c>
      <c r="L47" s="165">
        <v>481.0575</v>
      </c>
      <c r="M47" s="165">
        <v>503.07530000000003</v>
      </c>
      <c r="N47" s="165">
        <v>490.09429999999998</v>
      </c>
      <c r="O47" s="165">
        <v>221.94220000000001</v>
      </c>
      <c r="P47" s="165">
        <v>222.8792</v>
      </c>
      <c r="Q47" s="165">
        <v>223.84809999999999</v>
      </c>
      <c r="R47" s="165">
        <v>220.2373</v>
      </c>
      <c r="S47" s="165">
        <v>215.74010000000001</v>
      </c>
      <c r="T47" s="165">
        <v>221.29390000000001</v>
      </c>
      <c r="U47" s="165">
        <v>222.7</v>
      </c>
      <c r="V47" s="164"/>
      <c r="W47" s="165">
        <v>222.7</v>
      </c>
      <c r="X47" s="165">
        <v>140.03020000000001</v>
      </c>
      <c r="Y47" s="165">
        <v>140.99189999999999</v>
      </c>
      <c r="Z47" s="165">
        <v>138.1189</v>
      </c>
      <c r="AA47" s="165">
        <v>138.93029999999999</v>
      </c>
      <c r="AB47" s="165">
        <v>135.73679999999999</v>
      </c>
      <c r="AC47" s="164"/>
      <c r="AD47" s="165">
        <v>142.08799999999999</v>
      </c>
      <c r="AE47" s="165">
        <v>125.8193</v>
      </c>
      <c r="AF47" s="165">
        <v>140.51310000000001</v>
      </c>
    </row>
    <row r="48" spans="1:32" ht="18" customHeight="1" x14ac:dyDescent="0.35">
      <c r="A48" s="160" t="s">
        <v>47</v>
      </c>
      <c r="B48" s="160" t="s">
        <v>841</v>
      </c>
      <c r="C48" s="165">
        <v>501.48779999999999</v>
      </c>
      <c r="D48" s="165">
        <v>504.2208</v>
      </c>
      <c r="E48" s="165">
        <v>503.34249999999997</v>
      </c>
      <c r="F48" s="165">
        <v>499.3</v>
      </c>
      <c r="G48" s="165">
        <v>502.26589999999999</v>
      </c>
      <c r="H48" s="165">
        <v>499.75700000000001</v>
      </c>
      <c r="I48" s="164"/>
      <c r="J48" s="165">
        <v>488.90249999999997</v>
      </c>
      <c r="K48" s="165">
        <v>496.48469999999998</v>
      </c>
      <c r="L48" s="165">
        <v>479.74889999999999</v>
      </c>
      <c r="M48" s="165">
        <v>503.6361</v>
      </c>
      <c r="N48" s="165">
        <v>489.08780000000002</v>
      </c>
      <c r="O48" s="165">
        <v>222.10419999999999</v>
      </c>
      <c r="P48" s="165">
        <v>223.13130000000001</v>
      </c>
      <c r="Q48" s="165">
        <v>224.0505</v>
      </c>
      <c r="R48" s="165">
        <v>220.63239999999999</v>
      </c>
      <c r="S48" s="165">
        <v>215.74010000000001</v>
      </c>
      <c r="T48" s="165">
        <v>220.79349999999999</v>
      </c>
      <c r="U48" s="165">
        <v>222</v>
      </c>
      <c r="V48" s="164"/>
      <c r="W48" s="165">
        <v>222.6</v>
      </c>
      <c r="X48" s="166">
        <v>140.03020000000001</v>
      </c>
      <c r="Y48" s="165">
        <v>140.98910000000001</v>
      </c>
      <c r="Z48" s="165">
        <v>138.1189</v>
      </c>
      <c r="AA48" s="165">
        <v>138.2732</v>
      </c>
      <c r="AB48" s="165">
        <v>135.7782</v>
      </c>
      <c r="AC48" s="164"/>
      <c r="AD48" s="165">
        <v>142.2783</v>
      </c>
      <c r="AE48" s="165">
        <v>125.9609</v>
      </c>
      <c r="AF48" s="165">
        <v>140.16589999999999</v>
      </c>
    </row>
    <row r="49" spans="1:32" ht="18" customHeight="1" x14ac:dyDescent="0.35">
      <c r="A49" s="160" t="s">
        <v>47</v>
      </c>
      <c r="B49" s="160" t="s">
        <v>842</v>
      </c>
      <c r="C49" s="168">
        <v>501.64519999999999</v>
      </c>
      <c r="D49" s="168">
        <v>505.06110000000001</v>
      </c>
      <c r="E49" s="169">
        <v>503.34249999999997</v>
      </c>
      <c r="F49" s="168">
        <v>500.49950000000001</v>
      </c>
      <c r="G49" s="168">
        <v>503.00139999999999</v>
      </c>
      <c r="H49" s="168">
        <v>500.96409999999997</v>
      </c>
      <c r="I49" s="167"/>
      <c r="J49" s="168">
        <v>497.00540000000001</v>
      </c>
      <c r="K49" s="168">
        <v>497.91460000000001</v>
      </c>
      <c r="L49" s="168">
        <v>482.18669999999997</v>
      </c>
      <c r="M49" s="168">
        <v>503.7321</v>
      </c>
      <c r="N49" s="168">
        <v>490.029</v>
      </c>
      <c r="O49" s="168">
        <v>222.0889</v>
      </c>
      <c r="P49" s="168">
        <v>223.67500000000001</v>
      </c>
      <c r="Q49" s="168">
        <v>224.39619999999999</v>
      </c>
      <c r="R49" s="168">
        <v>222.22749999999999</v>
      </c>
      <c r="S49" s="168">
        <v>216.52269999999999</v>
      </c>
      <c r="T49" s="168">
        <v>221.26070000000001</v>
      </c>
      <c r="U49" s="168">
        <v>222.1</v>
      </c>
      <c r="V49" s="167"/>
      <c r="W49" s="168">
        <v>223</v>
      </c>
      <c r="X49" s="169">
        <v>140.43865</v>
      </c>
      <c r="Y49" s="168">
        <v>140.36250000000001</v>
      </c>
      <c r="Z49" s="168">
        <v>138.2174</v>
      </c>
      <c r="AA49" s="168">
        <v>138.01730000000001</v>
      </c>
      <c r="AB49" s="168">
        <v>135.95760000000001</v>
      </c>
      <c r="AC49" s="167"/>
      <c r="AD49" s="168">
        <v>141.9855</v>
      </c>
      <c r="AE49" s="168">
        <v>125.9169</v>
      </c>
      <c r="AF49" s="168">
        <v>140.1455</v>
      </c>
    </row>
    <row r="50" spans="1:32" ht="18" customHeight="1" x14ac:dyDescent="0.35">
      <c r="A50" s="160" t="s">
        <v>47</v>
      </c>
      <c r="B50" s="160" t="s">
        <v>843</v>
      </c>
      <c r="C50" s="162">
        <v>501.9599</v>
      </c>
      <c r="D50" s="162">
        <v>505.4812</v>
      </c>
      <c r="E50" s="163">
        <v>499.82369999999997</v>
      </c>
      <c r="F50" s="162">
        <v>501.09300000000002</v>
      </c>
      <c r="G50" s="162">
        <v>503.41770000000002</v>
      </c>
      <c r="H50" s="163">
        <v>500.96409999999997</v>
      </c>
      <c r="I50" s="161"/>
      <c r="J50" s="162">
        <v>496.81299999999999</v>
      </c>
      <c r="K50" s="162">
        <v>498.60079999999999</v>
      </c>
      <c r="L50" s="162">
        <v>482.00580000000002</v>
      </c>
      <c r="M50" s="162">
        <v>503.51839999999999</v>
      </c>
      <c r="N50" s="162">
        <v>490.149</v>
      </c>
      <c r="O50" s="162">
        <v>222.58779999999999</v>
      </c>
      <c r="P50" s="162">
        <v>223.73609999999999</v>
      </c>
      <c r="Q50" s="162">
        <v>224.61969999999999</v>
      </c>
      <c r="R50" s="162">
        <v>222.52940000000001</v>
      </c>
      <c r="S50" s="162">
        <v>216.6482</v>
      </c>
      <c r="T50" s="162">
        <v>221.24180000000001</v>
      </c>
      <c r="U50" s="162">
        <v>222</v>
      </c>
      <c r="V50" s="161"/>
      <c r="W50" s="162">
        <v>223.1</v>
      </c>
      <c r="X50" s="162">
        <v>140.84710000000001</v>
      </c>
      <c r="Y50" s="162">
        <v>140.57300000000001</v>
      </c>
      <c r="Z50" s="162">
        <v>138.316</v>
      </c>
      <c r="AA50" s="162">
        <v>138.16380000000001</v>
      </c>
      <c r="AB50" s="162">
        <v>135.309</v>
      </c>
      <c r="AC50" s="161"/>
      <c r="AD50" s="162">
        <v>142.00020000000001</v>
      </c>
      <c r="AE50" s="162">
        <v>125.8681</v>
      </c>
      <c r="AF50" s="162">
        <v>140.5335</v>
      </c>
    </row>
    <row r="51" spans="1:32" ht="18" customHeight="1" x14ac:dyDescent="0.35">
      <c r="A51" s="160" t="s">
        <v>47</v>
      </c>
      <c r="B51" s="160" t="s">
        <v>844</v>
      </c>
      <c r="C51" s="165">
        <v>501.90750000000003</v>
      </c>
      <c r="D51" s="165">
        <v>506.26900000000001</v>
      </c>
      <c r="E51" s="166">
        <v>496.30489999999998</v>
      </c>
      <c r="F51" s="165">
        <v>501.90690000000001</v>
      </c>
      <c r="G51" s="165">
        <v>504.50299999999999</v>
      </c>
      <c r="H51" s="166">
        <v>501.97964999999999</v>
      </c>
      <c r="I51" s="164"/>
      <c r="J51" s="165">
        <v>497.60789999999997</v>
      </c>
      <c r="K51" s="165">
        <v>496.96109999999999</v>
      </c>
      <c r="L51" s="165">
        <v>482.41199999999998</v>
      </c>
      <c r="M51" s="165">
        <v>503.55560000000003</v>
      </c>
      <c r="N51" s="165">
        <v>490.8048</v>
      </c>
      <c r="O51" s="165">
        <v>222.76650000000001</v>
      </c>
      <c r="P51" s="165">
        <v>224.15</v>
      </c>
      <c r="Q51" s="165">
        <v>224.79820000000001</v>
      </c>
      <c r="R51" s="165">
        <v>222.8416</v>
      </c>
      <c r="S51" s="165">
        <v>216.9804</v>
      </c>
      <c r="T51" s="165">
        <v>220.9914</v>
      </c>
      <c r="U51" s="165">
        <v>222</v>
      </c>
      <c r="V51" s="164"/>
      <c r="W51" s="165">
        <v>223.5</v>
      </c>
      <c r="X51" s="166">
        <v>140.84710000000001</v>
      </c>
      <c r="Y51" s="165">
        <v>139.6396</v>
      </c>
      <c r="Z51" s="165">
        <v>138.4665</v>
      </c>
      <c r="AA51" s="165">
        <v>138.3732</v>
      </c>
      <c r="AB51" s="165">
        <v>135.792</v>
      </c>
      <c r="AC51" s="164"/>
      <c r="AD51" s="165">
        <v>141.45859999999999</v>
      </c>
      <c r="AE51" s="165">
        <v>125.7265</v>
      </c>
      <c r="AF51" s="165">
        <v>140.5335</v>
      </c>
    </row>
    <row r="52" spans="1:32" ht="18" customHeight="1" x14ac:dyDescent="0.35">
      <c r="A52" s="160" t="s">
        <v>47</v>
      </c>
      <c r="B52" s="160" t="s">
        <v>845</v>
      </c>
      <c r="C52" s="165">
        <v>500.70089999999999</v>
      </c>
      <c r="D52" s="165">
        <v>499.23160000000001</v>
      </c>
      <c r="E52" s="165">
        <v>496.30489999999998</v>
      </c>
      <c r="F52" s="165">
        <v>504.77319999999997</v>
      </c>
      <c r="G52" s="165">
        <v>506.71890000000002</v>
      </c>
      <c r="H52" s="165">
        <v>502.99520000000001</v>
      </c>
      <c r="I52" s="164"/>
      <c r="J52" s="165">
        <v>498.82069999999999</v>
      </c>
      <c r="K52" s="165">
        <v>497.07619999999997</v>
      </c>
      <c r="L52" s="165">
        <v>482.79349999999999</v>
      </c>
      <c r="M52" s="165">
        <v>505.19400000000002</v>
      </c>
      <c r="N52" s="165">
        <v>490.29489999999998</v>
      </c>
      <c r="O52" s="165">
        <v>223.92959999999999</v>
      </c>
      <c r="P52" s="165">
        <v>221.73179999999999</v>
      </c>
      <c r="Q52" s="165">
        <v>224.56780000000001</v>
      </c>
      <c r="R52" s="165">
        <v>221.28980000000001</v>
      </c>
      <c r="S52" s="165">
        <v>217.75559999999999</v>
      </c>
      <c r="T52" s="165">
        <v>221.28800000000001</v>
      </c>
      <c r="U52" s="165">
        <v>222.7</v>
      </c>
      <c r="V52" s="164"/>
      <c r="W52" s="165">
        <v>223.9</v>
      </c>
      <c r="X52" s="166">
        <v>141.66555</v>
      </c>
      <c r="Y52" s="165">
        <v>140.0592</v>
      </c>
      <c r="Z52" s="165">
        <v>138.51830000000001</v>
      </c>
      <c r="AA52" s="165">
        <v>138.65459999999999</v>
      </c>
      <c r="AB52" s="165">
        <v>135.4194</v>
      </c>
      <c r="AC52" s="164"/>
      <c r="AD52" s="165">
        <v>141.8391</v>
      </c>
      <c r="AE52" s="165">
        <v>125.9169</v>
      </c>
      <c r="AF52" s="165">
        <v>140.92160000000001</v>
      </c>
    </row>
    <row r="53" spans="1:32" ht="18" customHeight="1" x14ac:dyDescent="0.35">
      <c r="A53" s="160" t="s">
        <v>47</v>
      </c>
      <c r="B53" s="160" t="s">
        <v>846</v>
      </c>
      <c r="C53" s="165">
        <v>501.01569999999998</v>
      </c>
      <c r="D53" s="165">
        <v>500.22949999999997</v>
      </c>
      <c r="E53" s="166">
        <v>496.30489999999998</v>
      </c>
      <c r="F53" s="165">
        <v>503.77499999999998</v>
      </c>
      <c r="G53" s="165">
        <v>505.66719999999998</v>
      </c>
      <c r="H53" s="166">
        <v>502.64440000000002</v>
      </c>
      <c r="I53" s="164"/>
      <c r="J53" s="165">
        <v>497.23630000000003</v>
      </c>
      <c r="K53" s="165">
        <v>496.79199999999997</v>
      </c>
      <c r="L53" s="165">
        <v>482.1379</v>
      </c>
      <c r="M53" s="165">
        <v>503.98559999999998</v>
      </c>
      <c r="N53" s="165">
        <v>489.60599999999999</v>
      </c>
      <c r="O53" s="165">
        <v>224.32159999999999</v>
      </c>
      <c r="P53" s="165">
        <v>222.5378</v>
      </c>
      <c r="Q53" s="165">
        <v>225.2824</v>
      </c>
      <c r="R53" s="165">
        <v>220.6404</v>
      </c>
      <c r="S53" s="165">
        <v>217.10589999999999</v>
      </c>
      <c r="T53" s="165">
        <v>220.9915</v>
      </c>
      <c r="U53" s="165">
        <v>222.1</v>
      </c>
      <c r="V53" s="164"/>
      <c r="W53" s="165">
        <v>223.5</v>
      </c>
      <c r="X53" s="166">
        <v>142.48400000000001</v>
      </c>
      <c r="Y53" s="165">
        <v>139.661</v>
      </c>
      <c r="Z53" s="165">
        <v>138.71549999999999</v>
      </c>
      <c r="AA53" s="165">
        <v>138.60740000000001</v>
      </c>
      <c r="AB53" s="165">
        <v>134.5224</v>
      </c>
      <c r="AC53" s="164"/>
      <c r="AD53" s="165">
        <v>141.5171</v>
      </c>
      <c r="AE53" s="165">
        <v>125.5849</v>
      </c>
      <c r="AF53" s="165">
        <v>140.94200000000001</v>
      </c>
    </row>
    <row r="54" spans="1:32" ht="18" customHeight="1" x14ac:dyDescent="0.35">
      <c r="A54" s="160" t="s">
        <v>47</v>
      </c>
      <c r="B54" s="160" t="s">
        <v>847</v>
      </c>
      <c r="C54" s="165">
        <v>501.69760000000002</v>
      </c>
      <c r="D54" s="165">
        <v>502.69779999999997</v>
      </c>
      <c r="E54" s="166">
        <v>496.01609999999999</v>
      </c>
      <c r="F54" s="165">
        <v>504.27589999999998</v>
      </c>
      <c r="G54" s="165">
        <v>505.69400000000002</v>
      </c>
      <c r="H54" s="165">
        <v>502.29360000000003</v>
      </c>
      <c r="I54" s="164"/>
      <c r="J54" s="165">
        <v>496.02390000000003</v>
      </c>
      <c r="K54" s="165">
        <v>496.29719999999998</v>
      </c>
      <c r="L54" s="165">
        <v>481.34100000000001</v>
      </c>
      <c r="M54" s="165">
        <v>504.31740000000002</v>
      </c>
      <c r="N54" s="165">
        <v>489.64839999999998</v>
      </c>
      <c r="O54" s="165">
        <v>224.86060000000001</v>
      </c>
      <c r="P54" s="165">
        <v>222.96090000000001</v>
      </c>
      <c r="Q54" s="165">
        <v>225.83500000000001</v>
      </c>
      <c r="R54" s="165">
        <v>220.67189999999999</v>
      </c>
      <c r="S54" s="165">
        <v>216.89179999999999</v>
      </c>
      <c r="T54" s="165">
        <v>221.15960000000001</v>
      </c>
      <c r="U54" s="165">
        <v>222.7</v>
      </c>
      <c r="V54" s="164"/>
      <c r="W54" s="165">
        <v>223.8</v>
      </c>
      <c r="X54" s="165">
        <v>142.48400000000001</v>
      </c>
      <c r="Y54" s="165">
        <v>139.75630000000001</v>
      </c>
      <c r="Z54" s="165">
        <v>139.21350000000001</v>
      </c>
      <c r="AA54" s="165">
        <v>138.7928</v>
      </c>
      <c r="AB54" s="165">
        <v>134.964</v>
      </c>
      <c r="AC54" s="164"/>
      <c r="AD54" s="165">
        <v>141.4</v>
      </c>
      <c r="AE54" s="165">
        <v>125.2577</v>
      </c>
      <c r="AF54" s="165">
        <v>142.12649999999999</v>
      </c>
    </row>
    <row r="55" spans="1:32" ht="18" customHeight="1" x14ac:dyDescent="0.35">
      <c r="A55" s="160" t="s">
        <v>47</v>
      </c>
      <c r="B55" s="160" t="s">
        <v>848</v>
      </c>
      <c r="C55" s="165">
        <v>501.75009999999997</v>
      </c>
      <c r="D55" s="165">
        <v>503.43310000000002</v>
      </c>
      <c r="E55" s="165">
        <v>495.72730000000001</v>
      </c>
      <c r="F55" s="165">
        <v>506.45909999999998</v>
      </c>
      <c r="G55" s="165">
        <v>507.54489999999998</v>
      </c>
      <c r="H55" s="165">
        <v>504.19900000000001</v>
      </c>
      <c r="I55" s="164"/>
      <c r="J55" s="165">
        <v>498.81049999999999</v>
      </c>
      <c r="K55" s="165">
        <v>496.63549999999998</v>
      </c>
      <c r="L55" s="165">
        <v>482.26909999999998</v>
      </c>
      <c r="M55" s="165">
        <v>504.14670000000001</v>
      </c>
      <c r="N55" s="165">
        <v>490.37090000000001</v>
      </c>
      <c r="O55" s="165">
        <v>224.9417</v>
      </c>
      <c r="P55" s="165">
        <v>224.03880000000001</v>
      </c>
      <c r="Q55" s="165">
        <v>225.95699999999999</v>
      </c>
      <c r="R55" s="165">
        <v>221.50370000000001</v>
      </c>
      <c r="S55" s="165">
        <v>217.73349999999999</v>
      </c>
      <c r="T55" s="165">
        <v>221.24719999999999</v>
      </c>
      <c r="U55" s="165">
        <v>222.7</v>
      </c>
      <c r="V55" s="164"/>
      <c r="W55" s="165">
        <v>223.7</v>
      </c>
      <c r="X55" s="165">
        <v>142.50149999999999</v>
      </c>
      <c r="Y55" s="165">
        <v>139.3657</v>
      </c>
      <c r="Z55" s="165">
        <v>139.21350000000001</v>
      </c>
      <c r="AA55" s="165">
        <v>139.5384</v>
      </c>
      <c r="AB55" s="165">
        <v>135.03299999999999</v>
      </c>
      <c r="AC55" s="164"/>
      <c r="AD55" s="165">
        <v>141.41460000000001</v>
      </c>
      <c r="AE55" s="165">
        <v>125.541</v>
      </c>
      <c r="AF55" s="165">
        <v>142.923</v>
      </c>
    </row>
    <row r="56" spans="1:32" ht="18" customHeight="1" x14ac:dyDescent="0.35">
      <c r="A56" s="160" t="s">
        <v>47</v>
      </c>
      <c r="B56" s="160" t="s">
        <v>849</v>
      </c>
      <c r="C56" s="165">
        <v>502.79919999999998</v>
      </c>
      <c r="D56" s="165">
        <v>501.80500000000001</v>
      </c>
      <c r="E56" s="165">
        <v>500.82159999999999</v>
      </c>
      <c r="F56" s="165">
        <v>506.22669999999999</v>
      </c>
      <c r="G56" s="165">
        <v>506.99770000000001</v>
      </c>
      <c r="H56" s="165">
        <v>504.10849999999999</v>
      </c>
      <c r="I56" s="164"/>
      <c r="J56" s="165">
        <v>499.60320000000002</v>
      </c>
      <c r="K56" s="165">
        <v>497.34440000000001</v>
      </c>
      <c r="L56" s="165">
        <v>483.04579999999999</v>
      </c>
      <c r="M56" s="165">
        <v>504.13569999999999</v>
      </c>
      <c r="N56" s="165">
        <v>491.05239999999998</v>
      </c>
      <c r="O56" s="165">
        <v>225.14580000000001</v>
      </c>
      <c r="P56" s="165">
        <v>223.43090000000001</v>
      </c>
      <c r="Q56" s="165">
        <v>226.07089999999999</v>
      </c>
      <c r="R56" s="165">
        <v>221.48089999999999</v>
      </c>
      <c r="S56" s="165">
        <v>217.19450000000001</v>
      </c>
      <c r="T56" s="165">
        <v>221.33240000000001</v>
      </c>
      <c r="U56" s="165">
        <v>222.7</v>
      </c>
      <c r="V56" s="164"/>
      <c r="W56" s="165">
        <v>224.3</v>
      </c>
      <c r="X56" s="165">
        <v>142.35390000000001</v>
      </c>
      <c r="Y56" s="165">
        <v>139.8297</v>
      </c>
      <c r="Z56" s="165">
        <v>139.21350000000001</v>
      </c>
      <c r="AA56" s="165">
        <v>139.5145</v>
      </c>
      <c r="AB56" s="165">
        <v>135.61259999999999</v>
      </c>
      <c r="AC56" s="164"/>
      <c r="AD56" s="165">
        <v>141.70740000000001</v>
      </c>
      <c r="AE56" s="165">
        <v>125.7265</v>
      </c>
      <c r="AF56" s="165">
        <v>142.535</v>
      </c>
    </row>
    <row r="57" spans="1:32" ht="18" customHeight="1" x14ac:dyDescent="0.35">
      <c r="A57" s="160" t="s">
        <v>850</v>
      </c>
      <c r="B57" s="160" t="s">
        <v>48</v>
      </c>
      <c r="C57" s="168">
        <v>502.37959999999998</v>
      </c>
      <c r="D57" s="168">
        <v>503.11799999999999</v>
      </c>
      <c r="E57" s="168">
        <v>500.71660000000003</v>
      </c>
      <c r="F57" s="168">
        <v>507.79379999999998</v>
      </c>
      <c r="G57" s="168">
        <v>509.1635</v>
      </c>
      <c r="H57" s="168">
        <v>504.70870000000002</v>
      </c>
      <c r="I57" s="168">
        <v>508.4325</v>
      </c>
      <c r="J57" s="168">
        <v>502.46010000000001</v>
      </c>
      <c r="K57" s="168">
        <v>498.79989999999998</v>
      </c>
      <c r="L57" s="168">
        <v>484.41309999999999</v>
      </c>
      <c r="M57" s="168">
        <v>506.2715</v>
      </c>
      <c r="N57" s="168">
        <v>492.02749999999997</v>
      </c>
      <c r="O57" s="168">
        <v>224.88380000000001</v>
      </c>
      <c r="P57" s="168">
        <v>223.6987</v>
      </c>
      <c r="Q57" s="168">
        <v>226.75479999999999</v>
      </c>
      <c r="R57" s="168">
        <v>222.46260000000001</v>
      </c>
      <c r="S57" s="168">
        <v>218.40530000000001</v>
      </c>
      <c r="T57" s="168">
        <v>221.91720000000001</v>
      </c>
      <c r="U57" s="168">
        <v>223.3</v>
      </c>
      <c r="V57" s="167"/>
      <c r="W57" s="168">
        <v>224.9</v>
      </c>
      <c r="X57" s="168">
        <v>143.1618</v>
      </c>
      <c r="Y57" s="168">
        <v>140.33019999999999</v>
      </c>
      <c r="Z57" s="168">
        <v>139.5145</v>
      </c>
      <c r="AA57" s="168">
        <v>140.0001</v>
      </c>
      <c r="AB57" s="168">
        <v>135.14340000000001</v>
      </c>
      <c r="AC57" s="167"/>
      <c r="AD57" s="168">
        <v>142.04409999999999</v>
      </c>
      <c r="AE57" s="168">
        <v>126.1953</v>
      </c>
      <c r="AF57" s="168">
        <v>142.923</v>
      </c>
    </row>
    <row r="58" spans="1:32" x14ac:dyDescent="0.35">
      <c r="A58" s="227" t="s">
        <v>862</v>
      </c>
      <c r="B58" s="227"/>
      <c r="C58" s="170">
        <v>504.68770000000001</v>
      </c>
      <c r="D58" s="170">
        <v>509.73520000000002</v>
      </c>
      <c r="E58" s="170">
        <v>509.48719999999997</v>
      </c>
      <c r="F58" s="170">
        <v>511.29129999999998</v>
      </c>
      <c r="G58" s="170">
        <v>511.67059999999998</v>
      </c>
      <c r="H58" s="170">
        <v>508.53859999999997</v>
      </c>
      <c r="I58" s="170">
        <v>518.80499999999995</v>
      </c>
      <c r="J58" s="170">
        <v>506.24959999999999</v>
      </c>
      <c r="K58" s="170">
        <v>511.7319</v>
      </c>
      <c r="L58" s="170">
        <v>495.7353</v>
      </c>
      <c r="M58" s="170">
        <v>519.55349999999999</v>
      </c>
      <c r="N58" s="170">
        <v>503.10169999999999</v>
      </c>
      <c r="O58" s="170">
        <v>229.99340000000001</v>
      </c>
      <c r="P58" s="170">
        <v>225.90379999999999</v>
      </c>
      <c r="Q58" s="170">
        <v>229.91800000000001</v>
      </c>
      <c r="R58" s="170">
        <v>223.17959999999999</v>
      </c>
      <c r="S58" s="170">
        <v>220.5685</v>
      </c>
      <c r="T58" s="170">
        <v>224.7842</v>
      </c>
      <c r="U58" s="170">
        <v>227.1</v>
      </c>
      <c r="V58" s="170">
        <v>0</v>
      </c>
      <c r="W58" s="170">
        <v>227.1</v>
      </c>
      <c r="X58" s="170">
        <v>144.3415</v>
      </c>
      <c r="Y58" s="170">
        <v>141.63990000000001</v>
      </c>
      <c r="Z58" s="170">
        <v>139.56120000000001</v>
      </c>
      <c r="AA58" s="170">
        <v>142.8879</v>
      </c>
      <c r="AB58" s="170">
        <v>135.95760000000001</v>
      </c>
      <c r="AC58" s="170">
        <v>0</v>
      </c>
      <c r="AD58" s="170">
        <v>142.93700000000001</v>
      </c>
      <c r="AE58" s="170">
        <v>128.3535</v>
      </c>
      <c r="AF58" s="170">
        <v>144.84270000000001</v>
      </c>
    </row>
    <row r="59" spans="1:32" x14ac:dyDescent="0.35">
      <c r="A59" s="227" t="s">
        <v>863</v>
      </c>
      <c r="B59" s="227"/>
      <c r="C59" s="170">
        <v>498.76010000000002</v>
      </c>
      <c r="D59" s="170">
        <v>499.1266</v>
      </c>
      <c r="E59" s="170">
        <v>494.887</v>
      </c>
      <c r="F59" s="170">
        <v>497.81229999999999</v>
      </c>
      <c r="G59" s="170">
        <v>500.75240000000002</v>
      </c>
      <c r="H59" s="170">
        <v>498.95620000000002</v>
      </c>
      <c r="I59" s="170">
        <v>504.29360000000003</v>
      </c>
      <c r="J59" s="170">
        <v>488.90249999999997</v>
      </c>
      <c r="K59" s="170">
        <v>492.30489999999998</v>
      </c>
      <c r="L59" s="170">
        <v>477.32220000000001</v>
      </c>
      <c r="M59" s="170">
        <v>499.23759999999999</v>
      </c>
      <c r="N59" s="170">
        <v>485.54509999999999</v>
      </c>
      <c r="O59" s="170">
        <v>221.94220000000001</v>
      </c>
      <c r="P59" s="170">
        <v>221.03819999999999</v>
      </c>
      <c r="Q59" s="170">
        <v>220.68809999999999</v>
      </c>
      <c r="R59" s="170">
        <v>216.87809999999999</v>
      </c>
      <c r="S59" s="170">
        <v>214.38910000000001</v>
      </c>
      <c r="T59" s="170">
        <v>220.79349999999999</v>
      </c>
      <c r="U59" s="170">
        <v>220.1</v>
      </c>
      <c r="V59" s="170">
        <v>0</v>
      </c>
      <c r="W59" s="170">
        <v>220.6</v>
      </c>
      <c r="X59" s="170">
        <v>140.03020000000001</v>
      </c>
      <c r="Y59" s="170">
        <v>138.68209999999999</v>
      </c>
      <c r="Z59" s="170">
        <v>135.72710000000001</v>
      </c>
      <c r="AA59" s="170">
        <v>138.01730000000001</v>
      </c>
      <c r="AB59" s="170">
        <v>133.97040000000001</v>
      </c>
      <c r="AC59" s="170">
        <v>0</v>
      </c>
      <c r="AD59" s="170">
        <v>140.25829999999999</v>
      </c>
      <c r="AE59" s="170">
        <v>122.8211</v>
      </c>
      <c r="AF59" s="170">
        <v>140.1455</v>
      </c>
    </row>
    <row r="60" spans="1:32" x14ac:dyDescent="0.35">
      <c r="A60" s="227" t="s">
        <v>864</v>
      </c>
      <c r="B60" s="227"/>
      <c r="C60" s="170">
        <v>501.81237291666662</v>
      </c>
      <c r="D60" s="170">
        <v>504.00418333333329</v>
      </c>
      <c r="E60" s="170">
        <v>501.21114229166665</v>
      </c>
      <c r="F60" s="170">
        <v>504.32428958333333</v>
      </c>
      <c r="G60" s="170">
        <v>506.36663125000001</v>
      </c>
      <c r="H60" s="170">
        <v>504.65479062499998</v>
      </c>
      <c r="I60" s="170">
        <v>510.53422941176467</v>
      </c>
      <c r="J60" s="170">
        <v>498.22714999999999</v>
      </c>
      <c r="K60" s="170">
        <v>499.44367291666669</v>
      </c>
      <c r="L60" s="170">
        <v>483.03196666666668</v>
      </c>
      <c r="M60" s="170">
        <v>506.54739999999998</v>
      </c>
      <c r="N60" s="170">
        <v>492.14823124999998</v>
      </c>
      <c r="O60" s="170">
        <v>224.38568333333333</v>
      </c>
      <c r="P60" s="170">
        <v>223.67914854166665</v>
      </c>
      <c r="Q60" s="170">
        <v>224.8162833333333</v>
      </c>
      <c r="R60" s="170">
        <v>220.49178541666663</v>
      </c>
      <c r="S60" s="170">
        <v>217.74039999999999</v>
      </c>
      <c r="T60" s="170">
        <v>221.8006125</v>
      </c>
      <c r="U60" s="170">
        <v>223.19374999999999</v>
      </c>
      <c r="V60" s="170">
        <v>0</v>
      </c>
      <c r="W60" s="170">
        <v>223.65625</v>
      </c>
      <c r="X60" s="170">
        <v>142.6335875</v>
      </c>
      <c r="Y60" s="170">
        <v>140.0323645833333</v>
      </c>
      <c r="Z60" s="170">
        <v>137.69612291666667</v>
      </c>
      <c r="AA60" s="170">
        <v>139.69772499999999</v>
      </c>
      <c r="AB60" s="170">
        <v>135.140525</v>
      </c>
      <c r="AC60" s="170">
        <v>0</v>
      </c>
      <c r="AD60" s="170">
        <v>141.48722708333332</v>
      </c>
      <c r="AE60" s="170">
        <v>125.6933375</v>
      </c>
      <c r="AF60" s="170">
        <v>142.56516458333331</v>
      </c>
    </row>
    <row r="61" spans="1:32" x14ac:dyDescent="0.35">
      <c r="A61" s="227" t="s">
        <v>2346</v>
      </c>
      <c r="B61" s="227"/>
      <c r="C61" s="158" t="s">
        <v>158</v>
      </c>
      <c r="D61" s="158" t="s">
        <v>158</v>
      </c>
      <c r="E61" s="158" t="s">
        <v>158</v>
      </c>
      <c r="F61" s="158" t="s">
        <v>2347</v>
      </c>
      <c r="G61" s="158" t="s">
        <v>2347</v>
      </c>
      <c r="H61" s="158" t="s">
        <v>2347</v>
      </c>
      <c r="I61" s="158" t="s">
        <v>2348</v>
      </c>
      <c r="J61" s="158" t="s">
        <v>2348</v>
      </c>
      <c r="K61" s="158" t="s">
        <v>2348</v>
      </c>
      <c r="L61" s="158" t="s">
        <v>2348</v>
      </c>
      <c r="M61" s="158" t="s">
        <v>2348</v>
      </c>
      <c r="N61" s="158" t="s">
        <v>2348</v>
      </c>
      <c r="O61" s="158" t="s">
        <v>158</v>
      </c>
      <c r="P61" s="158" t="s">
        <v>158</v>
      </c>
      <c r="Q61" s="158" t="s">
        <v>158</v>
      </c>
      <c r="R61" s="158" t="s">
        <v>2347</v>
      </c>
      <c r="S61" s="158" t="s">
        <v>2347</v>
      </c>
      <c r="T61" s="158" t="s">
        <v>2348</v>
      </c>
      <c r="U61" s="158" t="s">
        <v>2348</v>
      </c>
      <c r="V61" s="158" t="s">
        <v>2348</v>
      </c>
      <c r="W61" s="158" t="s">
        <v>2348</v>
      </c>
      <c r="X61" s="158" t="s">
        <v>2348</v>
      </c>
      <c r="Y61" s="158" t="s">
        <v>2348</v>
      </c>
      <c r="Z61" s="158" t="s">
        <v>2348</v>
      </c>
      <c r="AA61" s="158" t="s">
        <v>2348</v>
      </c>
      <c r="AB61" s="158" t="s">
        <v>2348</v>
      </c>
      <c r="AC61" s="158" t="s">
        <v>2348</v>
      </c>
      <c r="AD61" s="158" t="s">
        <v>2348</v>
      </c>
      <c r="AE61" s="158" t="s">
        <v>2348</v>
      </c>
      <c r="AF61" s="158" t="s">
        <v>2348</v>
      </c>
    </row>
    <row r="62" spans="1:32" ht="27" customHeight="1" x14ac:dyDescent="0.35">
      <c r="A62" s="227" t="s">
        <v>3</v>
      </c>
      <c r="B62" s="227"/>
      <c r="C62" s="228" t="s">
        <v>37</v>
      </c>
      <c r="D62" s="228"/>
      <c r="E62" s="228"/>
      <c r="F62" s="228"/>
      <c r="G62" s="228"/>
      <c r="H62" s="228"/>
      <c r="I62" s="228" t="s">
        <v>150</v>
      </c>
      <c r="J62" s="228" t="s">
        <v>37</v>
      </c>
      <c r="K62" s="228" t="s">
        <v>150</v>
      </c>
      <c r="L62" s="228" t="s">
        <v>37</v>
      </c>
      <c r="M62" s="228" t="s">
        <v>359</v>
      </c>
      <c r="N62" s="228" t="s">
        <v>150</v>
      </c>
      <c r="O62" s="228" t="s">
        <v>413</v>
      </c>
      <c r="P62" s="228"/>
      <c r="Q62" s="228"/>
      <c r="R62" s="228"/>
      <c r="S62" s="228"/>
      <c r="T62" s="228" t="s">
        <v>37</v>
      </c>
      <c r="U62" s="228" t="s">
        <v>489</v>
      </c>
      <c r="V62" s="228"/>
      <c r="W62" s="228"/>
      <c r="X62" s="228" t="s">
        <v>413</v>
      </c>
      <c r="Y62" s="228" t="s">
        <v>495</v>
      </c>
      <c r="Z62" s="228" t="s">
        <v>413</v>
      </c>
      <c r="AA62" s="228" t="s">
        <v>2359</v>
      </c>
      <c r="AB62" s="228" t="s">
        <v>595</v>
      </c>
      <c r="AC62" s="228" t="s">
        <v>413</v>
      </c>
      <c r="AD62" s="228" t="s">
        <v>67</v>
      </c>
      <c r="AE62" s="228" t="s">
        <v>413</v>
      </c>
      <c r="AF62" s="228"/>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3" t="s">
        <v>2719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71"/>
      <c r="B65" s="1" t="s">
        <v>2362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2"/>
      <c r="B66" s="1" t="s">
        <v>2363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3" t="s">
        <v>0</v>
      </c>
      <c r="C3" s="194"/>
      <c r="D3" s="194"/>
      <c r="E3" s="194"/>
      <c r="F3" s="194"/>
      <c r="G3" s="194"/>
    </row>
    <row r="4" spans="1:7" ht="0" hidden="1" customHeight="1" x14ac:dyDescent="0.35">
      <c r="A4" s="1"/>
      <c r="B4" s="1"/>
      <c r="C4" s="1"/>
      <c r="D4" s="1"/>
      <c r="E4" s="1"/>
      <c r="F4" s="1"/>
      <c r="G4" s="1"/>
    </row>
    <row r="5" spans="1:7" ht="30" customHeight="1" x14ac:dyDescent="0.5">
      <c r="A5" s="1"/>
      <c r="B5" s="22" t="s">
        <v>2720</v>
      </c>
      <c r="C5" s="1"/>
      <c r="D5" s="1"/>
      <c r="E5" s="1"/>
      <c r="F5" s="1"/>
      <c r="G5" s="1"/>
    </row>
    <row r="6" spans="1:7" ht="35" customHeight="1" x14ac:dyDescent="0.35">
      <c r="A6" s="1"/>
      <c r="B6" s="3" t="s">
        <v>3</v>
      </c>
      <c r="C6" s="3" t="s">
        <v>4</v>
      </c>
      <c r="D6" s="3" t="s">
        <v>6</v>
      </c>
      <c r="E6" s="3" t="s">
        <v>7</v>
      </c>
      <c r="F6" s="3" t="s">
        <v>8</v>
      </c>
      <c r="G6" s="3" t="s">
        <v>2721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3" t="s">
        <v>0</v>
      </c>
      <c r="C3" s="194"/>
      <c r="D3" s="194"/>
      <c r="E3" s="194"/>
      <c r="F3" s="194"/>
      <c r="G3" s="194"/>
      <c r="H3" s="1"/>
      <c r="I3" s="1"/>
    </row>
    <row r="4" spans="1:9" ht="0" hidden="1" customHeight="1" x14ac:dyDescent="0.35">
      <c r="A4" s="1"/>
      <c r="B4" s="1"/>
      <c r="C4" s="1"/>
      <c r="D4" s="1"/>
      <c r="E4" s="1"/>
      <c r="F4" s="1"/>
      <c r="G4" s="1"/>
      <c r="H4" s="1"/>
      <c r="I4" s="1"/>
    </row>
    <row r="5" spans="1:9" ht="30" customHeight="1" x14ac:dyDescent="0.5">
      <c r="A5" s="1"/>
      <c r="B5" s="22" t="s">
        <v>2722</v>
      </c>
      <c r="C5" s="1"/>
      <c r="D5" s="1"/>
      <c r="E5" s="1"/>
      <c r="F5" s="1"/>
      <c r="G5" s="1"/>
      <c r="H5" s="1"/>
      <c r="I5" s="1"/>
    </row>
    <row r="6" spans="1:9" ht="35" customHeight="1" x14ac:dyDescent="0.35">
      <c r="A6" s="1"/>
      <c r="B6" s="3" t="s">
        <v>4</v>
      </c>
      <c r="C6" s="3" t="s">
        <v>2723</v>
      </c>
      <c r="D6" s="3" t="s">
        <v>2724</v>
      </c>
      <c r="E6" s="3" t="s">
        <v>7</v>
      </c>
      <c r="F6" s="3" t="s">
        <v>8</v>
      </c>
      <c r="G6" s="3" t="s">
        <v>2725</v>
      </c>
      <c r="H6" s="3" t="s">
        <v>2721</v>
      </c>
      <c r="I6" s="3" t="s">
        <v>2726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3" t="s">
        <v>0</v>
      </c>
      <c r="C3" s="194"/>
      <c r="D3" s="194"/>
      <c r="E3" s="194"/>
      <c r="F3" s="194"/>
      <c r="G3" s="194"/>
      <c r="H3" s="1"/>
      <c r="I3" s="1"/>
    </row>
    <row r="4" spans="1:9" ht="0" hidden="1" customHeight="1" x14ac:dyDescent="0.35">
      <c r="A4" s="1"/>
      <c r="B4" s="1"/>
      <c r="C4" s="1"/>
      <c r="D4" s="1"/>
      <c r="E4" s="1"/>
      <c r="F4" s="1"/>
      <c r="G4" s="1"/>
      <c r="H4" s="1"/>
      <c r="I4" s="1"/>
    </row>
    <row r="5" spans="1:9" ht="18" x14ac:dyDescent="0.4">
      <c r="A5" s="1"/>
      <c r="B5" s="2" t="s">
        <v>2727</v>
      </c>
      <c r="C5" s="1"/>
      <c r="D5" s="1"/>
      <c r="E5" s="1"/>
      <c r="F5" s="1"/>
      <c r="G5" s="1"/>
      <c r="H5" s="1"/>
      <c r="I5" s="1"/>
    </row>
    <row r="6" spans="1:9" ht="30" customHeight="1" x14ac:dyDescent="0.35">
      <c r="A6" s="1"/>
      <c r="B6" s="197" t="s">
        <v>2728</v>
      </c>
      <c r="C6" s="197"/>
      <c r="D6" s="197"/>
      <c r="E6" s="197"/>
      <c r="F6" s="197"/>
      <c r="G6" s="197"/>
      <c r="H6" s="197"/>
      <c r="I6" s="197"/>
    </row>
    <row r="7" spans="1:9" ht="20" customHeight="1" x14ac:dyDescent="0.35">
      <c r="A7" s="1"/>
      <c r="B7" s="197" t="s">
        <v>2729</v>
      </c>
      <c r="C7" s="197" t="s">
        <v>2730</v>
      </c>
      <c r="D7" s="197"/>
      <c r="E7" s="197" t="s">
        <v>2731</v>
      </c>
      <c r="F7" s="197"/>
      <c r="G7" s="197" t="s">
        <v>2732</v>
      </c>
      <c r="H7" s="197"/>
      <c r="I7" s="197"/>
    </row>
    <row r="8" spans="1:9" ht="20" customHeight="1" x14ac:dyDescent="0.35">
      <c r="A8" s="1"/>
      <c r="B8" s="197"/>
      <c r="C8" s="3" t="s">
        <v>2733</v>
      </c>
      <c r="D8" s="3" t="s">
        <v>2734</v>
      </c>
      <c r="E8" s="3" t="s">
        <v>2733</v>
      </c>
      <c r="F8" s="3" t="s">
        <v>2734</v>
      </c>
      <c r="G8" s="3" t="s">
        <v>2733</v>
      </c>
      <c r="H8" s="3" t="s">
        <v>2734</v>
      </c>
      <c r="I8" s="3" t="s">
        <v>2735</v>
      </c>
    </row>
    <row r="9" spans="1:9" ht="25" x14ac:dyDescent="0.35">
      <c r="A9" s="1"/>
      <c r="B9" s="85" t="s">
        <v>2736</v>
      </c>
      <c r="C9" s="85" t="s">
        <v>2737</v>
      </c>
      <c r="D9" s="85" t="s">
        <v>2737</v>
      </c>
      <c r="E9" s="85" t="s">
        <v>2737</v>
      </c>
      <c r="F9" s="85" t="s">
        <v>2737</v>
      </c>
      <c r="G9" s="85" t="s">
        <v>2737</v>
      </c>
      <c r="H9" s="85" t="s">
        <v>2737</v>
      </c>
      <c r="I9" s="85" t="s">
        <v>2738</v>
      </c>
    </row>
    <row r="10" spans="1:9" ht="25" x14ac:dyDescent="0.35">
      <c r="A10" s="1"/>
      <c r="B10" s="85" t="s">
        <v>2739</v>
      </c>
      <c r="C10" s="85" t="s">
        <v>2737</v>
      </c>
      <c r="D10" s="85" t="s">
        <v>2737</v>
      </c>
      <c r="E10" s="85" t="s">
        <v>2737</v>
      </c>
      <c r="F10" s="85" t="s">
        <v>2737</v>
      </c>
      <c r="G10" s="85" t="s">
        <v>2737</v>
      </c>
      <c r="H10" s="85" t="s">
        <v>2737</v>
      </c>
      <c r="I10" s="85" t="s">
        <v>2738</v>
      </c>
    </row>
    <row r="11" spans="1:9" ht="25" x14ac:dyDescent="0.35">
      <c r="A11" s="1"/>
      <c r="B11" s="85" t="s">
        <v>2740</v>
      </c>
      <c r="C11" s="85" t="s">
        <v>2741</v>
      </c>
      <c r="D11" s="85" t="s">
        <v>2742</v>
      </c>
      <c r="E11" s="85" t="s">
        <v>2743</v>
      </c>
      <c r="F11" s="85" t="s">
        <v>2744</v>
      </c>
      <c r="G11" s="85" t="s">
        <v>957</v>
      </c>
      <c r="H11" s="85" t="s">
        <v>957</v>
      </c>
      <c r="I11" s="85" t="s">
        <v>957</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7" t="s">
        <v>790</v>
      </c>
      <c r="C14" s="197"/>
      <c r="D14" s="197"/>
      <c r="E14" s="197"/>
      <c r="F14" s="197"/>
      <c r="G14" s="197"/>
      <c r="H14" s="197"/>
      <c r="I14" s="197"/>
    </row>
    <row r="15" spans="1:9" ht="20" customHeight="1" x14ac:dyDescent="0.35">
      <c r="A15" s="1"/>
      <c r="B15" s="197" t="s">
        <v>2729</v>
      </c>
      <c r="C15" s="197" t="s">
        <v>2730</v>
      </c>
      <c r="D15" s="197"/>
      <c r="E15" s="197" t="s">
        <v>2731</v>
      </c>
      <c r="F15" s="197"/>
      <c r="G15" s="197" t="s">
        <v>2732</v>
      </c>
      <c r="H15" s="197"/>
      <c r="I15" s="197"/>
    </row>
    <row r="16" spans="1:9" ht="20" customHeight="1" x14ac:dyDescent="0.35">
      <c r="A16" s="1"/>
      <c r="B16" s="197"/>
      <c r="C16" s="3" t="s">
        <v>2733</v>
      </c>
      <c r="D16" s="3" t="s">
        <v>2734</v>
      </c>
      <c r="E16" s="3" t="s">
        <v>2733</v>
      </c>
      <c r="F16" s="3" t="s">
        <v>2734</v>
      </c>
      <c r="G16" s="3" t="s">
        <v>2733</v>
      </c>
      <c r="H16" s="3" t="s">
        <v>2734</v>
      </c>
      <c r="I16" s="3" t="s">
        <v>2735</v>
      </c>
    </row>
    <row r="17" spans="1:9" ht="25" x14ac:dyDescent="0.35">
      <c r="A17" s="1"/>
      <c r="B17" s="85" t="s">
        <v>2736</v>
      </c>
      <c r="C17" s="85" t="s">
        <v>2737</v>
      </c>
      <c r="D17" s="85" t="s">
        <v>2737</v>
      </c>
      <c r="E17" s="85" t="s">
        <v>2737</v>
      </c>
      <c r="F17" s="85" t="s">
        <v>2737</v>
      </c>
      <c r="G17" s="85" t="s">
        <v>2737</v>
      </c>
      <c r="H17" s="85" t="s">
        <v>2737</v>
      </c>
      <c r="I17" s="85" t="s">
        <v>2738</v>
      </c>
    </row>
    <row r="18" spans="1:9" ht="25" x14ac:dyDescent="0.35">
      <c r="A18" s="1"/>
      <c r="B18" s="85" t="s">
        <v>2739</v>
      </c>
      <c r="C18" s="85" t="s">
        <v>2737</v>
      </c>
      <c r="D18" s="85" t="s">
        <v>2737</v>
      </c>
      <c r="E18" s="85" t="s">
        <v>2737</v>
      </c>
      <c r="F18" s="85" t="s">
        <v>2737</v>
      </c>
      <c r="G18" s="85" t="s">
        <v>2737</v>
      </c>
      <c r="H18" s="85" t="s">
        <v>2737</v>
      </c>
      <c r="I18" s="85" t="s">
        <v>2738</v>
      </c>
    </row>
    <row r="19" spans="1:9" x14ac:dyDescent="0.35">
      <c r="A19" s="1"/>
      <c r="B19" s="85" t="s">
        <v>2740</v>
      </c>
      <c r="C19" s="85" t="s">
        <v>2737</v>
      </c>
      <c r="D19" s="85" t="s">
        <v>2737</v>
      </c>
      <c r="E19" s="85" t="s">
        <v>2737</v>
      </c>
      <c r="F19" s="85" t="s">
        <v>2737</v>
      </c>
      <c r="G19" s="85" t="s">
        <v>957</v>
      </c>
      <c r="H19" s="85" t="s">
        <v>957</v>
      </c>
      <c r="I19" s="85" t="s">
        <v>957</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7" t="s">
        <v>2745</v>
      </c>
      <c r="C22" s="197"/>
      <c r="D22" s="197"/>
      <c r="E22" s="197"/>
      <c r="F22" s="197"/>
      <c r="G22" s="197"/>
      <c r="H22" s="197"/>
      <c r="I22" s="197"/>
    </row>
    <row r="23" spans="1:9" ht="20" customHeight="1" x14ac:dyDescent="0.35">
      <c r="A23" s="1"/>
      <c r="B23" s="197" t="s">
        <v>2729</v>
      </c>
      <c r="C23" s="197" t="s">
        <v>2730</v>
      </c>
      <c r="D23" s="197"/>
      <c r="E23" s="197" t="s">
        <v>2731</v>
      </c>
      <c r="F23" s="197"/>
      <c r="G23" s="197" t="s">
        <v>2732</v>
      </c>
      <c r="H23" s="197"/>
      <c r="I23" s="197"/>
    </row>
    <row r="24" spans="1:9" ht="20" customHeight="1" x14ac:dyDescent="0.35">
      <c r="A24" s="1"/>
      <c r="B24" s="197"/>
      <c r="C24" s="3" t="s">
        <v>2733</v>
      </c>
      <c r="D24" s="3" t="s">
        <v>2734</v>
      </c>
      <c r="E24" s="3" t="s">
        <v>2733</v>
      </c>
      <c r="F24" s="3" t="s">
        <v>2734</v>
      </c>
      <c r="G24" s="3" t="s">
        <v>2733</v>
      </c>
      <c r="H24" s="3" t="s">
        <v>2734</v>
      </c>
      <c r="I24" s="3" t="s">
        <v>2735</v>
      </c>
    </row>
    <row r="25" spans="1:9" ht="25" x14ac:dyDescent="0.35">
      <c r="A25" s="1"/>
      <c r="B25" s="85" t="s">
        <v>2736</v>
      </c>
      <c r="C25" s="85" t="s">
        <v>2737</v>
      </c>
      <c r="D25" s="85" t="s">
        <v>2737</v>
      </c>
      <c r="E25" s="85" t="s">
        <v>2737</v>
      </c>
      <c r="F25" s="85" t="s">
        <v>2737</v>
      </c>
      <c r="G25" s="85" t="s">
        <v>2737</v>
      </c>
      <c r="H25" s="85" t="s">
        <v>2737</v>
      </c>
      <c r="I25" s="85" t="s">
        <v>2738</v>
      </c>
    </row>
    <row r="26" spans="1:9" ht="25" x14ac:dyDescent="0.35">
      <c r="A26" s="1"/>
      <c r="B26" s="85" t="s">
        <v>2739</v>
      </c>
      <c r="C26" s="85" t="s">
        <v>2737</v>
      </c>
      <c r="D26" s="85" t="s">
        <v>2737</v>
      </c>
      <c r="E26" s="85" t="s">
        <v>2737</v>
      </c>
      <c r="F26" s="85" t="s">
        <v>2737</v>
      </c>
      <c r="G26" s="85" t="s">
        <v>2737</v>
      </c>
      <c r="H26" s="85" t="s">
        <v>2737</v>
      </c>
      <c r="I26" s="85" t="s">
        <v>2738</v>
      </c>
    </row>
    <row r="27" spans="1:9" ht="25" x14ac:dyDescent="0.35">
      <c r="A27" s="1"/>
      <c r="B27" s="85" t="s">
        <v>2740</v>
      </c>
      <c r="C27" s="85" t="s">
        <v>2741</v>
      </c>
      <c r="D27" s="85" t="s">
        <v>2746</v>
      </c>
      <c r="E27" s="85" t="s">
        <v>2743</v>
      </c>
      <c r="F27" s="85" t="s">
        <v>2747</v>
      </c>
      <c r="G27" s="85" t="s">
        <v>957</v>
      </c>
      <c r="H27" s="85" t="s">
        <v>957</v>
      </c>
      <c r="I27" s="85" t="s">
        <v>957</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7" t="s">
        <v>2705</v>
      </c>
      <c r="C30" s="197"/>
      <c r="D30" s="197"/>
      <c r="E30" s="197"/>
      <c r="F30" s="197"/>
      <c r="G30" s="197"/>
      <c r="H30" s="197"/>
      <c r="I30" s="197"/>
    </row>
    <row r="31" spans="1:9" ht="20" customHeight="1" x14ac:dyDescent="0.35">
      <c r="A31" s="1"/>
      <c r="B31" s="197" t="s">
        <v>2729</v>
      </c>
      <c r="C31" s="197" t="s">
        <v>2730</v>
      </c>
      <c r="D31" s="197"/>
      <c r="E31" s="197" t="s">
        <v>2731</v>
      </c>
      <c r="F31" s="197"/>
      <c r="G31" s="197" t="s">
        <v>2732</v>
      </c>
      <c r="H31" s="197"/>
      <c r="I31" s="197"/>
    </row>
    <row r="32" spans="1:9" ht="20" customHeight="1" x14ac:dyDescent="0.35">
      <c r="A32" s="1"/>
      <c r="B32" s="197"/>
      <c r="C32" s="3" t="s">
        <v>2733</v>
      </c>
      <c r="D32" s="3" t="s">
        <v>2734</v>
      </c>
      <c r="E32" s="3" t="s">
        <v>2733</v>
      </c>
      <c r="F32" s="3" t="s">
        <v>2734</v>
      </c>
      <c r="G32" s="3" t="s">
        <v>2733</v>
      </c>
      <c r="H32" s="3" t="s">
        <v>2734</v>
      </c>
      <c r="I32" s="3" t="s">
        <v>2735</v>
      </c>
    </row>
    <row r="33" spans="1:9" ht="25" x14ac:dyDescent="0.35">
      <c r="A33" s="1"/>
      <c r="B33" s="85" t="s">
        <v>2736</v>
      </c>
      <c r="C33" s="85" t="s">
        <v>2737</v>
      </c>
      <c r="D33" s="85" t="s">
        <v>2737</v>
      </c>
      <c r="E33" s="85" t="s">
        <v>2737</v>
      </c>
      <c r="F33" s="85" t="s">
        <v>2737</v>
      </c>
      <c r="G33" s="85" t="s">
        <v>2737</v>
      </c>
      <c r="H33" s="85" t="s">
        <v>2737</v>
      </c>
      <c r="I33" s="85" t="s">
        <v>2738</v>
      </c>
    </row>
    <row r="34" spans="1:9" ht="25" x14ac:dyDescent="0.35">
      <c r="A34" s="1"/>
      <c r="B34" s="85" t="s">
        <v>2739</v>
      </c>
      <c r="C34" s="85" t="s">
        <v>2737</v>
      </c>
      <c r="D34" s="85" t="s">
        <v>2737</v>
      </c>
      <c r="E34" s="85" t="s">
        <v>2737</v>
      </c>
      <c r="F34" s="85" t="s">
        <v>2737</v>
      </c>
      <c r="G34" s="85" t="s">
        <v>2737</v>
      </c>
      <c r="H34" s="85" t="s">
        <v>2737</v>
      </c>
      <c r="I34" s="85" t="s">
        <v>2738</v>
      </c>
    </row>
    <row r="35" spans="1:9" ht="25" x14ac:dyDescent="0.35">
      <c r="A35" s="1"/>
      <c r="B35" s="85" t="s">
        <v>2740</v>
      </c>
      <c r="C35" s="85" t="s">
        <v>2741</v>
      </c>
      <c r="D35" s="85" t="s">
        <v>2742</v>
      </c>
      <c r="E35" s="85" t="s">
        <v>2743</v>
      </c>
      <c r="F35" s="85" t="s">
        <v>2744</v>
      </c>
      <c r="G35" s="85" t="s">
        <v>957</v>
      </c>
      <c r="H35" s="85" t="s">
        <v>957</v>
      </c>
      <c r="I35" s="85" t="s">
        <v>957</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7" t="s">
        <v>596</v>
      </c>
      <c r="C38" s="197"/>
      <c r="D38" s="197"/>
      <c r="E38" s="197"/>
      <c r="F38" s="197"/>
      <c r="G38" s="197"/>
      <c r="H38" s="197"/>
      <c r="I38" s="197"/>
    </row>
    <row r="39" spans="1:9" ht="20" customHeight="1" x14ac:dyDescent="0.35">
      <c r="A39" s="1"/>
      <c r="B39" s="197" t="s">
        <v>2729</v>
      </c>
      <c r="C39" s="197" t="s">
        <v>2730</v>
      </c>
      <c r="D39" s="197"/>
      <c r="E39" s="197" t="s">
        <v>2731</v>
      </c>
      <c r="F39" s="197"/>
      <c r="G39" s="197" t="s">
        <v>2732</v>
      </c>
      <c r="H39" s="197"/>
      <c r="I39" s="197"/>
    </row>
    <row r="40" spans="1:9" ht="20" customHeight="1" x14ac:dyDescent="0.35">
      <c r="A40" s="1"/>
      <c r="B40" s="197"/>
      <c r="C40" s="3" t="s">
        <v>2733</v>
      </c>
      <c r="D40" s="3" t="s">
        <v>2734</v>
      </c>
      <c r="E40" s="3" t="s">
        <v>2733</v>
      </c>
      <c r="F40" s="3" t="s">
        <v>2734</v>
      </c>
      <c r="G40" s="3" t="s">
        <v>2733</v>
      </c>
      <c r="H40" s="3" t="s">
        <v>2734</v>
      </c>
      <c r="I40" s="3" t="s">
        <v>2735</v>
      </c>
    </row>
    <row r="41" spans="1:9" ht="25" x14ac:dyDescent="0.35">
      <c r="A41" s="1"/>
      <c r="B41" s="85" t="s">
        <v>2736</v>
      </c>
      <c r="C41" s="85" t="s">
        <v>2737</v>
      </c>
      <c r="D41" s="85" t="s">
        <v>2737</v>
      </c>
      <c r="E41" s="85" t="s">
        <v>2737</v>
      </c>
      <c r="F41" s="85" t="s">
        <v>2737</v>
      </c>
      <c r="G41" s="85" t="s">
        <v>2737</v>
      </c>
      <c r="H41" s="85" t="s">
        <v>2737</v>
      </c>
      <c r="I41" s="85" t="s">
        <v>2738</v>
      </c>
    </row>
    <row r="42" spans="1:9" ht="25" x14ac:dyDescent="0.35">
      <c r="A42" s="1"/>
      <c r="B42" s="85" t="s">
        <v>2739</v>
      </c>
      <c r="C42" s="85" t="s">
        <v>2737</v>
      </c>
      <c r="D42" s="85" t="s">
        <v>2737</v>
      </c>
      <c r="E42" s="85" t="s">
        <v>2737</v>
      </c>
      <c r="F42" s="85" t="s">
        <v>2737</v>
      </c>
      <c r="G42" s="85" t="s">
        <v>2737</v>
      </c>
      <c r="H42" s="85" t="s">
        <v>2737</v>
      </c>
      <c r="I42" s="85" t="s">
        <v>2738</v>
      </c>
    </row>
    <row r="43" spans="1:9" ht="25" x14ac:dyDescent="0.35">
      <c r="A43" s="1"/>
      <c r="B43" s="85" t="s">
        <v>2740</v>
      </c>
      <c r="C43" s="85" t="s">
        <v>2741</v>
      </c>
      <c r="D43" s="85" t="s">
        <v>2742</v>
      </c>
      <c r="E43" s="85" t="s">
        <v>2743</v>
      </c>
      <c r="F43" s="85" t="s">
        <v>2744</v>
      </c>
      <c r="G43" s="85" t="s">
        <v>957</v>
      </c>
      <c r="H43" s="85" t="s">
        <v>957</v>
      </c>
      <c r="I43" s="85" t="s">
        <v>957</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7" t="s">
        <v>2748</v>
      </c>
      <c r="C46" s="197"/>
      <c r="D46" s="197"/>
      <c r="E46" s="197"/>
      <c r="F46" s="197"/>
      <c r="G46" s="197"/>
      <c r="H46" s="197"/>
      <c r="I46" s="197"/>
    </row>
    <row r="47" spans="1:9" ht="20" customHeight="1" x14ac:dyDescent="0.35">
      <c r="A47" s="1"/>
      <c r="B47" s="197" t="s">
        <v>2729</v>
      </c>
      <c r="C47" s="197" t="s">
        <v>2730</v>
      </c>
      <c r="D47" s="197"/>
      <c r="E47" s="197" t="s">
        <v>2731</v>
      </c>
      <c r="F47" s="197"/>
      <c r="G47" s="197" t="s">
        <v>2732</v>
      </c>
      <c r="H47" s="197"/>
      <c r="I47" s="197"/>
    </row>
    <row r="48" spans="1:9" ht="20" customHeight="1" x14ac:dyDescent="0.35">
      <c r="A48" s="1"/>
      <c r="B48" s="197"/>
      <c r="C48" s="3" t="s">
        <v>2733</v>
      </c>
      <c r="D48" s="3" t="s">
        <v>2734</v>
      </c>
      <c r="E48" s="3" t="s">
        <v>2733</v>
      </c>
      <c r="F48" s="3" t="s">
        <v>2734</v>
      </c>
      <c r="G48" s="3" t="s">
        <v>2733</v>
      </c>
      <c r="H48" s="3" t="s">
        <v>2734</v>
      </c>
      <c r="I48" s="3" t="s">
        <v>2735</v>
      </c>
    </row>
    <row r="49" spans="1:9" ht="25" x14ac:dyDescent="0.35">
      <c r="A49" s="1"/>
      <c r="B49" s="85" t="s">
        <v>2736</v>
      </c>
      <c r="C49" s="85" t="s">
        <v>2737</v>
      </c>
      <c r="D49" s="85" t="s">
        <v>2737</v>
      </c>
      <c r="E49" s="85" t="s">
        <v>2737</v>
      </c>
      <c r="F49" s="85" t="s">
        <v>2737</v>
      </c>
      <c r="G49" s="85" t="s">
        <v>2737</v>
      </c>
      <c r="H49" s="85" t="s">
        <v>2737</v>
      </c>
      <c r="I49" s="85" t="s">
        <v>2738</v>
      </c>
    </row>
    <row r="50" spans="1:9" ht="25" x14ac:dyDescent="0.35">
      <c r="A50" s="1"/>
      <c r="B50" s="85" t="s">
        <v>2739</v>
      </c>
      <c r="C50" s="85" t="s">
        <v>2737</v>
      </c>
      <c r="D50" s="85" t="s">
        <v>2737</v>
      </c>
      <c r="E50" s="85" t="s">
        <v>2737</v>
      </c>
      <c r="F50" s="85" t="s">
        <v>2737</v>
      </c>
      <c r="G50" s="85" t="s">
        <v>2737</v>
      </c>
      <c r="H50" s="85" t="s">
        <v>2737</v>
      </c>
      <c r="I50" s="85" t="s">
        <v>2738</v>
      </c>
    </row>
    <row r="51" spans="1:9" ht="25" x14ac:dyDescent="0.35">
      <c r="A51" s="1"/>
      <c r="B51" s="85" t="s">
        <v>2740</v>
      </c>
      <c r="C51" s="85" t="s">
        <v>2741</v>
      </c>
      <c r="D51" s="85" t="s">
        <v>2742</v>
      </c>
      <c r="E51" s="85" t="s">
        <v>2743</v>
      </c>
      <c r="F51" s="85" t="s">
        <v>2744</v>
      </c>
      <c r="G51" s="85" t="s">
        <v>957</v>
      </c>
      <c r="H51" s="85" t="s">
        <v>957</v>
      </c>
      <c r="I51" s="85" t="s">
        <v>957</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197" t="s">
        <v>474</v>
      </c>
      <c r="C54" s="197"/>
      <c r="D54" s="197"/>
      <c r="E54" s="197"/>
      <c r="F54" s="197"/>
      <c r="G54" s="197"/>
      <c r="H54" s="197"/>
      <c r="I54" s="197"/>
    </row>
    <row r="55" spans="1:9" ht="20" customHeight="1" x14ac:dyDescent="0.35">
      <c r="A55" s="1"/>
      <c r="B55" s="197" t="s">
        <v>2729</v>
      </c>
      <c r="C55" s="197" t="s">
        <v>2730</v>
      </c>
      <c r="D55" s="197"/>
      <c r="E55" s="197" t="s">
        <v>2731</v>
      </c>
      <c r="F55" s="197"/>
      <c r="G55" s="197" t="s">
        <v>2732</v>
      </c>
      <c r="H55" s="197"/>
      <c r="I55" s="197"/>
    </row>
    <row r="56" spans="1:9" ht="20" customHeight="1" x14ac:dyDescent="0.35">
      <c r="A56" s="1"/>
      <c r="B56" s="197"/>
      <c r="C56" s="3" t="s">
        <v>2733</v>
      </c>
      <c r="D56" s="3" t="s">
        <v>2734</v>
      </c>
      <c r="E56" s="3" t="s">
        <v>2733</v>
      </c>
      <c r="F56" s="3" t="s">
        <v>2734</v>
      </c>
      <c r="G56" s="3" t="s">
        <v>2733</v>
      </c>
      <c r="H56" s="3" t="s">
        <v>2734</v>
      </c>
      <c r="I56" s="3" t="s">
        <v>2735</v>
      </c>
    </row>
    <row r="57" spans="1:9" ht="25" x14ac:dyDescent="0.35">
      <c r="A57" s="1"/>
      <c r="B57" s="85" t="s">
        <v>2736</v>
      </c>
      <c r="C57" s="85" t="s">
        <v>2737</v>
      </c>
      <c r="D57" s="85" t="s">
        <v>2737</v>
      </c>
      <c r="E57" s="85" t="s">
        <v>2737</v>
      </c>
      <c r="F57" s="85" t="s">
        <v>2737</v>
      </c>
      <c r="G57" s="85" t="s">
        <v>2737</v>
      </c>
      <c r="H57" s="85" t="s">
        <v>2737</v>
      </c>
      <c r="I57" s="85" t="s">
        <v>2738</v>
      </c>
    </row>
    <row r="58" spans="1:9" ht="25" x14ac:dyDescent="0.35">
      <c r="A58" s="1"/>
      <c r="B58" s="85" t="s">
        <v>2739</v>
      </c>
      <c r="C58" s="85" t="s">
        <v>2737</v>
      </c>
      <c r="D58" s="85" t="s">
        <v>2737</v>
      </c>
      <c r="E58" s="85" t="s">
        <v>2737</v>
      </c>
      <c r="F58" s="85" t="s">
        <v>2737</v>
      </c>
      <c r="G58" s="85" t="s">
        <v>2737</v>
      </c>
      <c r="H58" s="85" t="s">
        <v>2737</v>
      </c>
      <c r="I58" s="85" t="s">
        <v>2738</v>
      </c>
    </row>
    <row r="59" spans="1:9" ht="25" x14ac:dyDescent="0.35">
      <c r="A59" s="1"/>
      <c r="B59" s="85" t="s">
        <v>2740</v>
      </c>
      <c r="C59" s="85" t="s">
        <v>2741</v>
      </c>
      <c r="D59" s="85" t="s">
        <v>2742</v>
      </c>
      <c r="E59" s="85" t="s">
        <v>2743</v>
      </c>
      <c r="F59" s="85" t="s">
        <v>2744</v>
      </c>
      <c r="G59" s="85" t="s">
        <v>957</v>
      </c>
      <c r="H59" s="85" t="s">
        <v>957</v>
      </c>
      <c r="I59" s="85" t="s">
        <v>957</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197" t="s">
        <v>523</v>
      </c>
      <c r="C62" s="197"/>
      <c r="D62" s="197"/>
      <c r="E62" s="197"/>
      <c r="F62" s="197"/>
      <c r="G62" s="197"/>
      <c r="H62" s="197"/>
      <c r="I62" s="197"/>
    </row>
    <row r="63" spans="1:9" ht="20" customHeight="1" x14ac:dyDescent="0.35">
      <c r="A63" s="1"/>
      <c r="B63" s="197" t="s">
        <v>2729</v>
      </c>
      <c r="C63" s="197" t="s">
        <v>2730</v>
      </c>
      <c r="D63" s="197"/>
      <c r="E63" s="197" t="s">
        <v>2731</v>
      </c>
      <c r="F63" s="197"/>
      <c r="G63" s="197" t="s">
        <v>2732</v>
      </c>
      <c r="H63" s="197"/>
      <c r="I63" s="197"/>
    </row>
    <row r="64" spans="1:9" ht="20" customHeight="1" x14ac:dyDescent="0.35">
      <c r="A64" s="1"/>
      <c r="B64" s="197"/>
      <c r="C64" s="3" t="s">
        <v>2733</v>
      </c>
      <c r="D64" s="3" t="s">
        <v>2734</v>
      </c>
      <c r="E64" s="3" t="s">
        <v>2733</v>
      </c>
      <c r="F64" s="3" t="s">
        <v>2734</v>
      </c>
      <c r="G64" s="3" t="s">
        <v>2733</v>
      </c>
      <c r="H64" s="3" t="s">
        <v>2734</v>
      </c>
      <c r="I64" s="3" t="s">
        <v>2735</v>
      </c>
    </row>
    <row r="65" spans="1:9" ht="25" x14ac:dyDescent="0.35">
      <c r="A65" s="1"/>
      <c r="B65" s="85" t="s">
        <v>2736</v>
      </c>
      <c r="C65" s="85" t="s">
        <v>2737</v>
      </c>
      <c r="D65" s="85" t="s">
        <v>2737</v>
      </c>
      <c r="E65" s="85" t="s">
        <v>2737</v>
      </c>
      <c r="F65" s="85" t="s">
        <v>2737</v>
      </c>
      <c r="G65" s="85" t="s">
        <v>2737</v>
      </c>
      <c r="H65" s="85" t="s">
        <v>2737</v>
      </c>
      <c r="I65" s="85" t="s">
        <v>2738</v>
      </c>
    </row>
    <row r="66" spans="1:9" ht="25" x14ac:dyDescent="0.35">
      <c r="A66" s="1"/>
      <c r="B66" s="85" t="s">
        <v>2739</v>
      </c>
      <c r="C66" s="85" t="s">
        <v>2737</v>
      </c>
      <c r="D66" s="85" t="s">
        <v>2737</v>
      </c>
      <c r="E66" s="85" t="s">
        <v>2737</v>
      </c>
      <c r="F66" s="85" t="s">
        <v>2737</v>
      </c>
      <c r="G66" s="85" t="s">
        <v>2737</v>
      </c>
      <c r="H66" s="85" t="s">
        <v>2737</v>
      </c>
      <c r="I66" s="85" t="s">
        <v>2738</v>
      </c>
    </row>
    <row r="67" spans="1:9" ht="25" x14ac:dyDescent="0.35">
      <c r="A67" s="1"/>
      <c r="B67" s="85" t="s">
        <v>2740</v>
      </c>
      <c r="C67" s="85" t="s">
        <v>2741</v>
      </c>
      <c r="D67" s="85" t="s">
        <v>2746</v>
      </c>
      <c r="E67" s="85" t="s">
        <v>2743</v>
      </c>
      <c r="F67" s="85" t="s">
        <v>2747</v>
      </c>
      <c r="G67" s="85" t="s">
        <v>957</v>
      </c>
      <c r="H67" s="85" t="s">
        <v>957</v>
      </c>
      <c r="I67" s="85" t="s">
        <v>957</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3" t="s">
        <v>0</v>
      </c>
      <c r="C3" s="194"/>
      <c r="D3" s="194"/>
      <c r="E3" s="194"/>
      <c r="F3" s="194"/>
      <c r="G3" s="194"/>
    </row>
    <row r="4" spans="1:7" ht="0" hidden="1" customHeight="1" x14ac:dyDescent="0.35">
      <c r="A4" s="1"/>
      <c r="B4" s="1"/>
      <c r="C4" s="1"/>
      <c r="D4" s="1"/>
      <c r="E4" s="1"/>
      <c r="F4" s="1"/>
      <c r="G4" s="1"/>
    </row>
    <row r="5" spans="1:7" ht="18" x14ac:dyDescent="0.4">
      <c r="A5" s="1"/>
      <c r="B5" s="2" t="s">
        <v>2749</v>
      </c>
      <c r="C5" s="1"/>
      <c r="D5" s="1"/>
      <c r="E5" s="1"/>
      <c r="F5" s="1"/>
      <c r="G5" s="1"/>
    </row>
    <row r="6" spans="1:7" ht="30" customHeight="1" x14ac:dyDescent="0.35">
      <c r="A6" s="1"/>
      <c r="B6" s="197" t="s">
        <v>2728</v>
      </c>
      <c r="C6" s="197"/>
      <c r="D6" s="197"/>
      <c r="E6" s="197"/>
      <c r="F6" s="197"/>
      <c r="G6" s="197"/>
    </row>
    <row r="7" spans="1:7" x14ac:dyDescent="0.35">
      <c r="A7" s="1"/>
      <c r="B7" s="197" t="s">
        <v>2750</v>
      </c>
      <c r="C7" s="197" t="s">
        <v>2751</v>
      </c>
      <c r="D7" s="197" t="s">
        <v>2752</v>
      </c>
      <c r="E7" s="197" t="s">
        <v>2753</v>
      </c>
      <c r="F7" s="197" t="s">
        <v>2754</v>
      </c>
      <c r="G7" s="197"/>
    </row>
    <row r="8" spans="1:7" x14ac:dyDescent="0.35">
      <c r="A8" s="1"/>
      <c r="B8" s="197"/>
      <c r="C8" s="197"/>
      <c r="D8" s="197"/>
      <c r="E8" s="197"/>
      <c r="F8" s="197" t="s">
        <v>2734</v>
      </c>
      <c r="G8" s="197"/>
    </row>
    <row r="9" spans="1:7" x14ac:dyDescent="0.35">
      <c r="A9" s="1"/>
      <c r="B9" s="197"/>
      <c r="C9" s="197"/>
      <c r="D9" s="197"/>
      <c r="E9" s="197"/>
      <c r="F9" s="3" t="s">
        <v>2755</v>
      </c>
      <c r="G9" s="3" t="s">
        <v>2756</v>
      </c>
    </row>
    <row r="10" spans="1:7" x14ac:dyDescent="0.35">
      <c r="A10" s="1"/>
      <c r="B10" s="85" t="s">
        <v>2736</v>
      </c>
      <c r="C10" s="85" t="s">
        <v>2737</v>
      </c>
      <c r="D10" s="85" t="s">
        <v>2737</v>
      </c>
      <c r="E10" s="85">
        <v>0</v>
      </c>
      <c r="F10" s="85">
        <v>60.36</v>
      </c>
      <c r="G10" s="85">
        <v>59.64</v>
      </c>
    </row>
    <row r="11" spans="1:7" x14ac:dyDescent="0.35">
      <c r="A11" s="1"/>
      <c r="B11" s="85" t="s">
        <v>2757</v>
      </c>
      <c r="C11" s="85" t="s">
        <v>2737</v>
      </c>
      <c r="D11" s="85" t="s">
        <v>2737</v>
      </c>
      <c r="E11" s="85">
        <v>0</v>
      </c>
      <c r="F11" s="85">
        <v>61</v>
      </c>
      <c r="G11" s="85">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7" t="s">
        <v>790</v>
      </c>
      <c r="C14" s="197"/>
      <c r="D14" s="197"/>
      <c r="E14" s="197"/>
      <c r="F14" s="197"/>
      <c r="G14" s="197"/>
    </row>
    <row r="15" spans="1:7" x14ac:dyDescent="0.35">
      <c r="A15" s="1"/>
      <c r="B15" s="197" t="s">
        <v>2750</v>
      </c>
      <c r="C15" s="197" t="s">
        <v>2751</v>
      </c>
      <c r="D15" s="197" t="s">
        <v>2752</v>
      </c>
      <c r="E15" s="197" t="s">
        <v>2753</v>
      </c>
      <c r="F15" s="197" t="s">
        <v>2754</v>
      </c>
      <c r="G15" s="197"/>
    </row>
    <row r="16" spans="1:7" x14ac:dyDescent="0.35">
      <c r="A16" s="1"/>
      <c r="B16" s="197"/>
      <c r="C16" s="197"/>
      <c r="D16" s="197"/>
      <c r="E16" s="197"/>
      <c r="F16" s="197" t="s">
        <v>2734</v>
      </c>
      <c r="G16" s="197"/>
    </row>
    <row r="17" spans="1:7" x14ac:dyDescent="0.35">
      <c r="A17" s="1"/>
      <c r="B17" s="197"/>
      <c r="C17" s="197"/>
      <c r="D17" s="197"/>
      <c r="E17" s="197"/>
      <c r="F17" s="3" t="s">
        <v>2755</v>
      </c>
      <c r="G17" s="3" t="s">
        <v>2756</v>
      </c>
    </row>
    <row r="18" spans="1:7" x14ac:dyDescent="0.35">
      <c r="A18" s="1"/>
      <c r="B18" s="85" t="s">
        <v>2736</v>
      </c>
      <c r="C18" s="85" t="s">
        <v>2737</v>
      </c>
      <c r="D18" s="85" t="s">
        <v>2737</v>
      </c>
      <c r="E18" s="85">
        <v>0</v>
      </c>
      <c r="F18" s="85">
        <v>60.36</v>
      </c>
      <c r="G18" s="85">
        <v>59.64</v>
      </c>
    </row>
    <row r="19" spans="1:7" x14ac:dyDescent="0.35">
      <c r="A19" s="1"/>
      <c r="B19" s="85" t="s">
        <v>2757</v>
      </c>
      <c r="C19" s="85" t="s">
        <v>2737</v>
      </c>
      <c r="D19" s="85" t="s">
        <v>2737</v>
      </c>
      <c r="E19" s="85">
        <v>0</v>
      </c>
      <c r="F19" s="85">
        <v>61</v>
      </c>
      <c r="G19" s="85">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7" t="s">
        <v>2745</v>
      </c>
      <c r="C22" s="197"/>
      <c r="D22" s="197"/>
      <c r="E22" s="197"/>
      <c r="F22" s="197"/>
      <c r="G22" s="197"/>
    </row>
    <row r="23" spans="1:7" x14ac:dyDescent="0.35">
      <c r="A23" s="1"/>
      <c r="B23" s="197" t="s">
        <v>2750</v>
      </c>
      <c r="C23" s="197" t="s">
        <v>2751</v>
      </c>
      <c r="D23" s="197" t="s">
        <v>2752</v>
      </c>
      <c r="E23" s="197" t="s">
        <v>2753</v>
      </c>
      <c r="F23" s="197" t="s">
        <v>2754</v>
      </c>
      <c r="G23" s="197"/>
    </row>
    <row r="24" spans="1:7" x14ac:dyDescent="0.35">
      <c r="A24" s="1"/>
      <c r="B24" s="197"/>
      <c r="C24" s="197"/>
      <c r="D24" s="197"/>
      <c r="E24" s="197"/>
      <c r="F24" s="197" t="s">
        <v>2734</v>
      </c>
      <c r="G24" s="197"/>
    </row>
    <row r="25" spans="1:7" x14ac:dyDescent="0.35">
      <c r="A25" s="1"/>
      <c r="B25" s="197"/>
      <c r="C25" s="197"/>
      <c r="D25" s="197"/>
      <c r="E25" s="197"/>
      <c r="F25" s="3" t="s">
        <v>2755</v>
      </c>
      <c r="G25" s="3" t="s">
        <v>2756</v>
      </c>
    </row>
    <row r="26" spans="1:7" x14ac:dyDescent="0.35">
      <c r="A26" s="1"/>
      <c r="B26" s="85" t="s">
        <v>2736</v>
      </c>
      <c r="C26" s="85" t="s">
        <v>2737</v>
      </c>
      <c r="D26" s="85" t="s">
        <v>2737</v>
      </c>
      <c r="E26" s="85">
        <v>0</v>
      </c>
      <c r="F26" s="85">
        <v>60.36</v>
      </c>
      <c r="G26" s="85">
        <v>59.64</v>
      </c>
    </row>
    <row r="27" spans="1:7" x14ac:dyDescent="0.35">
      <c r="A27" s="1"/>
      <c r="B27" s="85" t="s">
        <v>2757</v>
      </c>
      <c r="C27" s="85" t="s">
        <v>2737</v>
      </c>
      <c r="D27" s="85" t="s">
        <v>2737</v>
      </c>
      <c r="E27" s="85">
        <v>0</v>
      </c>
      <c r="F27" s="85">
        <v>61</v>
      </c>
      <c r="G27" s="85">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7" t="s">
        <v>2705</v>
      </c>
      <c r="C30" s="197"/>
      <c r="D30" s="197"/>
      <c r="E30" s="197"/>
      <c r="F30" s="197"/>
      <c r="G30" s="197"/>
    </row>
    <row r="31" spans="1:7" x14ac:dyDescent="0.35">
      <c r="A31" s="1"/>
      <c r="B31" s="197" t="s">
        <v>2750</v>
      </c>
      <c r="C31" s="197" t="s">
        <v>2751</v>
      </c>
      <c r="D31" s="197" t="s">
        <v>2752</v>
      </c>
      <c r="E31" s="197" t="s">
        <v>2753</v>
      </c>
      <c r="F31" s="197" t="s">
        <v>2754</v>
      </c>
      <c r="G31" s="197"/>
    </row>
    <row r="32" spans="1:7" x14ac:dyDescent="0.35">
      <c r="A32" s="1"/>
      <c r="B32" s="197"/>
      <c r="C32" s="197"/>
      <c r="D32" s="197"/>
      <c r="E32" s="197"/>
      <c r="F32" s="197" t="s">
        <v>2734</v>
      </c>
      <c r="G32" s="197"/>
    </row>
    <row r="33" spans="1:7" x14ac:dyDescent="0.35">
      <c r="A33" s="1"/>
      <c r="B33" s="197"/>
      <c r="C33" s="197"/>
      <c r="D33" s="197"/>
      <c r="E33" s="197"/>
      <c r="F33" s="3" t="s">
        <v>2755</v>
      </c>
      <c r="G33" s="3" t="s">
        <v>2756</v>
      </c>
    </row>
    <row r="34" spans="1:7" x14ac:dyDescent="0.35">
      <c r="A34" s="1"/>
      <c r="B34" s="85" t="s">
        <v>2736</v>
      </c>
      <c r="C34" s="85" t="s">
        <v>2737</v>
      </c>
      <c r="D34" s="85" t="s">
        <v>2737</v>
      </c>
      <c r="E34" s="85">
        <v>0</v>
      </c>
      <c r="F34" s="85">
        <v>60.36</v>
      </c>
      <c r="G34" s="85">
        <v>59.64</v>
      </c>
    </row>
    <row r="35" spans="1:7" x14ac:dyDescent="0.35">
      <c r="A35" s="1"/>
      <c r="B35" s="85" t="s">
        <v>2757</v>
      </c>
      <c r="C35" s="85" t="s">
        <v>2737</v>
      </c>
      <c r="D35" s="85" t="s">
        <v>2737</v>
      </c>
      <c r="E35" s="85">
        <v>0</v>
      </c>
      <c r="F35" s="85">
        <v>61</v>
      </c>
      <c r="G35" s="85">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7" t="s">
        <v>596</v>
      </c>
      <c r="C38" s="197"/>
      <c r="D38" s="197"/>
      <c r="E38" s="197"/>
      <c r="F38" s="197"/>
      <c r="G38" s="197"/>
    </row>
    <row r="39" spans="1:7" x14ac:dyDescent="0.35">
      <c r="A39" s="1"/>
      <c r="B39" s="197" t="s">
        <v>2750</v>
      </c>
      <c r="C39" s="197" t="s">
        <v>2751</v>
      </c>
      <c r="D39" s="197" t="s">
        <v>2752</v>
      </c>
      <c r="E39" s="197" t="s">
        <v>2753</v>
      </c>
      <c r="F39" s="197" t="s">
        <v>2754</v>
      </c>
      <c r="G39" s="197"/>
    </row>
    <row r="40" spans="1:7" x14ac:dyDescent="0.35">
      <c r="A40" s="1"/>
      <c r="B40" s="197"/>
      <c r="C40" s="197"/>
      <c r="D40" s="197"/>
      <c r="E40" s="197"/>
      <c r="F40" s="197" t="s">
        <v>2734</v>
      </c>
      <c r="G40" s="197"/>
    </row>
    <row r="41" spans="1:7" x14ac:dyDescent="0.35">
      <c r="A41" s="1"/>
      <c r="B41" s="197"/>
      <c r="C41" s="197"/>
      <c r="D41" s="197"/>
      <c r="E41" s="197"/>
      <c r="F41" s="3" t="s">
        <v>2755</v>
      </c>
      <c r="G41" s="3" t="s">
        <v>2756</v>
      </c>
    </row>
    <row r="42" spans="1:7" x14ac:dyDescent="0.35">
      <c r="A42" s="1"/>
      <c r="B42" s="85" t="s">
        <v>2736</v>
      </c>
      <c r="C42" s="85" t="s">
        <v>2737</v>
      </c>
      <c r="D42" s="85" t="s">
        <v>2737</v>
      </c>
      <c r="E42" s="85">
        <v>0</v>
      </c>
      <c r="F42" s="85">
        <v>60.36</v>
      </c>
      <c r="G42" s="85">
        <v>59.64</v>
      </c>
    </row>
    <row r="43" spans="1:7" x14ac:dyDescent="0.35">
      <c r="A43" s="1"/>
      <c r="B43" s="85" t="s">
        <v>2757</v>
      </c>
      <c r="C43" s="85" t="s">
        <v>2737</v>
      </c>
      <c r="D43" s="85" t="s">
        <v>2737</v>
      </c>
      <c r="E43" s="85">
        <v>0</v>
      </c>
      <c r="F43" s="85">
        <v>61</v>
      </c>
      <c r="G43" s="85">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7" t="s">
        <v>2748</v>
      </c>
      <c r="C46" s="197"/>
      <c r="D46" s="197"/>
      <c r="E46" s="197"/>
      <c r="F46" s="197"/>
      <c r="G46" s="197"/>
    </row>
    <row r="47" spans="1:7" x14ac:dyDescent="0.35">
      <c r="A47" s="1"/>
      <c r="B47" s="197" t="s">
        <v>2750</v>
      </c>
      <c r="C47" s="197" t="s">
        <v>2751</v>
      </c>
      <c r="D47" s="197" t="s">
        <v>2752</v>
      </c>
      <c r="E47" s="197" t="s">
        <v>2753</v>
      </c>
      <c r="F47" s="197" t="s">
        <v>2754</v>
      </c>
      <c r="G47" s="197"/>
    </row>
    <row r="48" spans="1:7" x14ac:dyDescent="0.35">
      <c r="A48" s="1"/>
      <c r="B48" s="197"/>
      <c r="C48" s="197"/>
      <c r="D48" s="197"/>
      <c r="E48" s="197"/>
      <c r="F48" s="197" t="s">
        <v>2734</v>
      </c>
      <c r="G48" s="197"/>
    </row>
    <row r="49" spans="1:7" x14ac:dyDescent="0.35">
      <c r="A49" s="1"/>
      <c r="B49" s="197"/>
      <c r="C49" s="197"/>
      <c r="D49" s="197"/>
      <c r="E49" s="197"/>
      <c r="F49" s="3" t="s">
        <v>2755</v>
      </c>
      <c r="G49" s="3" t="s">
        <v>2756</v>
      </c>
    </row>
    <row r="50" spans="1:7" x14ac:dyDescent="0.35">
      <c r="A50" s="1"/>
      <c r="B50" s="85" t="s">
        <v>2736</v>
      </c>
      <c r="C50" s="85" t="s">
        <v>2737</v>
      </c>
      <c r="D50" s="85" t="s">
        <v>2737</v>
      </c>
      <c r="E50" s="85">
        <v>0</v>
      </c>
      <c r="F50" s="85">
        <v>60.36</v>
      </c>
      <c r="G50" s="85">
        <v>59.64</v>
      </c>
    </row>
    <row r="51" spans="1:7" x14ac:dyDescent="0.35">
      <c r="A51" s="1"/>
      <c r="B51" s="85" t="s">
        <v>2757</v>
      </c>
      <c r="C51" s="85" t="s">
        <v>2737</v>
      </c>
      <c r="D51" s="85" t="s">
        <v>2737</v>
      </c>
      <c r="E51" s="85">
        <v>0</v>
      </c>
      <c r="F51" s="85">
        <v>61</v>
      </c>
      <c r="G51" s="85">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197" t="s">
        <v>474</v>
      </c>
      <c r="C54" s="197"/>
      <c r="D54" s="197"/>
      <c r="E54" s="197"/>
      <c r="F54" s="197"/>
      <c r="G54" s="197"/>
    </row>
    <row r="55" spans="1:7" x14ac:dyDescent="0.35">
      <c r="A55" s="1"/>
      <c r="B55" s="197" t="s">
        <v>2750</v>
      </c>
      <c r="C55" s="197" t="s">
        <v>2751</v>
      </c>
      <c r="D55" s="197" t="s">
        <v>2752</v>
      </c>
      <c r="E55" s="197" t="s">
        <v>2753</v>
      </c>
      <c r="F55" s="197" t="s">
        <v>2754</v>
      </c>
      <c r="G55" s="197"/>
    </row>
    <row r="56" spans="1:7" x14ac:dyDescent="0.35">
      <c r="A56" s="1"/>
      <c r="B56" s="197"/>
      <c r="C56" s="197"/>
      <c r="D56" s="197"/>
      <c r="E56" s="197"/>
      <c r="F56" s="197" t="s">
        <v>2734</v>
      </c>
      <c r="G56" s="197"/>
    </row>
    <row r="57" spans="1:7" x14ac:dyDescent="0.35">
      <c r="A57" s="1"/>
      <c r="B57" s="197"/>
      <c r="C57" s="197"/>
      <c r="D57" s="197"/>
      <c r="E57" s="197"/>
      <c r="F57" s="3" t="s">
        <v>2755</v>
      </c>
      <c r="G57" s="3" t="s">
        <v>2756</v>
      </c>
    </row>
    <row r="58" spans="1:7" x14ac:dyDescent="0.35">
      <c r="A58" s="1"/>
      <c r="B58" s="85" t="s">
        <v>2736</v>
      </c>
      <c r="C58" s="85" t="s">
        <v>2737</v>
      </c>
      <c r="D58" s="85" t="s">
        <v>2737</v>
      </c>
      <c r="E58" s="85">
        <v>0</v>
      </c>
      <c r="F58" s="85">
        <v>60.36</v>
      </c>
      <c r="G58" s="85">
        <v>59.64</v>
      </c>
    </row>
    <row r="59" spans="1:7" x14ac:dyDescent="0.35">
      <c r="A59" s="1"/>
      <c r="B59" s="85" t="s">
        <v>2757</v>
      </c>
      <c r="C59" s="85" t="s">
        <v>2737</v>
      </c>
      <c r="D59" s="85" t="s">
        <v>2737</v>
      </c>
      <c r="E59" s="85">
        <v>0</v>
      </c>
      <c r="F59" s="85">
        <v>61</v>
      </c>
      <c r="G59" s="85">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197" t="s">
        <v>523</v>
      </c>
      <c r="C62" s="197"/>
      <c r="D62" s="197"/>
      <c r="E62" s="197"/>
      <c r="F62" s="197"/>
      <c r="G62" s="197"/>
    </row>
    <row r="63" spans="1:7" x14ac:dyDescent="0.35">
      <c r="A63" s="1"/>
      <c r="B63" s="197" t="s">
        <v>2750</v>
      </c>
      <c r="C63" s="197" t="s">
        <v>2751</v>
      </c>
      <c r="D63" s="197" t="s">
        <v>2752</v>
      </c>
      <c r="E63" s="197" t="s">
        <v>2753</v>
      </c>
      <c r="F63" s="197" t="s">
        <v>2754</v>
      </c>
      <c r="G63" s="197"/>
    </row>
    <row r="64" spans="1:7" x14ac:dyDescent="0.35">
      <c r="A64" s="1"/>
      <c r="B64" s="197"/>
      <c r="C64" s="197"/>
      <c r="D64" s="197"/>
      <c r="E64" s="197"/>
      <c r="F64" s="197" t="s">
        <v>2734</v>
      </c>
      <c r="G64" s="197"/>
    </row>
    <row r="65" spans="1:7" x14ac:dyDescent="0.35">
      <c r="A65" s="1"/>
      <c r="B65" s="197"/>
      <c r="C65" s="197"/>
      <c r="D65" s="197"/>
      <c r="E65" s="197"/>
      <c r="F65" s="3" t="s">
        <v>2755</v>
      </c>
      <c r="G65" s="3" t="s">
        <v>2756</v>
      </c>
    </row>
    <row r="66" spans="1:7" x14ac:dyDescent="0.35">
      <c r="A66" s="1"/>
      <c r="B66" s="85" t="s">
        <v>2736</v>
      </c>
      <c r="C66" s="85" t="s">
        <v>2737</v>
      </c>
      <c r="D66" s="85" t="s">
        <v>2737</v>
      </c>
      <c r="E66" s="85">
        <v>0</v>
      </c>
      <c r="F66" s="85">
        <v>60.36</v>
      </c>
      <c r="G66" s="85">
        <v>59.64</v>
      </c>
    </row>
    <row r="67" spans="1:7" x14ac:dyDescent="0.35">
      <c r="A67" s="1"/>
      <c r="B67" s="85" t="s">
        <v>2757</v>
      </c>
      <c r="C67" s="85" t="s">
        <v>2737</v>
      </c>
      <c r="D67" s="85" t="s">
        <v>2737</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36" activePane="bottomRight" state="frozen"/>
      <selection pane="topRight" activeCell="C1" sqref="C1"/>
      <selection pane="bottomLeft" activeCell="A7" sqref="A7"/>
      <selection pane="bottomRight" activeCell="H54" sqref="H54"/>
    </sheetView>
  </sheetViews>
  <sheetFormatPr baseColWidth="10" defaultColWidth="8.7265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3" t="s">
        <v>0</v>
      </c>
      <c r="C3" s="194"/>
      <c r="D3" s="194"/>
      <c r="E3" s="194"/>
      <c r="F3" s="194"/>
      <c r="G3" s="196"/>
    </row>
    <row r="4" spans="1:7" ht="0" hidden="1" customHeight="1" x14ac:dyDescent="0.35">
      <c r="A4" s="1"/>
      <c r="B4" s="1"/>
      <c r="C4" s="1"/>
      <c r="D4" s="1"/>
      <c r="E4" s="1"/>
      <c r="F4" s="1"/>
    </row>
    <row r="5" spans="1:7" ht="23" x14ac:dyDescent="0.5">
      <c r="A5" s="1"/>
      <c r="B5" s="22" t="s">
        <v>2758</v>
      </c>
      <c r="C5" s="1"/>
      <c r="D5" s="1"/>
      <c r="E5" s="1"/>
      <c r="F5" s="1"/>
    </row>
    <row r="6" spans="1:7" ht="27" customHeight="1" x14ac:dyDescent="0.35">
      <c r="A6" s="1"/>
      <c r="B6" s="7" t="s">
        <v>43</v>
      </c>
      <c r="C6" s="7" t="s">
        <v>583</v>
      </c>
      <c r="D6" s="7" t="s">
        <v>2759</v>
      </c>
      <c r="E6" s="7" t="s">
        <v>2760</v>
      </c>
      <c r="F6" s="7" t="s">
        <v>2761</v>
      </c>
    </row>
    <row r="7" spans="1:7" x14ac:dyDescent="0.35">
      <c r="A7" s="1"/>
      <c r="B7" s="146" t="s">
        <v>47</v>
      </c>
      <c r="C7" s="146" t="s">
        <v>803</v>
      </c>
      <c r="D7" s="53">
        <v>6581.1156799999999</v>
      </c>
      <c r="E7" s="53">
        <v>6523.4414999999999</v>
      </c>
      <c r="F7" s="176">
        <v>-8.7635870275418123E-3</v>
      </c>
    </row>
    <row r="8" spans="1:7" x14ac:dyDescent="0.35">
      <c r="A8" s="1"/>
      <c r="B8" s="146" t="s">
        <v>47</v>
      </c>
      <c r="C8" s="146" t="s">
        <v>804</v>
      </c>
      <c r="D8" s="53">
        <v>6479.1436899999999</v>
      </c>
      <c r="E8" s="53">
        <v>6373.2549600000002</v>
      </c>
      <c r="F8" s="176">
        <v>-1.6343013068753225E-2</v>
      </c>
    </row>
    <row r="9" spans="1:7" x14ac:dyDescent="0.35">
      <c r="A9" s="1"/>
      <c r="B9" s="146" t="s">
        <v>47</v>
      </c>
      <c r="C9" s="146" t="s">
        <v>805</v>
      </c>
      <c r="D9" s="53">
        <v>6390.79702</v>
      </c>
      <c r="E9" s="53">
        <v>6290.8807500000003</v>
      </c>
      <c r="F9" s="176">
        <v>-1.5634398915708329E-2</v>
      </c>
    </row>
    <row r="10" spans="1:7" x14ac:dyDescent="0.35">
      <c r="A10" s="1"/>
      <c r="B10" s="146" t="s">
        <v>47</v>
      </c>
      <c r="C10" s="146" t="s">
        <v>806</v>
      </c>
      <c r="D10" s="53">
        <v>6282.6266400000004</v>
      </c>
      <c r="E10" s="53">
        <v>6212.95777</v>
      </c>
      <c r="F10" s="176">
        <v>-1.1089131026254969E-2</v>
      </c>
    </row>
    <row r="11" spans="1:7" x14ac:dyDescent="0.35">
      <c r="A11" s="1"/>
      <c r="B11" s="146" t="s">
        <v>47</v>
      </c>
      <c r="C11" s="146" t="s">
        <v>807</v>
      </c>
      <c r="D11" s="53">
        <v>6269.7928000000002</v>
      </c>
      <c r="E11" s="53">
        <v>6155.2717199999997</v>
      </c>
      <c r="F11" s="176">
        <v>-1.8265528647134877E-2</v>
      </c>
    </row>
    <row r="12" spans="1:7" x14ac:dyDescent="0.35">
      <c r="A12" s="1"/>
      <c r="B12" s="146" t="s">
        <v>47</v>
      </c>
      <c r="C12" s="146" t="s">
        <v>808</v>
      </c>
      <c r="D12" s="53">
        <v>6212.0622800000001</v>
      </c>
      <c r="E12" s="53">
        <v>6137.74737</v>
      </c>
      <c r="F12" s="176">
        <v>-1.1963001439837464E-2</v>
      </c>
    </row>
    <row r="13" spans="1:7" x14ac:dyDescent="0.35">
      <c r="A13" s="1"/>
      <c r="B13" s="146" t="s">
        <v>47</v>
      </c>
      <c r="C13" s="146" t="s">
        <v>809</v>
      </c>
      <c r="D13" s="53">
        <v>6175.3616000000002</v>
      </c>
      <c r="E13" s="53">
        <v>6124.08259</v>
      </c>
      <c r="F13" s="176">
        <v>-8.3038068572373162E-3</v>
      </c>
    </row>
    <row r="14" spans="1:7" x14ac:dyDescent="0.35">
      <c r="A14" s="1"/>
      <c r="B14" s="146" t="s">
        <v>47</v>
      </c>
      <c r="C14" s="146" t="s">
        <v>810</v>
      </c>
      <c r="D14" s="53">
        <v>6208.5624399999997</v>
      </c>
      <c r="E14" s="53">
        <v>6139.95777</v>
      </c>
      <c r="F14" s="176">
        <v>-1.1050008864854069E-2</v>
      </c>
    </row>
    <row r="15" spans="1:7" x14ac:dyDescent="0.35">
      <c r="A15" s="1"/>
      <c r="B15" s="146" t="s">
        <v>47</v>
      </c>
      <c r="C15" s="146" t="s">
        <v>811</v>
      </c>
      <c r="D15" s="53">
        <v>6257.8197899999996</v>
      </c>
      <c r="E15" s="53">
        <v>6181.7696599999999</v>
      </c>
      <c r="F15" s="176">
        <v>-1.2152815605449067E-2</v>
      </c>
    </row>
    <row r="16" spans="1:7" x14ac:dyDescent="0.35">
      <c r="A16" s="1"/>
      <c r="B16" s="146" t="s">
        <v>47</v>
      </c>
      <c r="C16" s="146" t="s">
        <v>812</v>
      </c>
      <c r="D16" s="53">
        <v>6246.90146</v>
      </c>
      <c r="E16" s="53">
        <v>6214.3054599999996</v>
      </c>
      <c r="F16" s="176">
        <v>-5.2179468827414487E-3</v>
      </c>
    </row>
    <row r="17" spans="1:6" x14ac:dyDescent="0.35">
      <c r="A17" s="1"/>
      <c r="B17" s="146" t="s">
        <v>47</v>
      </c>
      <c r="C17" s="146" t="s">
        <v>813</v>
      </c>
      <c r="D17" s="53">
        <v>6538.6934300000003</v>
      </c>
      <c r="E17" s="53">
        <v>6319.80897</v>
      </c>
      <c r="F17" s="176">
        <v>-3.3475259597849041E-2</v>
      </c>
    </row>
    <row r="18" spans="1:6" x14ac:dyDescent="0.35">
      <c r="A18" s="1"/>
      <c r="B18" s="146" t="s">
        <v>47</v>
      </c>
      <c r="C18" s="146" t="s">
        <v>814</v>
      </c>
      <c r="D18" s="53">
        <v>6581.9914699999999</v>
      </c>
      <c r="E18" s="53">
        <v>6423.4378699999997</v>
      </c>
      <c r="F18" s="176">
        <v>-2.4089001136308068E-2</v>
      </c>
    </row>
    <row r="19" spans="1:6" x14ac:dyDescent="0.35">
      <c r="A19" s="1"/>
      <c r="B19" s="146" t="s">
        <v>47</v>
      </c>
      <c r="C19" s="146" t="s">
        <v>815</v>
      </c>
      <c r="D19" s="53">
        <v>6694.6405699999996</v>
      </c>
      <c r="E19" s="53">
        <v>6496.3457900000003</v>
      </c>
      <c r="F19" s="176">
        <v>-2.9619929244386604E-2</v>
      </c>
    </row>
    <row r="20" spans="1:6" x14ac:dyDescent="0.35">
      <c r="A20" s="1"/>
      <c r="B20" s="146" t="s">
        <v>47</v>
      </c>
      <c r="C20" s="146" t="s">
        <v>816</v>
      </c>
      <c r="D20" s="53">
        <v>6730.4607299999998</v>
      </c>
      <c r="E20" s="53">
        <v>6603.4083799999999</v>
      </c>
      <c r="F20" s="176">
        <v>-1.8877214368651401E-2</v>
      </c>
    </row>
    <row r="21" spans="1:6" x14ac:dyDescent="0.35">
      <c r="A21" s="1"/>
      <c r="B21" s="146" t="s">
        <v>47</v>
      </c>
      <c r="C21" s="146" t="s">
        <v>817</v>
      </c>
      <c r="D21" s="53">
        <v>6820.8206499999997</v>
      </c>
      <c r="E21" s="53">
        <v>6735.3312999999998</v>
      </c>
      <c r="F21" s="176">
        <v>-1.2533587142479695E-2</v>
      </c>
    </row>
    <row r="22" spans="1:6" x14ac:dyDescent="0.35">
      <c r="A22" s="1"/>
      <c r="B22" s="146" t="s">
        <v>47</v>
      </c>
      <c r="C22" s="146" t="s">
        <v>818</v>
      </c>
      <c r="D22" s="53">
        <v>7009.1917299999996</v>
      </c>
      <c r="E22" s="53">
        <v>6923.5324899999996</v>
      </c>
      <c r="F22" s="176">
        <v>-1.2220986855498672E-2</v>
      </c>
    </row>
    <row r="23" spans="1:6" x14ac:dyDescent="0.35">
      <c r="A23" s="1"/>
      <c r="B23" s="146" t="s">
        <v>47</v>
      </c>
      <c r="C23" s="146" t="s">
        <v>819</v>
      </c>
      <c r="D23" s="53">
        <v>7138.6680699999997</v>
      </c>
      <c r="E23" s="53">
        <v>7080.9007300000003</v>
      </c>
      <c r="F23" s="176">
        <v>-8.0921734185632199E-3</v>
      </c>
    </row>
    <row r="24" spans="1:6" x14ac:dyDescent="0.35">
      <c r="A24" s="1"/>
      <c r="B24" s="146" t="s">
        <v>47</v>
      </c>
      <c r="C24" s="146" t="s">
        <v>820</v>
      </c>
      <c r="D24" s="53">
        <v>7188.4703200000004</v>
      </c>
      <c r="E24" s="53">
        <v>7183.4365200000002</v>
      </c>
      <c r="F24" s="176">
        <v>-7.002602467446788E-4</v>
      </c>
    </row>
    <row r="25" spans="1:6" x14ac:dyDescent="0.35">
      <c r="A25" s="1"/>
      <c r="B25" s="146" t="s">
        <v>47</v>
      </c>
      <c r="C25" s="146" t="s">
        <v>821</v>
      </c>
      <c r="D25" s="53">
        <v>7344.1089899999997</v>
      </c>
      <c r="E25" s="53">
        <v>7288.3942399999996</v>
      </c>
      <c r="F25" s="176">
        <v>-7.5863185140448205E-3</v>
      </c>
    </row>
    <row r="26" spans="1:6" x14ac:dyDescent="0.35">
      <c r="A26" s="1"/>
      <c r="B26" s="146" t="s">
        <v>47</v>
      </c>
      <c r="C26" s="146" t="s">
        <v>822</v>
      </c>
      <c r="D26" s="53">
        <v>7356.8465399999995</v>
      </c>
      <c r="E26" s="53">
        <v>7379.7683800000004</v>
      </c>
      <c r="F26" s="176">
        <v>3.1157153918287385E-3</v>
      </c>
    </row>
    <row r="27" spans="1:6" x14ac:dyDescent="0.35">
      <c r="A27" s="1"/>
      <c r="B27" s="146" t="s">
        <v>47</v>
      </c>
      <c r="C27" s="146" t="s">
        <v>823</v>
      </c>
      <c r="D27" s="53">
        <v>7414.5818300000001</v>
      </c>
      <c r="E27" s="53">
        <v>7446.7981600000003</v>
      </c>
      <c r="F27" s="176">
        <v>4.3449962167320232E-3</v>
      </c>
    </row>
    <row r="28" spans="1:6" x14ac:dyDescent="0.35">
      <c r="A28" s="1"/>
      <c r="B28" s="146" t="s">
        <v>47</v>
      </c>
      <c r="C28" s="146" t="s">
        <v>824</v>
      </c>
      <c r="D28" s="53">
        <v>7582.91849</v>
      </c>
      <c r="E28" s="53">
        <v>7527.2864099999997</v>
      </c>
      <c r="F28" s="176">
        <v>-7.3364998019383966E-3</v>
      </c>
    </row>
    <row r="29" spans="1:6" x14ac:dyDescent="0.35">
      <c r="A29" s="1"/>
      <c r="B29" s="146" t="s">
        <v>47</v>
      </c>
      <c r="C29" s="146" t="s">
        <v>825</v>
      </c>
      <c r="D29" s="53">
        <v>7556.8754499999995</v>
      </c>
      <c r="E29" s="53">
        <v>7580.5804099999996</v>
      </c>
      <c r="F29" s="176">
        <v>3.1368731900960471E-3</v>
      </c>
    </row>
    <row r="30" spans="1:6" x14ac:dyDescent="0.35">
      <c r="A30" s="1"/>
      <c r="B30" s="146" t="s">
        <v>47</v>
      </c>
      <c r="C30" s="146" t="s">
        <v>826</v>
      </c>
      <c r="D30" s="53">
        <v>7574.2335300000004</v>
      </c>
      <c r="E30" s="53">
        <v>7571.9348799999998</v>
      </c>
      <c r="F30" s="176">
        <v>-3.0348285287158292E-4</v>
      </c>
    </row>
    <row r="31" spans="1:6" x14ac:dyDescent="0.35">
      <c r="A31" s="1"/>
      <c r="B31" s="146" t="s">
        <v>47</v>
      </c>
      <c r="C31" s="146" t="s">
        <v>827</v>
      </c>
      <c r="D31" s="53">
        <v>7475.1650499999996</v>
      </c>
      <c r="E31" s="53">
        <v>7493.8356599999997</v>
      </c>
      <c r="F31" s="176">
        <v>2.4976853186673116E-3</v>
      </c>
    </row>
    <row r="32" spans="1:6" x14ac:dyDescent="0.35">
      <c r="A32" s="1"/>
      <c r="B32" s="146" t="s">
        <v>47</v>
      </c>
      <c r="C32" s="146" t="s">
        <v>828</v>
      </c>
      <c r="D32" s="53">
        <v>7411.1639800000003</v>
      </c>
      <c r="E32" s="53">
        <v>7426.7724699999999</v>
      </c>
      <c r="F32" s="176">
        <v>2.1060780792493002E-3</v>
      </c>
    </row>
    <row r="33" spans="1:6" x14ac:dyDescent="0.35">
      <c r="A33" s="1"/>
      <c r="B33" s="146" t="s">
        <v>47</v>
      </c>
      <c r="C33" s="146" t="s">
        <v>829</v>
      </c>
      <c r="D33" s="53">
        <v>7297.82395</v>
      </c>
      <c r="E33" s="53">
        <v>7383.2580600000001</v>
      </c>
      <c r="F33" s="176">
        <v>1.1706792406248716E-2</v>
      </c>
    </row>
    <row r="34" spans="1:6" x14ac:dyDescent="0.35">
      <c r="A34" s="1"/>
      <c r="B34" s="146" t="s">
        <v>47</v>
      </c>
      <c r="C34" s="146" t="s">
        <v>830</v>
      </c>
      <c r="D34" s="53">
        <v>7307.5439500000002</v>
      </c>
      <c r="E34" s="53">
        <v>7416.2609300000004</v>
      </c>
      <c r="F34" s="176">
        <v>1.4877362455001042E-2</v>
      </c>
    </row>
    <row r="35" spans="1:6" x14ac:dyDescent="0.35">
      <c r="A35" s="1"/>
      <c r="B35" s="146" t="s">
        <v>47</v>
      </c>
      <c r="C35" s="146" t="s">
        <v>831</v>
      </c>
      <c r="D35" s="53">
        <v>7417.4296800000002</v>
      </c>
      <c r="E35" s="53">
        <v>7526.1301700000004</v>
      </c>
      <c r="F35" s="176">
        <v>1.4654738189577283E-2</v>
      </c>
    </row>
    <row r="36" spans="1:6" x14ac:dyDescent="0.35">
      <c r="A36" s="1"/>
      <c r="B36" s="146" t="s">
        <v>47</v>
      </c>
      <c r="C36" s="146" t="s">
        <v>832</v>
      </c>
      <c r="D36" s="53">
        <v>7398.8783299999996</v>
      </c>
      <c r="E36" s="53">
        <v>7552.8846700000004</v>
      </c>
      <c r="F36" s="176">
        <v>2.0814822616497874E-2</v>
      </c>
    </row>
    <row r="37" spans="1:6" x14ac:dyDescent="0.35">
      <c r="A37" s="1"/>
      <c r="B37" s="146" t="s">
        <v>47</v>
      </c>
      <c r="C37" s="146" t="s">
        <v>833</v>
      </c>
      <c r="D37" s="53">
        <v>7472.3759</v>
      </c>
      <c r="E37" s="53">
        <v>7558.2443999999996</v>
      </c>
      <c r="F37" s="176">
        <v>1.1491458827706994E-2</v>
      </c>
    </row>
    <row r="38" spans="1:6" x14ac:dyDescent="0.35">
      <c r="A38" s="1"/>
      <c r="B38" s="146" t="s">
        <v>47</v>
      </c>
      <c r="C38" s="146" t="s">
        <v>834</v>
      </c>
      <c r="D38" s="53">
        <v>7458.55033</v>
      </c>
      <c r="E38" s="53">
        <v>7558.0704100000003</v>
      </c>
      <c r="F38" s="176">
        <v>1.3343086202650858E-2</v>
      </c>
    </row>
    <row r="39" spans="1:6" x14ac:dyDescent="0.35">
      <c r="A39" s="1"/>
      <c r="B39" s="146" t="s">
        <v>47</v>
      </c>
      <c r="C39" s="146" t="s">
        <v>835</v>
      </c>
      <c r="D39" s="53">
        <v>7384.1810800000003</v>
      </c>
      <c r="E39" s="53">
        <v>7452.7270699999999</v>
      </c>
      <c r="F39" s="176">
        <v>9.2828154208807676E-3</v>
      </c>
    </row>
    <row r="40" spans="1:6" x14ac:dyDescent="0.35">
      <c r="A40" s="1"/>
      <c r="B40" s="146" t="s">
        <v>47</v>
      </c>
      <c r="C40" s="146" t="s">
        <v>836</v>
      </c>
      <c r="D40" s="53">
        <v>7286.5991299999996</v>
      </c>
      <c r="E40" s="53">
        <v>7371.65164</v>
      </c>
      <c r="F40" s="176">
        <v>1.1672456310904536E-2</v>
      </c>
    </row>
    <row r="41" spans="1:6" x14ac:dyDescent="0.35">
      <c r="A41" s="1"/>
      <c r="B41" s="146" t="s">
        <v>47</v>
      </c>
      <c r="C41" s="146" t="s">
        <v>837</v>
      </c>
      <c r="D41" s="53">
        <v>7219.8343100000002</v>
      </c>
      <c r="E41" s="53">
        <v>7348.1669099999999</v>
      </c>
      <c r="F41" s="176">
        <v>1.7775006252186417E-2</v>
      </c>
    </row>
    <row r="42" spans="1:6" x14ac:dyDescent="0.35">
      <c r="A42" s="1"/>
      <c r="B42" s="146" t="s">
        <v>47</v>
      </c>
      <c r="C42" s="146" t="s">
        <v>838</v>
      </c>
      <c r="D42" s="53">
        <v>7232.3987999999999</v>
      </c>
      <c r="E42" s="53">
        <v>7348.3134899999995</v>
      </c>
      <c r="F42" s="176">
        <v>1.6027143027566457E-2</v>
      </c>
    </row>
    <row r="43" spans="1:6" x14ac:dyDescent="0.35">
      <c r="A43" s="1"/>
      <c r="B43" s="146" t="s">
        <v>47</v>
      </c>
      <c r="C43" s="146" t="s">
        <v>839</v>
      </c>
      <c r="D43" s="53">
        <v>7471.6277399999999</v>
      </c>
      <c r="E43" s="53">
        <v>7489.8039699999999</v>
      </c>
      <c r="F43" s="176">
        <v>2.4327001601929382E-3</v>
      </c>
    </row>
    <row r="44" spans="1:6" x14ac:dyDescent="0.35">
      <c r="A44" s="1"/>
      <c r="B44" s="146" t="s">
        <v>47</v>
      </c>
      <c r="C44" s="146" t="s">
        <v>840</v>
      </c>
      <c r="D44" s="53">
        <v>7527.3307599999998</v>
      </c>
      <c r="E44" s="53">
        <v>7517.8486300000004</v>
      </c>
      <c r="F44" s="176">
        <v>-1.2596935490582853E-3</v>
      </c>
    </row>
    <row r="45" spans="1:6" x14ac:dyDescent="0.35">
      <c r="A45" s="1"/>
      <c r="B45" s="146" t="s">
        <v>47</v>
      </c>
      <c r="C45" s="146" t="s">
        <v>841</v>
      </c>
      <c r="D45" s="53">
        <v>7561.2815199999995</v>
      </c>
      <c r="E45" s="53">
        <v>7534.5625300000002</v>
      </c>
      <c r="F45" s="176">
        <v>-3.5336589345770059E-3</v>
      </c>
    </row>
    <row r="46" spans="1:6" x14ac:dyDescent="0.35">
      <c r="A46" s="1"/>
      <c r="B46" s="146" t="s">
        <v>47</v>
      </c>
      <c r="C46" s="146" t="s">
        <v>842</v>
      </c>
      <c r="D46" s="53">
        <v>7571.7821800000002</v>
      </c>
      <c r="E46" s="53">
        <v>7536.0434500000001</v>
      </c>
      <c r="F46" s="176">
        <v>-4.7199891848975512E-3</v>
      </c>
    </row>
    <row r="47" spans="1:6" x14ac:dyDescent="0.35">
      <c r="A47" s="1"/>
      <c r="B47" s="146" t="s">
        <v>47</v>
      </c>
      <c r="C47" s="146" t="s">
        <v>843</v>
      </c>
      <c r="D47" s="53">
        <v>7526.1613900000002</v>
      </c>
      <c r="E47" s="53">
        <v>7501.5438999999997</v>
      </c>
      <c r="F47" s="176">
        <v>-3.2709224164006404E-3</v>
      </c>
    </row>
    <row r="48" spans="1:6" x14ac:dyDescent="0.35">
      <c r="A48" s="1"/>
      <c r="B48" s="146" t="s">
        <v>47</v>
      </c>
      <c r="C48" s="146" t="s">
        <v>844</v>
      </c>
      <c r="D48" s="53">
        <v>7488.6758600000003</v>
      </c>
      <c r="E48" s="53">
        <v>7468.1973799999996</v>
      </c>
      <c r="F48" s="176">
        <v>-2.7345929217451803E-3</v>
      </c>
    </row>
    <row r="49" spans="1:6" x14ac:dyDescent="0.35">
      <c r="A49" s="1"/>
      <c r="B49" s="146" t="s">
        <v>47</v>
      </c>
      <c r="C49" s="146" t="s">
        <v>845</v>
      </c>
      <c r="D49" s="53">
        <v>7322.5985300000002</v>
      </c>
      <c r="E49" s="53">
        <v>7417.6288599999998</v>
      </c>
      <c r="F49" s="176">
        <v>1.2977678567337761E-2</v>
      </c>
    </row>
    <row r="50" spans="1:6" x14ac:dyDescent="0.35">
      <c r="A50" s="1"/>
      <c r="B50" s="146" t="s">
        <v>47</v>
      </c>
      <c r="C50" s="146" t="s">
        <v>846</v>
      </c>
      <c r="D50" s="53">
        <v>7317.81203</v>
      </c>
      <c r="E50" s="53">
        <v>7383.3828700000004</v>
      </c>
      <c r="F50" s="176">
        <v>8.9604433307642652E-3</v>
      </c>
    </row>
    <row r="51" spans="1:6" x14ac:dyDescent="0.35">
      <c r="A51" s="1"/>
      <c r="B51" s="146" t="s">
        <v>47</v>
      </c>
      <c r="C51" s="146" t="s">
        <v>847</v>
      </c>
      <c r="D51" s="53">
        <v>7269.6693699999996</v>
      </c>
      <c r="E51" s="53">
        <v>7310.8927000000003</v>
      </c>
      <c r="F51" s="176">
        <v>5.6705921413864801E-3</v>
      </c>
    </row>
    <row r="52" spans="1:6" x14ac:dyDescent="0.35">
      <c r="A52" s="1"/>
      <c r="B52" s="146" t="s">
        <v>47</v>
      </c>
      <c r="C52" s="146" t="s">
        <v>848</v>
      </c>
      <c r="D52" s="53">
        <v>7071.05915</v>
      </c>
      <c r="E52" s="53">
        <v>7090.4948999999997</v>
      </c>
      <c r="F52" s="176">
        <v>2.7486334914904511E-3</v>
      </c>
    </row>
    <row r="53" spans="1:6" x14ac:dyDescent="0.35">
      <c r="A53" s="1"/>
      <c r="B53" s="146" t="s">
        <v>47</v>
      </c>
      <c r="C53" s="146" t="s">
        <v>849</v>
      </c>
      <c r="D53" s="53">
        <v>6854.2086200000003</v>
      </c>
      <c r="E53" s="53">
        <v>6913.8984499999997</v>
      </c>
      <c r="F53" s="176">
        <v>8.7084933227491983E-3</v>
      </c>
    </row>
    <row r="54" spans="1:6" x14ac:dyDescent="0.35">
      <c r="A54" s="1"/>
      <c r="B54" s="146" t="s">
        <v>850</v>
      </c>
      <c r="C54" s="146" t="s">
        <v>48</v>
      </c>
      <c r="D54" s="53">
        <v>6609.8937299999998</v>
      </c>
      <c r="E54" s="53">
        <v>6732.8595100000002</v>
      </c>
      <c r="F54" s="176">
        <v>1.8603291523720155E-2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265625" defaultRowHeight="14.5" x14ac:dyDescent="0.35"/>
  <cols>
    <col min="1" max="1" width="2" customWidth="1"/>
    <col min="2" max="2" width="11" customWidth="1"/>
    <col min="3" max="3" width="9" customWidth="1"/>
    <col min="4" max="659" width="12" customWidth="1"/>
  </cols>
  <sheetData>
    <row r="1" spans="1:65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5">
      <c r="A5" s="1"/>
      <c r="B5" s="198" t="s">
        <v>2762</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c r="YF5" s="199"/>
      <c r="YG5" s="199"/>
      <c r="YH5" s="199"/>
      <c r="YI5" s="199"/>
    </row>
    <row r="6" spans="1:659" ht="20" customHeight="1" x14ac:dyDescent="0.35">
      <c r="A6" s="1"/>
      <c r="B6" s="197" t="s">
        <v>43</v>
      </c>
      <c r="C6" s="197" t="s">
        <v>583</v>
      </c>
      <c r="D6" s="225" t="s">
        <v>593</v>
      </c>
      <c r="E6" s="225"/>
      <c r="F6" s="225"/>
      <c r="G6" s="225"/>
      <c r="H6" s="225" t="s">
        <v>55</v>
      </c>
      <c r="I6" s="225"/>
      <c r="J6" s="225"/>
      <c r="K6" s="225"/>
      <c r="L6" s="225" t="s">
        <v>55</v>
      </c>
      <c r="M6" s="225"/>
      <c r="N6" s="225"/>
      <c r="O6" s="225"/>
      <c r="P6" s="225" t="s">
        <v>55</v>
      </c>
      <c r="Q6" s="225"/>
      <c r="R6" s="225"/>
      <c r="S6" s="225"/>
      <c r="T6" s="225" t="s">
        <v>55</v>
      </c>
      <c r="U6" s="225"/>
      <c r="V6" s="225"/>
      <c r="W6" s="225"/>
      <c r="X6" s="225" t="s">
        <v>89</v>
      </c>
      <c r="Y6" s="225"/>
      <c r="Z6" s="225"/>
      <c r="AA6" s="225"/>
      <c r="AB6" s="225" t="s">
        <v>89</v>
      </c>
      <c r="AC6" s="225"/>
      <c r="AD6" s="225"/>
      <c r="AE6" s="225"/>
      <c r="AF6" s="225" t="s">
        <v>128</v>
      </c>
      <c r="AG6" s="225"/>
      <c r="AH6" s="225"/>
      <c r="AI6" s="225"/>
      <c r="AJ6" s="225" t="s">
        <v>128</v>
      </c>
      <c r="AK6" s="225"/>
      <c r="AL6" s="225"/>
      <c r="AM6" s="225"/>
      <c r="AN6" s="225" t="s">
        <v>79</v>
      </c>
      <c r="AO6" s="225"/>
      <c r="AP6" s="225"/>
      <c r="AQ6" s="225"/>
      <c r="AR6" s="225" t="s">
        <v>79</v>
      </c>
      <c r="AS6" s="225"/>
      <c r="AT6" s="225"/>
      <c r="AU6" s="225"/>
      <c r="AV6" s="225" t="s">
        <v>79</v>
      </c>
      <c r="AW6" s="225"/>
      <c r="AX6" s="225"/>
      <c r="AY6" s="225"/>
      <c r="AZ6" s="225" t="s">
        <v>79</v>
      </c>
      <c r="BA6" s="225"/>
      <c r="BB6" s="225"/>
      <c r="BC6" s="225"/>
      <c r="BD6" s="225" t="s">
        <v>79</v>
      </c>
      <c r="BE6" s="225"/>
      <c r="BF6" s="225"/>
      <c r="BG6" s="225"/>
      <c r="BH6" s="225" t="s">
        <v>79</v>
      </c>
      <c r="BI6" s="225"/>
      <c r="BJ6" s="225"/>
      <c r="BK6" s="225"/>
      <c r="BL6" s="225" t="s">
        <v>79</v>
      </c>
      <c r="BM6" s="225"/>
      <c r="BN6" s="225"/>
      <c r="BO6" s="225"/>
      <c r="BP6" s="225" t="s">
        <v>79</v>
      </c>
      <c r="BQ6" s="225"/>
      <c r="BR6" s="225"/>
      <c r="BS6" s="225"/>
      <c r="BT6" s="225" t="s">
        <v>594</v>
      </c>
      <c r="BU6" s="225"/>
      <c r="BV6" s="225"/>
      <c r="BW6" s="225"/>
      <c r="BX6" s="225" t="s">
        <v>594</v>
      </c>
      <c r="BY6" s="225"/>
      <c r="BZ6" s="225"/>
      <c r="CA6" s="225"/>
      <c r="CB6" s="225" t="s">
        <v>594</v>
      </c>
      <c r="CC6" s="225"/>
      <c r="CD6" s="225"/>
      <c r="CE6" s="225"/>
      <c r="CF6" s="225" t="s">
        <v>594</v>
      </c>
      <c r="CG6" s="225"/>
      <c r="CH6" s="225"/>
      <c r="CI6" s="225"/>
      <c r="CJ6" s="225" t="s">
        <v>595</v>
      </c>
      <c r="CK6" s="225"/>
      <c r="CL6" s="225"/>
      <c r="CM6" s="225"/>
      <c r="CN6" s="225" t="s">
        <v>239</v>
      </c>
      <c r="CO6" s="225"/>
      <c r="CP6" s="225"/>
      <c r="CQ6" s="225"/>
      <c r="CR6" s="225" t="s">
        <v>239</v>
      </c>
      <c r="CS6" s="225"/>
      <c r="CT6" s="225"/>
      <c r="CU6" s="225"/>
      <c r="CV6" s="225" t="s">
        <v>239</v>
      </c>
      <c r="CW6" s="225"/>
      <c r="CX6" s="225"/>
      <c r="CY6" s="225"/>
      <c r="CZ6" s="225" t="s">
        <v>50</v>
      </c>
      <c r="DA6" s="225"/>
      <c r="DB6" s="225"/>
      <c r="DC6" s="225"/>
      <c r="DD6" s="225" t="s">
        <v>50</v>
      </c>
      <c r="DE6" s="225"/>
      <c r="DF6" s="225"/>
      <c r="DG6" s="225"/>
      <c r="DH6" s="225" t="s">
        <v>50</v>
      </c>
      <c r="DI6" s="225"/>
      <c r="DJ6" s="225"/>
      <c r="DK6" s="225"/>
      <c r="DL6" s="225" t="s">
        <v>50</v>
      </c>
      <c r="DM6" s="225"/>
      <c r="DN6" s="225"/>
      <c r="DO6" s="225"/>
      <c r="DP6" s="225" t="s">
        <v>50</v>
      </c>
      <c r="DQ6" s="225"/>
      <c r="DR6" s="225"/>
      <c r="DS6" s="225"/>
      <c r="DT6" s="225" t="s">
        <v>50</v>
      </c>
      <c r="DU6" s="225"/>
      <c r="DV6" s="225"/>
      <c r="DW6" s="225"/>
      <c r="DX6" s="225" t="s">
        <v>50</v>
      </c>
      <c r="DY6" s="225"/>
      <c r="DZ6" s="225"/>
      <c r="EA6" s="225"/>
      <c r="EB6" s="225" t="s">
        <v>596</v>
      </c>
      <c r="EC6" s="225"/>
      <c r="ED6" s="225"/>
      <c r="EE6" s="225"/>
      <c r="EF6" s="225" t="s">
        <v>597</v>
      </c>
      <c r="EG6" s="225"/>
      <c r="EH6" s="225"/>
      <c r="EI6" s="225"/>
      <c r="EJ6" s="225" t="s">
        <v>359</v>
      </c>
      <c r="EK6" s="225"/>
      <c r="EL6" s="225"/>
      <c r="EM6" s="225"/>
      <c r="EN6" s="225" t="s">
        <v>598</v>
      </c>
      <c r="EO6" s="225"/>
      <c r="EP6" s="225"/>
      <c r="EQ6" s="225"/>
      <c r="ER6" s="225" t="s">
        <v>598</v>
      </c>
      <c r="ES6" s="225"/>
      <c r="ET6" s="225"/>
      <c r="EU6" s="225"/>
      <c r="EV6" s="225" t="s">
        <v>263</v>
      </c>
      <c r="EW6" s="225"/>
      <c r="EX6" s="225"/>
      <c r="EY6" s="225"/>
      <c r="EZ6" s="225" t="s">
        <v>263</v>
      </c>
      <c r="FA6" s="225"/>
      <c r="FB6" s="225"/>
      <c r="FC6" s="225"/>
      <c r="FD6" s="225" t="s">
        <v>599</v>
      </c>
      <c r="FE6" s="225"/>
      <c r="FF6" s="225"/>
      <c r="FG6" s="225"/>
      <c r="FH6" s="225" t="s">
        <v>185</v>
      </c>
      <c r="FI6" s="225"/>
      <c r="FJ6" s="225"/>
      <c r="FK6" s="225"/>
      <c r="FL6" s="225" t="s">
        <v>185</v>
      </c>
      <c r="FM6" s="225"/>
      <c r="FN6" s="225"/>
      <c r="FO6" s="225"/>
      <c r="FP6" s="225" t="s">
        <v>600</v>
      </c>
      <c r="FQ6" s="225"/>
      <c r="FR6" s="225"/>
      <c r="FS6" s="225"/>
      <c r="FT6" s="225" t="s">
        <v>182</v>
      </c>
      <c r="FU6" s="225"/>
      <c r="FV6" s="225"/>
      <c r="FW6" s="225"/>
      <c r="FX6" s="225" t="s">
        <v>601</v>
      </c>
      <c r="FY6" s="225"/>
      <c r="FZ6" s="225"/>
      <c r="GA6" s="225"/>
      <c r="GB6" s="225" t="s">
        <v>76</v>
      </c>
      <c r="GC6" s="225"/>
      <c r="GD6" s="225"/>
      <c r="GE6" s="225"/>
      <c r="GF6" s="225" t="s">
        <v>76</v>
      </c>
      <c r="GG6" s="225"/>
      <c r="GH6" s="225"/>
      <c r="GI6" s="225"/>
      <c r="GJ6" s="225" t="s">
        <v>76</v>
      </c>
      <c r="GK6" s="225"/>
      <c r="GL6" s="225"/>
      <c r="GM6" s="225"/>
      <c r="GN6" s="225" t="s">
        <v>30</v>
      </c>
      <c r="GO6" s="225"/>
      <c r="GP6" s="225"/>
      <c r="GQ6" s="225"/>
      <c r="GR6" s="225" t="s">
        <v>30</v>
      </c>
      <c r="GS6" s="225"/>
      <c r="GT6" s="225"/>
      <c r="GU6" s="225"/>
      <c r="GV6" s="225" t="s">
        <v>30</v>
      </c>
      <c r="GW6" s="225"/>
      <c r="GX6" s="225"/>
      <c r="GY6" s="225"/>
      <c r="GZ6" s="225" t="s">
        <v>30</v>
      </c>
      <c r="HA6" s="225"/>
      <c r="HB6" s="225"/>
      <c r="HC6" s="225"/>
      <c r="HD6" s="225" t="s">
        <v>30</v>
      </c>
      <c r="HE6" s="225"/>
      <c r="HF6" s="225"/>
      <c r="HG6" s="225"/>
      <c r="HH6" s="225" t="s">
        <v>30</v>
      </c>
      <c r="HI6" s="225"/>
      <c r="HJ6" s="225"/>
      <c r="HK6" s="225"/>
      <c r="HL6" s="225" t="s">
        <v>30</v>
      </c>
      <c r="HM6" s="225"/>
      <c r="HN6" s="225"/>
      <c r="HO6" s="225"/>
      <c r="HP6" s="225" t="s">
        <v>30</v>
      </c>
      <c r="HQ6" s="225"/>
      <c r="HR6" s="225"/>
      <c r="HS6" s="225"/>
      <c r="HT6" s="225" t="s">
        <v>602</v>
      </c>
      <c r="HU6" s="225"/>
      <c r="HV6" s="225"/>
      <c r="HW6" s="225"/>
      <c r="HX6" s="225" t="s">
        <v>602</v>
      </c>
      <c r="HY6" s="225"/>
      <c r="HZ6" s="225"/>
      <c r="IA6" s="225"/>
      <c r="IB6" s="225" t="s">
        <v>603</v>
      </c>
      <c r="IC6" s="225"/>
      <c r="ID6" s="225"/>
      <c r="IE6" s="225"/>
      <c r="IF6" s="225" t="s">
        <v>60</v>
      </c>
      <c r="IG6" s="225"/>
      <c r="IH6" s="225"/>
      <c r="II6" s="225"/>
      <c r="IJ6" s="225" t="s">
        <v>60</v>
      </c>
      <c r="IK6" s="225"/>
      <c r="IL6" s="225"/>
      <c r="IM6" s="225"/>
      <c r="IN6" s="225" t="s">
        <v>60</v>
      </c>
      <c r="IO6" s="225"/>
      <c r="IP6" s="225"/>
      <c r="IQ6" s="225"/>
      <c r="IR6" s="225" t="s">
        <v>67</v>
      </c>
      <c r="IS6" s="225"/>
      <c r="IT6" s="225"/>
      <c r="IU6" s="225"/>
      <c r="IV6" s="225" t="s">
        <v>67</v>
      </c>
      <c r="IW6" s="225"/>
      <c r="IX6" s="225"/>
      <c r="IY6" s="225"/>
      <c r="IZ6" s="225" t="s">
        <v>67</v>
      </c>
      <c r="JA6" s="225"/>
      <c r="JB6" s="225"/>
      <c r="JC6" s="225"/>
      <c r="JD6" s="225" t="s">
        <v>67</v>
      </c>
      <c r="JE6" s="225"/>
      <c r="JF6" s="225"/>
      <c r="JG6" s="225"/>
      <c r="JH6" s="225" t="s">
        <v>67</v>
      </c>
      <c r="JI6" s="225"/>
      <c r="JJ6" s="225"/>
      <c r="JK6" s="225"/>
      <c r="JL6" s="225" t="s">
        <v>67</v>
      </c>
      <c r="JM6" s="225"/>
      <c r="JN6" s="225"/>
      <c r="JO6" s="225"/>
      <c r="JP6" s="225" t="s">
        <v>67</v>
      </c>
      <c r="JQ6" s="225"/>
      <c r="JR6" s="225"/>
      <c r="JS6" s="225"/>
      <c r="JT6" s="225" t="s">
        <v>67</v>
      </c>
      <c r="JU6" s="225"/>
      <c r="JV6" s="225"/>
      <c r="JW6" s="225"/>
      <c r="JX6" s="225" t="s">
        <v>67</v>
      </c>
      <c r="JY6" s="225"/>
      <c r="JZ6" s="225"/>
      <c r="KA6" s="225"/>
      <c r="KB6" s="225" t="s">
        <v>67</v>
      </c>
      <c r="KC6" s="225"/>
      <c r="KD6" s="225"/>
      <c r="KE6" s="225"/>
      <c r="KF6" s="225" t="s">
        <v>67</v>
      </c>
      <c r="KG6" s="225"/>
      <c r="KH6" s="225"/>
      <c r="KI6" s="225"/>
      <c r="KJ6" s="225" t="s">
        <v>67</v>
      </c>
      <c r="KK6" s="225"/>
      <c r="KL6" s="225"/>
      <c r="KM6" s="225"/>
      <c r="KN6" s="225" t="s">
        <v>67</v>
      </c>
      <c r="KO6" s="225"/>
      <c r="KP6" s="225"/>
      <c r="KQ6" s="225"/>
      <c r="KR6" s="225" t="s">
        <v>67</v>
      </c>
      <c r="KS6" s="225"/>
      <c r="KT6" s="225"/>
      <c r="KU6" s="225"/>
      <c r="KV6" s="225" t="s">
        <v>604</v>
      </c>
      <c r="KW6" s="225"/>
      <c r="KX6" s="225"/>
      <c r="KY6" s="225"/>
      <c r="KZ6" s="225" t="s">
        <v>604</v>
      </c>
      <c r="LA6" s="225"/>
      <c r="LB6" s="225"/>
      <c r="LC6" s="225"/>
      <c r="LD6" s="225" t="s">
        <v>605</v>
      </c>
      <c r="LE6" s="225"/>
      <c r="LF6" s="225"/>
      <c r="LG6" s="225"/>
      <c r="LH6" s="225" t="s">
        <v>106</v>
      </c>
      <c r="LI6" s="225"/>
      <c r="LJ6" s="225"/>
      <c r="LK6" s="225"/>
      <c r="LL6" s="225" t="s">
        <v>106</v>
      </c>
      <c r="LM6" s="225"/>
      <c r="LN6" s="225"/>
      <c r="LO6" s="225"/>
      <c r="LP6" s="225" t="s">
        <v>106</v>
      </c>
      <c r="LQ6" s="225"/>
      <c r="LR6" s="225"/>
      <c r="LS6" s="225"/>
      <c r="LT6" s="225" t="s">
        <v>106</v>
      </c>
      <c r="LU6" s="225"/>
      <c r="LV6" s="225"/>
      <c r="LW6" s="225"/>
      <c r="LX6" s="225" t="s">
        <v>106</v>
      </c>
      <c r="LY6" s="225"/>
      <c r="LZ6" s="225"/>
      <c r="MA6" s="225"/>
      <c r="MB6" s="225" t="s">
        <v>106</v>
      </c>
      <c r="MC6" s="225"/>
      <c r="MD6" s="225"/>
      <c r="ME6" s="225"/>
      <c r="MF6" s="225" t="s">
        <v>106</v>
      </c>
      <c r="MG6" s="225"/>
      <c r="MH6" s="225"/>
      <c r="MI6" s="225"/>
      <c r="MJ6" s="225" t="s">
        <v>106</v>
      </c>
      <c r="MK6" s="225"/>
      <c r="ML6" s="225"/>
      <c r="MM6" s="225"/>
      <c r="MN6" s="225" t="s">
        <v>106</v>
      </c>
      <c r="MO6" s="225"/>
      <c r="MP6" s="225"/>
      <c r="MQ6" s="225"/>
      <c r="MR6" s="225" t="s">
        <v>106</v>
      </c>
      <c r="MS6" s="225"/>
      <c r="MT6" s="225"/>
      <c r="MU6" s="225"/>
      <c r="MV6" s="225" t="s">
        <v>106</v>
      </c>
      <c r="MW6" s="225"/>
      <c r="MX6" s="225"/>
      <c r="MY6" s="225"/>
      <c r="MZ6" s="225" t="s">
        <v>106</v>
      </c>
      <c r="NA6" s="225"/>
      <c r="NB6" s="225"/>
      <c r="NC6" s="225"/>
      <c r="ND6" s="225" t="s">
        <v>117</v>
      </c>
      <c r="NE6" s="225"/>
      <c r="NF6" s="225"/>
      <c r="NG6" s="225"/>
      <c r="NH6" s="225" t="s">
        <v>117</v>
      </c>
      <c r="NI6" s="225"/>
      <c r="NJ6" s="225"/>
      <c r="NK6" s="225"/>
      <c r="NL6" s="225" t="s">
        <v>117</v>
      </c>
      <c r="NM6" s="225"/>
      <c r="NN6" s="225"/>
      <c r="NO6" s="225"/>
      <c r="NP6" s="225" t="s">
        <v>117</v>
      </c>
      <c r="NQ6" s="225"/>
      <c r="NR6" s="225"/>
      <c r="NS6" s="225"/>
      <c r="NT6" s="225" t="s">
        <v>124</v>
      </c>
      <c r="NU6" s="225"/>
      <c r="NV6" s="225"/>
      <c r="NW6" s="225"/>
      <c r="NX6" s="225" t="s">
        <v>124</v>
      </c>
      <c r="NY6" s="225"/>
      <c r="NZ6" s="225"/>
      <c r="OA6" s="225"/>
      <c r="OB6" s="225" t="s">
        <v>606</v>
      </c>
      <c r="OC6" s="225"/>
      <c r="OD6" s="225"/>
      <c r="OE6" s="225"/>
      <c r="OF6" s="225" t="s">
        <v>607</v>
      </c>
      <c r="OG6" s="225"/>
      <c r="OH6" s="225"/>
      <c r="OI6" s="225"/>
      <c r="OJ6" s="225" t="s">
        <v>608</v>
      </c>
      <c r="OK6" s="225"/>
      <c r="OL6" s="225"/>
      <c r="OM6" s="225"/>
      <c r="ON6" s="225" t="s">
        <v>609</v>
      </c>
      <c r="OO6" s="225"/>
      <c r="OP6" s="225"/>
      <c r="OQ6" s="225"/>
      <c r="OR6" s="225" t="s">
        <v>610</v>
      </c>
      <c r="OS6" s="225"/>
      <c r="OT6" s="225"/>
      <c r="OU6" s="225"/>
      <c r="OV6" s="225" t="s">
        <v>611</v>
      </c>
      <c r="OW6" s="225"/>
      <c r="OX6" s="225"/>
      <c r="OY6" s="225"/>
      <c r="OZ6" s="225" t="s">
        <v>576</v>
      </c>
      <c r="PA6" s="225"/>
      <c r="PB6" s="225"/>
      <c r="PC6" s="225"/>
      <c r="PD6" s="225" t="s">
        <v>89</v>
      </c>
      <c r="PE6" s="225"/>
      <c r="PF6" s="225"/>
      <c r="PG6" s="225"/>
      <c r="PH6" s="225" t="s">
        <v>89</v>
      </c>
      <c r="PI6" s="225"/>
      <c r="PJ6" s="225"/>
      <c r="PK6" s="225"/>
      <c r="PL6" s="225" t="s">
        <v>79</v>
      </c>
      <c r="PM6" s="225"/>
      <c r="PN6" s="225"/>
      <c r="PO6" s="225"/>
      <c r="PP6" s="225" t="s">
        <v>596</v>
      </c>
      <c r="PQ6" s="225"/>
      <c r="PR6" s="225"/>
      <c r="PS6" s="225"/>
      <c r="PT6" s="225" t="s">
        <v>612</v>
      </c>
      <c r="PU6" s="225"/>
      <c r="PV6" s="225"/>
      <c r="PW6" s="225"/>
      <c r="PX6" s="225" t="s">
        <v>613</v>
      </c>
      <c r="PY6" s="225"/>
      <c r="PZ6" s="225"/>
      <c r="QA6" s="225"/>
      <c r="QB6" s="225" t="s">
        <v>614</v>
      </c>
      <c r="QC6" s="225"/>
      <c r="QD6" s="225"/>
      <c r="QE6" s="225"/>
      <c r="QF6" s="225" t="s">
        <v>615</v>
      </c>
      <c r="QG6" s="225"/>
      <c r="QH6" s="225"/>
      <c r="QI6" s="225"/>
      <c r="QJ6" s="225" t="s">
        <v>616</v>
      </c>
      <c r="QK6" s="225"/>
      <c r="QL6" s="225"/>
      <c r="QM6" s="225"/>
      <c r="QN6" s="225" t="s">
        <v>617</v>
      </c>
      <c r="QO6" s="225"/>
      <c r="QP6" s="225"/>
      <c r="QQ6" s="225"/>
      <c r="QR6" s="225" t="s">
        <v>618</v>
      </c>
      <c r="QS6" s="225"/>
      <c r="QT6" s="225"/>
      <c r="QU6" s="225"/>
      <c r="QV6" s="225" t="s">
        <v>619</v>
      </c>
      <c r="QW6" s="225"/>
      <c r="QX6" s="225"/>
      <c r="QY6" s="225"/>
      <c r="QZ6" s="225" t="s">
        <v>620</v>
      </c>
      <c r="RA6" s="225"/>
      <c r="RB6" s="225"/>
      <c r="RC6" s="225"/>
      <c r="RD6" s="225" t="s">
        <v>621</v>
      </c>
      <c r="RE6" s="225"/>
      <c r="RF6" s="225"/>
      <c r="RG6" s="225"/>
      <c r="RH6" s="225" t="s">
        <v>622</v>
      </c>
      <c r="RI6" s="225"/>
      <c r="RJ6" s="225"/>
      <c r="RK6" s="225"/>
      <c r="RL6" s="225" t="s">
        <v>623</v>
      </c>
      <c r="RM6" s="225"/>
      <c r="RN6" s="225"/>
      <c r="RO6" s="225"/>
      <c r="RP6" s="225" t="s">
        <v>624</v>
      </c>
      <c r="RQ6" s="225"/>
      <c r="RR6" s="225"/>
      <c r="RS6" s="225"/>
      <c r="RT6" s="225" t="s">
        <v>625</v>
      </c>
      <c r="RU6" s="225"/>
      <c r="RV6" s="225"/>
      <c r="RW6" s="225"/>
      <c r="RX6" s="225" t="s">
        <v>626</v>
      </c>
      <c r="RY6" s="225"/>
      <c r="RZ6" s="225"/>
      <c r="SA6" s="225"/>
      <c r="SB6" s="225" t="s">
        <v>175</v>
      </c>
      <c r="SC6" s="225"/>
      <c r="SD6" s="225"/>
      <c r="SE6" s="225"/>
      <c r="SF6" s="225" t="s">
        <v>627</v>
      </c>
      <c r="SG6" s="225"/>
      <c r="SH6" s="225"/>
      <c r="SI6" s="225"/>
      <c r="SJ6" s="225" t="s">
        <v>627</v>
      </c>
      <c r="SK6" s="225"/>
      <c r="SL6" s="225"/>
      <c r="SM6" s="225"/>
      <c r="SN6" s="225" t="s">
        <v>627</v>
      </c>
      <c r="SO6" s="225"/>
      <c r="SP6" s="225"/>
      <c r="SQ6" s="225"/>
      <c r="SR6" s="225" t="s">
        <v>627</v>
      </c>
      <c r="SS6" s="225"/>
      <c r="ST6" s="225"/>
      <c r="SU6" s="225"/>
      <c r="SV6" s="225" t="s">
        <v>628</v>
      </c>
      <c r="SW6" s="225"/>
      <c r="SX6" s="225"/>
      <c r="SY6" s="225"/>
      <c r="SZ6" s="225" t="s">
        <v>629</v>
      </c>
      <c r="TA6" s="225"/>
      <c r="TB6" s="225"/>
      <c r="TC6" s="225"/>
      <c r="TD6" s="225" t="s">
        <v>629</v>
      </c>
      <c r="TE6" s="225"/>
      <c r="TF6" s="225"/>
      <c r="TG6" s="225"/>
      <c r="TH6" s="225" t="s">
        <v>67</v>
      </c>
      <c r="TI6" s="225"/>
      <c r="TJ6" s="225"/>
      <c r="TK6" s="225"/>
      <c r="TL6" s="225" t="s">
        <v>67</v>
      </c>
      <c r="TM6" s="225"/>
      <c r="TN6" s="225"/>
      <c r="TO6" s="225"/>
      <c r="TP6" s="225" t="s">
        <v>67</v>
      </c>
      <c r="TQ6" s="225"/>
      <c r="TR6" s="225"/>
      <c r="TS6" s="225"/>
      <c r="TT6" s="225" t="s">
        <v>67</v>
      </c>
      <c r="TU6" s="225"/>
      <c r="TV6" s="225"/>
      <c r="TW6" s="225"/>
      <c r="TX6" s="225" t="s">
        <v>67</v>
      </c>
      <c r="TY6" s="225"/>
      <c r="TZ6" s="225"/>
      <c r="UA6" s="225"/>
      <c r="UB6" s="225" t="s">
        <v>630</v>
      </c>
      <c r="UC6" s="225"/>
      <c r="UD6" s="225"/>
      <c r="UE6" s="225"/>
      <c r="UF6" s="225" t="s">
        <v>630</v>
      </c>
      <c r="UG6" s="225"/>
      <c r="UH6" s="225"/>
      <c r="UI6" s="225"/>
      <c r="UJ6" s="225" t="s">
        <v>23</v>
      </c>
      <c r="UK6" s="225"/>
      <c r="UL6" s="225"/>
      <c r="UM6" s="225"/>
      <c r="UN6" s="225" t="s">
        <v>23</v>
      </c>
      <c r="UO6" s="225"/>
      <c r="UP6" s="225"/>
      <c r="UQ6" s="225"/>
      <c r="UR6" s="225" t="s">
        <v>23</v>
      </c>
      <c r="US6" s="225"/>
      <c r="UT6" s="225"/>
      <c r="UU6" s="225"/>
      <c r="UV6" s="225" t="s">
        <v>23</v>
      </c>
      <c r="UW6" s="225"/>
      <c r="UX6" s="225"/>
      <c r="UY6" s="225"/>
      <c r="UZ6" s="225" t="s">
        <v>318</v>
      </c>
      <c r="VA6" s="225"/>
      <c r="VB6" s="225"/>
      <c r="VC6" s="225"/>
      <c r="VD6" s="225" t="s">
        <v>631</v>
      </c>
      <c r="VE6" s="225"/>
      <c r="VF6" s="225"/>
      <c r="VG6" s="225"/>
      <c r="VH6" s="225" t="s">
        <v>632</v>
      </c>
      <c r="VI6" s="225"/>
      <c r="VJ6" s="225"/>
      <c r="VK6" s="225"/>
      <c r="VL6" s="225" t="s">
        <v>106</v>
      </c>
      <c r="VM6" s="225"/>
      <c r="VN6" s="225"/>
      <c r="VO6" s="225"/>
      <c r="VP6" s="225" t="s">
        <v>106</v>
      </c>
      <c r="VQ6" s="225"/>
      <c r="VR6" s="225"/>
      <c r="VS6" s="225"/>
      <c r="VT6" s="225" t="s">
        <v>106</v>
      </c>
      <c r="VU6" s="225"/>
      <c r="VV6" s="225"/>
      <c r="VW6" s="225"/>
      <c r="VX6" s="225" t="s">
        <v>106</v>
      </c>
      <c r="VY6" s="225"/>
      <c r="VZ6" s="225"/>
      <c r="WA6" s="225"/>
      <c r="WB6" s="225" t="s">
        <v>106</v>
      </c>
      <c r="WC6" s="225"/>
      <c r="WD6" s="225"/>
      <c r="WE6" s="225"/>
      <c r="WF6" s="225" t="s">
        <v>401</v>
      </c>
      <c r="WG6" s="225"/>
      <c r="WH6" s="225"/>
      <c r="WI6" s="225"/>
      <c r="WJ6" s="225" t="s">
        <v>401</v>
      </c>
      <c r="WK6" s="225"/>
      <c r="WL6" s="225"/>
      <c r="WM6" s="225"/>
      <c r="WN6" s="225" t="s">
        <v>401</v>
      </c>
      <c r="WO6" s="225"/>
      <c r="WP6" s="225"/>
      <c r="WQ6" s="225"/>
      <c r="WR6" s="225" t="s">
        <v>401</v>
      </c>
      <c r="WS6" s="225"/>
      <c r="WT6" s="225"/>
      <c r="WU6" s="225"/>
      <c r="WV6" s="225" t="s">
        <v>633</v>
      </c>
      <c r="WW6" s="225"/>
      <c r="WX6" s="225"/>
      <c r="WY6" s="225"/>
      <c r="WZ6" s="225" t="s">
        <v>634</v>
      </c>
      <c r="XA6" s="225"/>
      <c r="XB6" s="225"/>
      <c r="XC6" s="225"/>
      <c r="XD6" s="225" t="s">
        <v>634</v>
      </c>
      <c r="XE6" s="225"/>
      <c r="XF6" s="225"/>
      <c r="XG6" s="225"/>
      <c r="XH6" s="225" t="s">
        <v>635</v>
      </c>
      <c r="XI6" s="225"/>
      <c r="XJ6" s="225"/>
      <c r="XK6" s="225"/>
      <c r="XL6" s="225" t="s">
        <v>636</v>
      </c>
      <c r="XM6" s="225"/>
      <c r="XN6" s="225"/>
      <c r="XO6" s="225"/>
      <c r="XP6" s="225" t="s">
        <v>636</v>
      </c>
      <c r="XQ6" s="225"/>
      <c r="XR6" s="225"/>
      <c r="XS6" s="225"/>
      <c r="XT6" s="225" t="s">
        <v>637</v>
      </c>
      <c r="XU6" s="225"/>
      <c r="XV6" s="225"/>
      <c r="XW6" s="225"/>
      <c r="XX6" s="225" t="s">
        <v>638</v>
      </c>
      <c r="XY6" s="225"/>
      <c r="XZ6" s="225"/>
      <c r="YA6" s="225"/>
      <c r="YB6" s="225" t="s">
        <v>639</v>
      </c>
      <c r="YC6" s="225"/>
      <c r="YD6" s="225"/>
      <c r="YE6" s="225"/>
      <c r="YF6" s="225" t="s">
        <v>640</v>
      </c>
      <c r="YG6" s="225"/>
      <c r="YH6" s="225"/>
      <c r="YI6" s="225"/>
    </row>
    <row r="7" spans="1:659" ht="40" customHeight="1" x14ac:dyDescent="0.35">
      <c r="A7" s="1"/>
      <c r="B7" s="197"/>
      <c r="C7" s="197"/>
      <c r="D7" s="233" t="s">
        <v>646</v>
      </c>
      <c r="E7" s="197"/>
      <c r="F7" s="197"/>
      <c r="G7" s="197"/>
      <c r="H7" s="233" t="s">
        <v>647</v>
      </c>
      <c r="I7" s="197"/>
      <c r="J7" s="197"/>
      <c r="K7" s="197"/>
      <c r="L7" s="233" t="s">
        <v>648</v>
      </c>
      <c r="M7" s="197"/>
      <c r="N7" s="197"/>
      <c r="O7" s="197"/>
      <c r="P7" s="233" t="s">
        <v>649</v>
      </c>
      <c r="Q7" s="197"/>
      <c r="R7" s="197"/>
      <c r="S7" s="197"/>
      <c r="T7" s="233" t="s">
        <v>650</v>
      </c>
      <c r="U7" s="197"/>
      <c r="V7" s="197"/>
      <c r="W7" s="197"/>
      <c r="X7" s="233" t="s">
        <v>383</v>
      </c>
      <c r="Y7" s="197"/>
      <c r="Z7" s="197"/>
      <c r="AA7" s="197"/>
      <c r="AB7" s="233" t="s">
        <v>651</v>
      </c>
      <c r="AC7" s="197"/>
      <c r="AD7" s="197"/>
      <c r="AE7" s="197"/>
      <c r="AF7" s="233" t="s">
        <v>652</v>
      </c>
      <c r="AG7" s="197"/>
      <c r="AH7" s="197"/>
      <c r="AI7" s="197"/>
      <c r="AJ7" s="233" t="s">
        <v>653</v>
      </c>
      <c r="AK7" s="197"/>
      <c r="AL7" s="197"/>
      <c r="AM7" s="197"/>
      <c r="AN7" s="233" t="s">
        <v>654</v>
      </c>
      <c r="AO7" s="197"/>
      <c r="AP7" s="197"/>
      <c r="AQ7" s="197"/>
      <c r="AR7" s="233" t="s">
        <v>655</v>
      </c>
      <c r="AS7" s="197"/>
      <c r="AT7" s="197"/>
      <c r="AU7" s="197"/>
      <c r="AV7" s="233" t="s">
        <v>656</v>
      </c>
      <c r="AW7" s="197"/>
      <c r="AX7" s="197"/>
      <c r="AY7" s="197"/>
      <c r="AZ7" s="233" t="s">
        <v>657</v>
      </c>
      <c r="BA7" s="197"/>
      <c r="BB7" s="197"/>
      <c r="BC7" s="197"/>
      <c r="BD7" s="233" t="s">
        <v>658</v>
      </c>
      <c r="BE7" s="197"/>
      <c r="BF7" s="197"/>
      <c r="BG7" s="197"/>
      <c r="BH7" s="233" t="s">
        <v>659</v>
      </c>
      <c r="BI7" s="197"/>
      <c r="BJ7" s="197"/>
      <c r="BK7" s="197"/>
      <c r="BL7" s="233" t="s">
        <v>660</v>
      </c>
      <c r="BM7" s="197"/>
      <c r="BN7" s="197"/>
      <c r="BO7" s="197"/>
      <c r="BP7" s="233" t="s">
        <v>661</v>
      </c>
      <c r="BQ7" s="197"/>
      <c r="BR7" s="197"/>
      <c r="BS7" s="197"/>
      <c r="BT7" s="233" t="s">
        <v>662</v>
      </c>
      <c r="BU7" s="197"/>
      <c r="BV7" s="197"/>
      <c r="BW7" s="197"/>
      <c r="BX7" s="233" t="s">
        <v>663</v>
      </c>
      <c r="BY7" s="197"/>
      <c r="BZ7" s="197"/>
      <c r="CA7" s="197"/>
      <c r="CB7" s="233" t="s">
        <v>664</v>
      </c>
      <c r="CC7" s="197"/>
      <c r="CD7" s="197"/>
      <c r="CE7" s="197"/>
      <c r="CF7" s="233" t="s">
        <v>665</v>
      </c>
      <c r="CG7" s="197"/>
      <c r="CH7" s="197"/>
      <c r="CI7" s="197"/>
      <c r="CJ7" s="233" t="s">
        <v>666</v>
      </c>
      <c r="CK7" s="197"/>
      <c r="CL7" s="197"/>
      <c r="CM7" s="197"/>
      <c r="CN7" s="233" t="s">
        <v>667</v>
      </c>
      <c r="CO7" s="197"/>
      <c r="CP7" s="197"/>
      <c r="CQ7" s="197"/>
      <c r="CR7" s="233" t="s">
        <v>668</v>
      </c>
      <c r="CS7" s="197"/>
      <c r="CT7" s="197"/>
      <c r="CU7" s="197"/>
      <c r="CV7" s="233" t="s">
        <v>246</v>
      </c>
      <c r="CW7" s="197"/>
      <c r="CX7" s="197"/>
      <c r="CY7" s="197"/>
      <c r="CZ7" s="233" t="s">
        <v>669</v>
      </c>
      <c r="DA7" s="197"/>
      <c r="DB7" s="197"/>
      <c r="DC7" s="197"/>
      <c r="DD7" s="233" t="s">
        <v>670</v>
      </c>
      <c r="DE7" s="197"/>
      <c r="DF7" s="197"/>
      <c r="DG7" s="197"/>
      <c r="DH7" s="233" t="s">
        <v>671</v>
      </c>
      <c r="DI7" s="197"/>
      <c r="DJ7" s="197"/>
      <c r="DK7" s="197"/>
      <c r="DL7" s="233" t="s">
        <v>672</v>
      </c>
      <c r="DM7" s="197"/>
      <c r="DN7" s="197"/>
      <c r="DO7" s="197"/>
      <c r="DP7" s="233" t="s">
        <v>673</v>
      </c>
      <c r="DQ7" s="197"/>
      <c r="DR7" s="197"/>
      <c r="DS7" s="197"/>
      <c r="DT7" s="233" t="s">
        <v>674</v>
      </c>
      <c r="DU7" s="197"/>
      <c r="DV7" s="197"/>
      <c r="DW7" s="197"/>
      <c r="DX7" s="233" t="s">
        <v>675</v>
      </c>
      <c r="DY7" s="197"/>
      <c r="DZ7" s="197"/>
      <c r="EA7" s="197"/>
      <c r="EB7" s="233" t="s">
        <v>676</v>
      </c>
      <c r="EC7" s="197"/>
      <c r="ED7" s="197"/>
      <c r="EE7" s="197"/>
      <c r="EF7" s="233" t="s">
        <v>677</v>
      </c>
      <c r="EG7" s="197"/>
      <c r="EH7" s="197"/>
      <c r="EI7" s="197"/>
      <c r="EJ7" s="233" t="s">
        <v>365</v>
      </c>
      <c r="EK7" s="197"/>
      <c r="EL7" s="197"/>
      <c r="EM7" s="197"/>
      <c r="EN7" s="233" t="s">
        <v>678</v>
      </c>
      <c r="EO7" s="197"/>
      <c r="EP7" s="197"/>
      <c r="EQ7" s="197"/>
      <c r="ER7" s="233" t="s">
        <v>679</v>
      </c>
      <c r="ES7" s="197"/>
      <c r="ET7" s="197"/>
      <c r="EU7" s="197"/>
      <c r="EV7" s="233" t="s">
        <v>680</v>
      </c>
      <c r="EW7" s="197"/>
      <c r="EX7" s="197"/>
      <c r="EY7" s="197"/>
      <c r="EZ7" s="233" t="s">
        <v>681</v>
      </c>
      <c r="FA7" s="197"/>
      <c r="FB7" s="197"/>
      <c r="FC7" s="197"/>
      <c r="FD7" s="233" t="s">
        <v>599</v>
      </c>
      <c r="FE7" s="197"/>
      <c r="FF7" s="197"/>
      <c r="FG7" s="197"/>
      <c r="FH7" s="233" t="s">
        <v>682</v>
      </c>
      <c r="FI7" s="197"/>
      <c r="FJ7" s="197"/>
      <c r="FK7" s="197"/>
      <c r="FL7" s="233" t="s">
        <v>186</v>
      </c>
      <c r="FM7" s="197"/>
      <c r="FN7" s="197"/>
      <c r="FO7" s="197"/>
      <c r="FP7" s="233" t="s">
        <v>683</v>
      </c>
      <c r="FQ7" s="197"/>
      <c r="FR7" s="197"/>
      <c r="FS7" s="197"/>
      <c r="FT7" s="233" t="s">
        <v>684</v>
      </c>
      <c r="FU7" s="197"/>
      <c r="FV7" s="197"/>
      <c r="FW7" s="197"/>
      <c r="FX7" s="233" t="s">
        <v>685</v>
      </c>
      <c r="FY7" s="197"/>
      <c r="FZ7" s="197"/>
      <c r="GA7" s="197"/>
      <c r="GB7" s="233" t="s">
        <v>686</v>
      </c>
      <c r="GC7" s="197"/>
      <c r="GD7" s="197"/>
      <c r="GE7" s="197"/>
      <c r="GF7" s="233" t="s">
        <v>687</v>
      </c>
      <c r="GG7" s="197"/>
      <c r="GH7" s="197"/>
      <c r="GI7" s="197"/>
      <c r="GJ7" s="233" t="s">
        <v>688</v>
      </c>
      <c r="GK7" s="197"/>
      <c r="GL7" s="197"/>
      <c r="GM7" s="197"/>
      <c r="GN7" s="233" t="s">
        <v>523</v>
      </c>
      <c r="GO7" s="197"/>
      <c r="GP7" s="197"/>
      <c r="GQ7" s="197"/>
      <c r="GR7" s="233" t="s">
        <v>689</v>
      </c>
      <c r="GS7" s="197"/>
      <c r="GT7" s="197"/>
      <c r="GU7" s="197"/>
      <c r="GV7" s="233" t="s">
        <v>690</v>
      </c>
      <c r="GW7" s="197"/>
      <c r="GX7" s="197"/>
      <c r="GY7" s="197"/>
      <c r="GZ7" s="233" t="s">
        <v>516</v>
      </c>
      <c r="HA7" s="197"/>
      <c r="HB7" s="197"/>
      <c r="HC7" s="197"/>
      <c r="HD7" s="233" t="s">
        <v>510</v>
      </c>
      <c r="HE7" s="197"/>
      <c r="HF7" s="197"/>
      <c r="HG7" s="197"/>
      <c r="HH7" s="233" t="s">
        <v>691</v>
      </c>
      <c r="HI7" s="197"/>
      <c r="HJ7" s="197"/>
      <c r="HK7" s="197"/>
      <c r="HL7" s="233" t="s">
        <v>692</v>
      </c>
      <c r="HM7" s="197"/>
      <c r="HN7" s="197"/>
      <c r="HO7" s="197"/>
      <c r="HP7" s="233" t="s">
        <v>31</v>
      </c>
      <c r="HQ7" s="197"/>
      <c r="HR7" s="197"/>
      <c r="HS7" s="197"/>
      <c r="HT7" s="233" t="s">
        <v>693</v>
      </c>
      <c r="HU7" s="197"/>
      <c r="HV7" s="197"/>
      <c r="HW7" s="197"/>
      <c r="HX7" s="233" t="s">
        <v>694</v>
      </c>
      <c r="HY7" s="197"/>
      <c r="HZ7" s="197"/>
      <c r="IA7" s="197"/>
      <c r="IB7" s="233" t="s">
        <v>695</v>
      </c>
      <c r="IC7" s="197"/>
      <c r="ID7" s="197"/>
      <c r="IE7" s="197"/>
      <c r="IF7" s="233" t="s">
        <v>696</v>
      </c>
      <c r="IG7" s="197"/>
      <c r="IH7" s="197"/>
      <c r="II7" s="197"/>
      <c r="IJ7" s="233" t="s">
        <v>697</v>
      </c>
      <c r="IK7" s="197"/>
      <c r="IL7" s="197"/>
      <c r="IM7" s="197"/>
      <c r="IN7" s="233" t="s">
        <v>698</v>
      </c>
      <c r="IO7" s="197"/>
      <c r="IP7" s="197"/>
      <c r="IQ7" s="197"/>
      <c r="IR7" s="233" t="s">
        <v>699</v>
      </c>
      <c r="IS7" s="197"/>
      <c r="IT7" s="197"/>
      <c r="IU7" s="197"/>
      <c r="IV7" s="233" t="s">
        <v>700</v>
      </c>
      <c r="IW7" s="197"/>
      <c r="IX7" s="197"/>
      <c r="IY7" s="197"/>
      <c r="IZ7" s="233" t="s">
        <v>701</v>
      </c>
      <c r="JA7" s="197"/>
      <c r="JB7" s="197"/>
      <c r="JC7" s="197"/>
      <c r="JD7" s="233" t="s">
        <v>702</v>
      </c>
      <c r="JE7" s="197"/>
      <c r="JF7" s="197"/>
      <c r="JG7" s="197"/>
      <c r="JH7" s="233" t="s">
        <v>703</v>
      </c>
      <c r="JI7" s="197"/>
      <c r="JJ7" s="197"/>
      <c r="JK7" s="197"/>
      <c r="JL7" s="233" t="s">
        <v>704</v>
      </c>
      <c r="JM7" s="197"/>
      <c r="JN7" s="197"/>
      <c r="JO7" s="197"/>
      <c r="JP7" s="233" t="s">
        <v>705</v>
      </c>
      <c r="JQ7" s="197"/>
      <c r="JR7" s="197"/>
      <c r="JS7" s="197"/>
      <c r="JT7" s="233" t="s">
        <v>706</v>
      </c>
      <c r="JU7" s="197"/>
      <c r="JV7" s="197"/>
      <c r="JW7" s="197"/>
      <c r="JX7" s="233" t="s">
        <v>707</v>
      </c>
      <c r="JY7" s="197"/>
      <c r="JZ7" s="197"/>
      <c r="KA7" s="197"/>
      <c r="KB7" s="233" t="s">
        <v>708</v>
      </c>
      <c r="KC7" s="197"/>
      <c r="KD7" s="197"/>
      <c r="KE7" s="197"/>
      <c r="KF7" s="233" t="s">
        <v>709</v>
      </c>
      <c r="KG7" s="197"/>
      <c r="KH7" s="197"/>
      <c r="KI7" s="197"/>
      <c r="KJ7" s="233" t="s">
        <v>710</v>
      </c>
      <c r="KK7" s="197"/>
      <c r="KL7" s="197"/>
      <c r="KM7" s="197"/>
      <c r="KN7" s="233" t="s">
        <v>711</v>
      </c>
      <c r="KO7" s="197"/>
      <c r="KP7" s="197"/>
      <c r="KQ7" s="197"/>
      <c r="KR7" s="233" t="s">
        <v>307</v>
      </c>
      <c r="KS7" s="197"/>
      <c r="KT7" s="197"/>
      <c r="KU7" s="197"/>
      <c r="KV7" s="233" t="s">
        <v>712</v>
      </c>
      <c r="KW7" s="197"/>
      <c r="KX7" s="197"/>
      <c r="KY7" s="197"/>
      <c r="KZ7" s="233" t="s">
        <v>713</v>
      </c>
      <c r="LA7" s="197"/>
      <c r="LB7" s="197"/>
      <c r="LC7" s="197"/>
      <c r="LD7" s="233" t="s">
        <v>714</v>
      </c>
      <c r="LE7" s="197"/>
      <c r="LF7" s="197"/>
      <c r="LG7" s="197"/>
      <c r="LH7" s="233" t="s">
        <v>715</v>
      </c>
      <c r="LI7" s="197"/>
      <c r="LJ7" s="197"/>
      <c r="LK7" s="197"/>
      <c r="LL7" s="233" t="s">
        <v>716</v>
      </c>
      <c r="LM7" s="197"/>
      <c r="LN7" s="197"/>
      <c r="LO7" s="197"/>
      <c r="LP7" s="233" t="s">
        <v>717</v>
      </c>
      <c r="LQ7" s="197"/>
      <c r="LR7" s="197"/>
      <c r="LS7" s="197"/>
      <c r="LT7" s="233" t="s">
        <v>385</v>
      </c>
      <c r="LU7" s="197"/>
      <c r="LV7" s="197"/>
      <c r="LW7" s="197"/>
      <c r="LX7" s="233" t="s">
        <v>718</v>
      </c>
      <c r="LY7" s="197"/>
      <c r="LZ7" s="197"/>
      <c r="MA7" s="197"/>
      <c r="MB7" s="233" t="s">
        <v>719</v>
      </c>
      <c r="MC7" s="197"/>
      <c r="MD7" s="197"/>
      <c r="ME7" s="197"/>
      <c r="MF7" s="233" t="s">
        <v>720</v>
      </c>
      <c r="MG7" s="197"/>
      <c r="MH7" s="197"/>
      <c r="MI7" s="197"/>
      <c r="MJ7" s="233" t="s">
        <v>721</v>
      </c>
      <c r="MK7" s="197"/>
      <c r="ML7" s="197"/>
      <c r="MM7" s="197"/>
      <c r="MN7" s="233" t="s">
        <v>722</v>
      </c>
      <c r="MO7" s="197"/>
      <c r="MP7" s="197"/>
      <c r="MQ7" s="197"/>
      <c r="MR7" s="233" t="s">
        <v>723</v>
      </c>
      <c r="MS7" s="197"/>
      <c r="MT7" s="197"/>
      <c r="MU7" s="197"/>
      <c r="MV7" s="233" t="s">
        <v>724</v>
      </c>
      <c r="MW7" s="197"/>
      <c r="MX7" s="197"/>
      <c r="MY7" s="197"/>
      <c r="MZ7" s="233" t="s">
        <v>725</v>
      </c>
      <c r="NA7" s="197"/>
      <c r="NB7" s="197"/>
      <c r="NC7" s="197"/>
      <c r="ND7" s="233" t="s">
        <v>726</v>
      </c>
      <c r="NE7" s="197"/>
      <c r="NF7" s="197"/>
      <c r="NG7" s="197"/>
      <c r="NH7" s="233" t="s">
        <v>727</v>
      </c>
      <c r="NI7" s="197"/>
      <c r="NJ7" s="197"/>
      <c r="NK7" s="197"/>
      <c r="NL7" s="233" t="s">
        <v>728</v>
      </c>
      <c r="NM7" s="197"/>
      <c r="NN7" s="197"/>
      <c r="NO7" s="197"/>
      <c r="NP7" s="233" t="s">
        <v>729</v>
      </c>
      <c r="NQ7" s="197"/>
      <c r="NR7" s="197"/>
      <c r="NS7" s="197"/>
      <c r="NT7" s="233" t="s">
        <v>730</v>
      </c>
      <c r="NU7" s="197"/>
      <c r="NV7" s="197"/>
      <c r="NW7" s="197"/>
      <c r="NX7" s="233" t="s">
        <v>731</v>
      </c>
      <c r="NY7" s="197"/>
      <c r="NZ7" s="197"/>
      <c r="OA7" s="197"/>
      <c r="OB7" s="233" t="s">
        <v>732</v>
      </c>
      <c r="OC7" s="197"/>
      <c r="OD7" s="197"/>
      <c r="OE7" s="197"/>
      <c r="OF7" s="233" t="s">
        <v>733</v>
      </c>
      <c r="OG7" s="197"/>
      <c r="OH7" s="197"/>
      <c r="OI7" s="197"/>
      <c r="OJ7" s="233" t="s">
        <v>734</v>
      </c>
      <c r="OK7" s="197"/>
      <c r="OL7" s="197"/>
      <c r="OM7" s="197"/>
      <c r="ON7" s="233" t="s">
        <v>735</v>
      </c>
      <c r="OO7" s="197"/>
      <c r="OP7" s="197"/>
      <c r="OQ7" s="197"/>
      <c r="OR7" s="233" t="s">
        <v>736</v>
      </c>
      <c r="OS7" s="197"/>
      <c r="OT7" s="197"/>
      <c r="OU7" s="197"/>
      <c r="OV7" s="233" t="s">
        <v>737</v>
      </c>
      <c r="OW7" s="197"/>
      <c r="OX7" s="197"/>
      <c r="OY7" s="197"/>
      <c r="OZ7" s="233" t="s">
        <v>577</v>
      </c>
      <c r="PA7" s="197"/>
      <c r="PB7" s="197"/>
      <c r="PC7" s="197"/>
      <c r="PD7" s="233" t="s">
        <v>738</v>
      </c>
      <c r="PE7" s="197"/>
      <c r="PF7" s="197"/>
      <c r="PG7" s="197"/>
      <c r="PH7" s="233" t="s">
        <v>739</v>
      </c>
      <c r="PI7" s="197"/>
      <c r="PJ7" s="197"/>
      <c r="PK7" s="197"/>
      <c r="PL7" s="233" t="s">
        <v>331</v>
      </c>
      <c r="PM7" s="197"/>
      <c r="PN7" s="197"/>
      <c r="PO7" s="197"/>
      <c r="PP7" s="233" t="s">
        <v>740</v>
      </c>
      <c r="PQ7" s="197"/>
      <c r="PR7" s="197"/>
      <c r="PS7" s="197"/>
      <c r="PT7" s="233" t="s">
        <v>741</v>
      </c>
      <c r="PU7" s="197"/>
      <c r="PV7" s="197"/>
      <c r="PW7" s="197"/>
      <c r="PX7" s="233" t="s">
        <v>742</v>
      </c>
      <c r="PY7" s="197"/>
      <c r="PZ7" s="197"/>
      <c r="QA7" s="197"/>
      <c r="QB7" s="233" t="s">
        <v>743</v>
      </c>
      <c r="QC7" s="197"/>
      <c r="QD7" s="197"/>
      <c r="QE7" s="197"/>
      <c r="QF7" s="233" t="s">
        <v>744</v>
      </c>
      <c r="QG7" s="197"/>
      <c r="QH7" s="197"/>
      <c r="QI7" s="197"/>
      <c r="QJ7" s="233" t="s">
        <v>745</v>
      </c>
      <c r="QK7" s="197"/>
      <c r="QL7" s="197"/>
      <c r="QM7" s="197"/>
      <c r="QN7" s="233" t="s">
        <v>746</v>
      </c>
      <c r="QO7" s="197"/>
      <c r="QP7" s="197"/>
      <c r="QQ7" s="197"/>
      <c r="QR7" s="233" t="s">
        <v>747</v>
      </c>
      <c r="QS7" s="197"/>
      <c r="QT7" s="197"/>
      <c r="QU7" s="197"/>
      <c r="QV7" s="233" t="s">
        <v>748</v>
      </c>
      <c r="QW7" s="197"/>
      <c r="QX7" s="197"/>
      <c r="QY7" s="197"/>
      <c r="QZ7" s="233" t="s">
        <v>749</v>
      </c>
      <c r="RA7" s="197"/>
      <c r="RB7" s="197"/>
      <c r="RC7" s="197"/>
      <c r="RD7" s="233" t="s">
        <v>750</v>
      </c>
      <c r="RE7" s="197"/>
      <c r="RF7" s="197"/>
      <c r="RG7" s="197"/>
      <c r="RH7" s="233" t="s">
        <v>751</v>
      </c>
      <c r="RI7" s="197"/>
      <c r="RJ7" s="197"/>
      <c r="RK7" s="197"/>
      <c r="RL7" s="233" t="s">
        <v>752</v>
      </c>
      <c r="RM7" s="197"/>
      <c r="RN7" s="197"/>
      <c r="RO7" s="197"/>
      <c r="RP7" s="233" t="s">
        <v>753</v>
      </c>
      <c r="RQ7" s="197"/>
      <c r="RR7" s="197"/>
      <c r="RS7" s="197"/>
      <c r="RT7" s="233" t="s">
        <v>754</v>
      </c>
      <c r="RU7" s="197"/>
      <c r="RV7" s="197"/>
      <c r="RW7" s="197"/>
      <c r="RX7" s="233" t="s">
        <v>755</v>
      </c>
      <c r="RY7" s="197"/>
      <c r="RZ7" s="197"/>
      <c r="SA7" s="197"/>
      <c r="SB7" s="233" t="s">
        <v>176</v>
      </c>
      <c r="SC7" s="197"/>
      <c r="SD7" s="197"/>
      <c r="SE7" s="197"/>
      <c r="SF7" s="233" t="s">
        <v>756</v>
      </c>
      <c r="SG7" s="197"/>
      <c r="SH7" s="197"/>
      <c r="SI7" s="197"/>
      <c r="SJ7" s="233" t="s">
        <v>757</v>
      </c>
      <c r="SK7" s="197"/>
      <c r="SL7" s="197"/>
      <c r="SM7" s="197"/>
      <c r="SN7" s="233" t="s">
        <v>758</v>
      </c>
      <c r="SO7" s="197"/>
      <c r="SP7" s="197"/>
      <c r="SQ7" s="197"/>
      <c r="SR7" s="233" t="s">
        <v>759</v>
      </c>
      <c r="SS7" s="197"/>
      <c r="ST7" s="197"/>
      <c r="SU7" s="197"/>
      <c r="SV7" s="233" t="s">
        <v>760</v>
      </c>
      <c r="SW7" s="197"/>
      <c r="SX7" s="197"/>
      <c r="SY7" s="197"/>
      <c r="SZ7" s="233" t="s">
        <v>761</v>
      </c>
      <c r="TA7" s="197"/>
      <c r="TB7" s="197"/>
      <c r="TC7" s="197"/>
      <c r="TD7" s="233" t="s">
        <v>762</v>
      </c>
      <c r="TE7" s="197"/>
      <c r="TF7" s="197"/>
      <c r="TG7" s="197"/>
      <c r="TH7" s="233" t="s">
        <v>763</v>
      </c>
      <c r="TI7" s="197"/>
      <c r="TJ7" s="197"/>
      <c r="TK7" s="197"/>
      <c r="TL7" s="233" t="s">
        <v>764</v>
      </c>
      <c r="TM7" s="197"/>
      <c r="TN7" s="197"/>
      <c r="TO7" s="197"/>
      <c r="TP7" s="233" t="s">
        <v>765</v>
      </c>
      <c r="TQ7" s="197"/>
      <c r="TR7" s="197"/>
      <c r="TS7" s="197"/>
      <c r="TT7" s="233" t="s">
        <v>766</v>
      </c>
      <c r="TU7" s="197"/>
      <c r="TV7" s="197"/>
      <c r="TW7" s="197"/>
      <c r="TX7" s="233" t="s">
        <v>767</v>
      </c>
      <c r="TY7" s="197"/>
      <c r="TZ7" s="197"/>
      <c r="UA7" s="197"/>
      <c r="UB7" s="233" t="s">
        <v>768</v>
      </c>
      <c r="UC7" s="197"/>
      <c r="UD7" s="197"/>
      <c r="UE7" s="197"/>
      <c r="UF7" s="233" t="s">
        <v>769</v>
      </c>
      <c r="UG7" s="197"/>
      <c r="UH7" s="197"/>
      <c r="UI7" s="197"/>
      <c r="UJ7" s="233" t="s">
        <v>770</v>
      </c>
      <c r="UK7" s="197"/>
      <c r="UL7" s="197"/>
      <c r="UM7" s="197"/>
      <c r="UN7" s="233" t="s">
        <v>771</v>
      </c>
      <c r="UO7" s="197"/>
      <c r="UP7" s="197"/>
      <c r="UQ7" s="197"/>
      <c r="UR7" s="233" t="s">
        <v>772</v>
      </c>
      <c r="US7" s="197"/>
      <c r="UT7" s="197"/>
      <c r="UU7" s="197"/>
      <c r="UV7" s="233" t="s">
        <v>773</v>
      </c>
      <c r="UW7" s="197"/>
      <c r="UX7" s="197"/>
      <c r="UY7" s="197"/>
      <c r="UZ7" s="233" t="s">
        <v>774</v>
      </c>
      <c r="VA7" s="197"/>
      <c r="VB7" s="197"/>
      <c r="VC7" s="197"/>
      <c r="VD7" s="233" t="s">
        <v>775</v>
      </c>
      <c r="VE7" s="197"/>
      <c r="VF7" s="197"/>
      <c r="VG7" s="197"/>
      <c r="VH7" s="233" t="s">
        <v>776</v>
      </c>
      <c r="VI7" s="197"/>
      <c r="VJ7" s="197"/>
      <c r="VK7" s="197"/>
      <c r="VL7" s="233" t="s">
        <v>389</v>
      </c>
      <c r="VM7" s="197"/>
      <c r="VN7" s="197"/>
      <c r="VO7" s="197"/>
      <c r="VP7" s="233" t="s">
        <v>777</v>
      </c>
      <c r="VQ7" s="197"/>
      <c r="VR7" s="197"/>
      <c r="VS7" s="197"/>
      <c r="VT7" s="233" t="s">
        <v>778</v>
      </c>
      <c r="VU7" s="197"/>
      <c r="VV7" s="197"/>
      <c r="VW7" s="197"/>
      <c r="VX7" s="233" t="s">
        <v>779</v>
      </c>
      <c r="VY7" s="197"/>
      <c r="VZ7" s="197"/>
      <c r="WA7" s="197"/>
      <c r="WB7" s="233" t="s">
        <v>780</v>
      </c>
      <c r="WC7" s="197"/>
      <c r="WD7" s="197"/>
      <c r="WE7" s="197"/>
      <c r="WF7" s="233" t="s">
        <v>402</v>
      </c>
      <c r="WG7" s="197"/>
      <c r="WH7" s="197"/>
      <c r="WI7" s="197"/>
      <c r="WJ7" s="233" t="s">
        <v>781</v>
      </c>
      <c r="WK7" s="197"/>
      <c r="WL7" s="197"/>
      <c r="WM7" s="197"/>
      <c r="WN7" s="233" t="s">
        <v>782</v>
      </c>
      <c r="WO7" s="197"/>
      <c r="WP7" s="197"/>
      <c r="WQ7" s="197"/>
      <c r="WR7" s="233" t="s">
        <v>783</v>
      </c>
      <c r="WS7" s="197"/>
      <c r="WT7" s="197"/>
      <c r="WU7" s="197"/>
      <c r="WV7" s="233" t="s">
        <v>784</v>
      </c>
      <c r="WW7" s="197"/>
      <c r="WX7" s="197"/>
      <c r="WY7" s="197"/>
      <c r="WZ7" s="233" t="s">
        <v>785</v>
      </c>
      <c r="XA7" s="197"/>
      <c r="XB7" s="197"/>
      <c r="XC7" s="197"/>
      <c r="XD7" s="233" t="s">
        <v>786</v>
      </c>
      <c r="XE7" s="197"/>
      <c r="XF7" s="197"/>
      <c r="XG7" s="197"/>
      <c r="XH7" s="233" t="s">
        <v>787</v>
      </c>
      <c r="XI7" s="197"/>
      <c r="XJ7" s="197"/>
      <c r="XK7" s="197"/>
      <c r="XL7" s="233" t="s">
        <v>788</v>
      </c>
      <c r="XM7" s="197"/>
      <c r="XN7" s="197"/>
      <c r="XO7" s="197"/>
      <c r="XP7" s="233" t="s">
        <v>789</v>
      </c>
      <c r="XQ7" s="197"/>
      <c r="XR7" s="197"/>
      <c r="XS7" s="197"/>
      <c r="XT7" s="233" t="s">
        <v>790</v>
      </c>
      <c r="XU7" s="197"/>
      <c r="XV7" s="197"/>
      <c r="XW7" s="197"/>
      <c r="XX7" s="233" t="s">
        <v>791</v>
      </c>
      <c r="XY7" s="197"/>
      <c r="XZ7" s="197"/>
      <c r="YA7" s="197"/>
      <c r="YB7" s="233" t="s">
        <v>792</v>
      </c>
      <c r="YC7" s="197"/>
      <c r="YD7" s="197"/>
      <c r="YE7" s="197"/>
      <c r="YF7" s="233" t="s">
        <v>793</v>
      </c>
      <c r="YG7" s="197"/>
      <c r="YH7" s="197"/>
      <c r="YI7" s="197"/>
    </row>
    <row r="8" spans="1:659" ht="20" customHeight="1" x14ac:dyDescent="0.35">
      <c r="A8" s="1"/>
      <c r="B8" s="197"/>
      <c r="C8" s="197"/>
      <c r="D8" s="9" t="s">
        <v>2763</v>
      </c>
      <c r="E8" s="9" t="s">
        <v>2764</v>
      </c>
      <c r="F8" s="9" t="s">
        <v>2765</v>
      </c>
      <c r="G8" s="9" t="s">
        <v>2766</v>
      </c>
      <c r="H8" s="9" t="s">
        <v>2763</v>
      </c>
      <c r="I8" s="9" t="s">
        <v>2764</v>
      </c>
      <c r="J8" s="9" t="s">
        <v>2765</v>
      </c>
      <c r="K8" s="9" t="s">
        <v>2766</v>
      </c>
      <c r="L8" s="9" t="s">
        <v>2763</v>
      </c>
      <c r="M8" s="9" t="s">
        <v>2764</v>
      </c>
      <c r="N8" s="9" t="s">
        <v>2765</v>
      </c>
      <c r="O8" s="9" t="s">
        <v>2766</v>
      </c>
      <c r="P8" s="9" t="s">
        <v>2763</v>
      </c>
      <c r="Q8" s="9" t="s">
        <v>2764</v>
      </c>
      <c r="R8" s="9" t="s">
        <v>2765</v>
      </c>
      <c r="S8" s="9" t="s">
        <v>2766</v>
      </c>
      <c r="T8" s="9" t="s">
        <v>2763</v>
      </c>
      <c r="U8" s="9" t="s">
        <v>2764</v>
      </c>
      <c r="V8" s="9" t="s">
        <v>2765</v>
      </c>
      <c r="W8" s="9" t="s">
        <v>2766</v>
      </c>
      <c r="X8" s="9" t="s">
        <v>2763</v>
      </c>
      <c r="Y8" s="9" t="s">
        <v>2764</v>
      </c>
      <c r="Z8" s="9" t="s">
        <v>2765</v>
      </c>
      <c r="AA8" s="9" t="s">
        <v>2766</v>
      </c>
      <c r="AB8" s="9" t="s">
        <v>2763</v>
      </c>
      <c r="AC8" s="9" t="s">
        <v>2764</v>
      </c>
      <c r="AD8" s="9" t="s">
        <v>2765</v>
      </c>
      <c r="AE8" s="9" t="s">
        <v>2766</v>
      </c>
      <c r="AF8" s="9" t="s">
        <v>2763</v>
      </c>
      <c r="AG8" s="9" t="s">
        <v>2764</v>
      </c>
      <c r="AH8" s="9" t="s">
        <v>2765</v>
      </c>
      <c r="AI8" s="9" t="s">
        <v>2766</v>
      </c>
      <c r="AJ8" s="9" t="s">
        <v>2763</v>
      </c>
      <c r="AK8" s="9" t="s">
        <v>2764</v>
      </c>
      <c r="AL8" s="9" t="s">
        <v>2765</v>
      </c>
      <c r="AM8" s="9" t="s">
        <v>2766</v>
      </c>
      <c r="AN8" s="9" t="s">
        <v>2763</v>
      </c>
      <c r="AO8" s="9" t="s">
        <v>2764</v>
      </c>
      <c r="AP8" s="9" t="s">
        <v>2765</v>
      </c>
      <c r="AQ8" s="9" t="s">
        <v>2766</v>
      </c>
      <c r="AR8" s="9" t="s">
        <v>2763</v>
      </c>
      <c r="AS8" s="9" t="s">
        <v>2764</v>
      </c>
      <c r="AT8" s="9" t="s">
        <v>2765</v>
      </c>
      <c r="AU8" s="9" t="s">
        <v>2766</v>
      </c>
      <c r="AV8" s="9" t="s">
        <v>2763</v>
      </c>
      <c r="AW8" s="9" t="s">
        <v>2764</v>
      </c>
      <c r="AX8" s="9" t="s">
        <v>2765</v>
      </c>
      <c r="AY8" s="9" t="s">
        <v>2766</v>
      </c>
      <c r="AZ8" s="9" t="s">
        <v>2763</v>
      </c>
      <c r="BA8" s="9" t="s">
        <v>2764</v>
      </c>
      <c r="BB8" s="9" t="s">
        <v>2765</v>
      </c>
      <c r="BC8" s="9" t="s">
        <v>2766</v>
      </c>
      <c r="BD8" s="9" t="s">
        <v>2763</v>
      </c>
      <c r="BE8" s="9" t="s">
        <v>2764</v>
      </c>
      <c r="BF8" s="9" t="s">
        <v>2765</v>
      </c>
      <c r="BG8" s="9" t="s">
        <v>2766</v>
      </c>
      <c r="BH8" s="9" t="s">
        <v>2763</v>
      </c>
      <c r="BI8" s="9" t="s">
        <v>2764</v>
      </c>
      <c r="BJ8" s="9" t="s">
        <v>2765</v>
      </c>
      <c r="BK8" s="9" t="s">
        <v>2766</v>
      </c>
      <c r="BL8" s="9" t="s">
        <v>2763</v>
      </c>
      <c r="BM8" s="9" t="s">
        <v>2764</v>
      </c>
      <c r="BN8" s="9" t="s">
        <v>2765</v>
      </c>
      <c r="BO8" s="9" t="s">
        <v>2766</v>
      </c>
      <c r="BP8" s="9" t="s">
        <v>2763</v>
      </c>
      <c r="BQ8" s="9" t="s">
        <v>2764</v>
      </c>
      <c r="BR8" s="9" t="s">
        <v>2765</v>
      </c>
      <c r="BS8" s="9" t="s">
        <v>2766</v>
      </c>
      <c r="BT8" s="9" t="s">
        <v>2763</v>
      </c>
      <c r="BU8" s="9" t="s">
        <v>2764</v>
      </c>
      <c r="BV8" s="9" t="s">
        <v>2765</v>
      </c>
      <c r="BW8" s="9" t="s">
        <v>2766</v>
      </c>
      <c r="BX8" s="9" t="s">
        <v>2763</v>
      </c>
      <c r="BY8" s="9" t="s">
        <v>2764</v>
      </c>
      <c r="BZ8" s="9" t="s">
        <v>2765</v>
      </c>
      <c r="CA8" s="9" t="s">
        <v>2766</v>
      </c>
      <c r="CB8" s="9" t="s">
        <v>2763</v>
      </c>
      <c r="CC8" s="9" t="s">
        <v>2764</v>
      </c>
      <c r="CD8" s="9" t="s">
        <v>2765</v>
      </c>
      <c r="CE8" s="9" t="s">
        <v>2766</v>
      </c>
      <c r="CF8" s="9" t="s">
        <v>2763</v>
      </c>
      <c r="CG8" s="9" t="s">
        <v>2764</v>
      </c>
      <c r="CH8" s="9" t="s">
        <v>2765</v>
      </c>
      <c r="CI8" s="9" t="s">
        <v>2766</v>
      </c>
      <c r="CJ8" s="9" t="s">
        <v>2763</v>
      </c>
      <c r="CK8" s="9" t="s">
        <v>2764</v>
      </c>
      <c r="CL8" s="9" t="s">
        <v>2765</v>
      </c>
      <c r="CM8" s="9" t="s">
        <v>2766</v>
      </c>
      <c r="CN8" s="9" t="s">
        <v>2763</v>
      </c>
      <c r="CO8" s="9" t="s">
        <v>2764</v>
      </c>
      <c r="CP8" s="9" t="s">
        <v>2765</v>
      </c>
      <c r="CQ8" s="9" t="s">
        <v>2766</v>
      </c>
      <c r="CR8" s="9" t="s">
        <v>2763</v>
      </c>
      <c r="CS8" s="9" t="s">
        <v>2764</v>
      </c>
      <c r="CT8" s="9" t="s">
        <v>2765</v>
      </c>
      <c r="CU8" s="9" t="s">
        <v>2766</v>
      </c>
      <c r="CV8" s="9" t="s">
        <v>2763</v>
      </c>
      <c r="CW8" s="9" t="s">
        <v>2764</v>
      </c>
      <c r="CX8" s="9" t="s">
        <v>2765</v>
      </c>
      <c r="CY8" s="9" t="s">
        <v>2766</v>
      </c>
      <c r="CZ8" s="9" t="s">
        <v>2763</v>
      </c>
      <c r="DA8" s="9" t="s">
        <v>2764</v>
      </c>
      <c r="DB8" s="9" t="s">
        <v>2765</v>
      </c>
      <c r="DC8" s="9" t="s">
        <v>2766</v>
      </c>
      <c r="DD8" s="9" t="s">
        <v>2763</v>
      </c>
      <c r="DE8" s="9" t="s">
        <v>2764</v>
      </c>
      <c r="DF8" s="9" t="s">
        <v>2765</v>
      </c>
      <c r="DG8" s="9" t="s">
        <v>2766</v>
      </c>
      <c r="DH8" s="9" t="s">
        <v>2763</v>
      </c>
      <c r="DI8" s="9" t="s">
        <v>2764</v>
      </c>
      <c r="DJ8" s="9" t="s">
        <v>2765</v>
      </c>
      <c r="DK8" s="9" t="s">
        <v>2766</v>
      </c>
      <c r="DL8" s="9" t="s">
        <v>2763</v>
      </c>
      <c r="DM8" s="9" t="s">
        <v>2764</v>
      </c>
      <c r="DN8" s="9" t="s">
        <v>2765</v>
      </c>
      <c r="DO8" s="9" t="s">
        <v>2766</v>
      </c>
      <c r="DP8" s="9" t="s">
        <v>2763</v>
      </c>
      <c r="DQ8" s="9" t="s">
        <v>2764</v>
      </c>
      <c r="DR8" s="9" t="s">
        <v>2765</v>
      </c>
      <c r="DS8" s="9" t="s">
        <v>2766</v>
      </c>
      <c r="DT8" s="9" t="s">
        <v>2763</v>
      </c>
      <c r="DU8" s="9" t="s">
        <v>2764</v>
      </c>
      <c r="DV8" s="9" t="s">
        <v>2765</v>
      </c>
      <c r="DW8" s="9" t="s">
        <v>2766</v>
      </c>
      <c r="DX8" s="9" t="s">
        <v>2763</v>
      </c>
      <c r="DY8" s="9" t="s">
        <v>2764</v>
      </c>
      <c r="DZ8" s="9" t="s">
        <v>2765</v>
      </c>
      <c r="EA8" s="9" t="s">
        <v>2766</v>
      </c>
      <c r="EB8" s="9" t="s">
        <v>2763</v>
      </c>
      <c r="EC8" s="9" t="s">
        <v>2764</v>
      </c>
      <c r="ED8" s="9" t="s">
        <v>2765</v>
      </c>
      <c r="EE8" s="9" t="s">
        <v>2766</v>
      </c>
      <c r="EF8" s="9" t="s">
        <v>2763</v>
      </c>
      <c r="EG8" s="9" t="s">
        <v>2764</v>
      </c>
      <c r="EH8" s="9" t="s">
        <v>2765</v>
      </c>
      <c r="EI8" s="9" t="s">
        <v>2766</v>
      </c>
      <c r="EJ8" s="9" t="s">
        <v>2763</v>
      </c>
      <c r="EK8" s="9" t="s">
        <v>2764</v>
      </c>
      <c r="EL8" s="9" t="s">
        <v>2765</v>
      </c>
      <c r="EM8" s="9" t="s">
        <v>2766</v>
      </c>
      <c r="EN8" s="9" t="s">
        <v>2763</v>
      </c>
      <c r="EO8" s="9" t="s">
        <v>2764</v>
      </c>
      <c r="EP8" s="9" t="s">
        <v>2765</v>
      </c>
      <c r="EQ8" s="9" t="s">
        <v>2766</v>
      </c>
      <c r="ER8" s="9" t="s">
        <v>2763</v>
      </c>
      <c r="ES8" s="9" t="s">
        <v>2764</v>
      </c>
      <c r="ET8" s="9" t="s">
        <v>2765</v>
      </c>
      <c r="EU8" s="9" t="s">
        <v>2766</v>
      </c>
      <c r="EV8" s="9" t="s">
        <v>2763</v>
      </c>
      <c r="EW8" s="9" t="s">
        <v>2764</v>
      </c>
      <c r="EX8" s="9" t="s">
        <v>2765</v>
      </c>
      <c r="EY8" s="9" t="s">
        <v>2766</v>
      </c>
      <c r="EZ8" s="9" t="s">
        <v>2763</v>
      </c>
      <c r="FA8" s="9" t="s">
        <v>2764</v>
      </c>
      <c r="FB8" s="9" t="s">
        <v>2765</v>
      </c>
      <c r="FC8" s="9" t="s">
        <v>2766</v>
      </c>
      <c r="FD8" s="9" t="s">
        <v>2763</v>
      </c>
      <c r="FE8" s="9" t="s">
        <v>2764</v>
      </c>
      <c r="FF8" s="9" t="s">
        <v>2765</v>
      </c>
      <c r="FG8" s="9" t="s">
        <v>2766</v>
      </c>
      <c r="FH8" s="9" t="s">
        <v>2763</v>
      </c>
      <c r="FI8" s="9" t="s">
        <v>2764</v>
      </c>
      <c r="FJ8" s="9" t="s">
        <v>2765</v>
      </c>
      <c r="FK8" s="9" t="s">
        <v>2766</v>
      </c>
      <c r="FL8" s="9" t="s">
        <v>2763</v>
      </c>
      <c r="FM8" s="9" t="s">
        <v>2764</v>
      </c>
      <c r="FN8" s="9" t="s">
        <v>2765</v>
      </c>
      <c r="FO8" s="9" t="s">
        <v>2766</v>
      </c>
      <c r="FP8" s="9" t="s">
        <v>2763</v>
      </c>
      <c r="FQ8" s="9" t="s">
        <v>2764</v>
      </c>
      <c r="FR8" s="9" t="s">
        <v>2765</v>
      </c>
      <c r="FS8" s="9" t="s">
        <v>2766</v>
      </c>
      <c r="FT8" s="9" t="s">
        <v>2763</v>
      </c>
      <c r="FU8" s="9" t="s">
        <v>2764</v>
      </c>
      <c r="FV8" s="9" t="s">
        <v>2765</v>
      </c>
      <c r="FW8" s="9" t="s">
        <v>2766</v>
      </c>
      <c r="FX8" s="9" t="s">
        <v>2763</v>
      </c>
      <c r="FY8" s="9" t="s">
        <v>2764</v>
      </c>
      <c r="FZ8" s="9" t="s">
        <v>2765</v>
      </c>
      <c r="GA8" s="9" t="s">
        <v>2766</v>
      </c>
      <c r="GB8" s="9" t="s">
        <v>2763</v>
      </c>
      <c r="GC8" s="9" t="s">
        <v>2764</v>
      </c>
      <c r="GD8" s="9" t="s">
        <v>2765</v>
      </c>
      <c r="GE8" s="9" t="s">
        <v>2766</v>
      </c>
      <c r="GF8" s="9" t="s">
        <v>2763</v>
      </c>
      <c r="GG8" s="9" t="s">
        <v>2764</v>
      </c>
      <c r="GH8" s="9" t="s">
        <v>2765</v>
      </c>
      <c r="GI8" s="9" t="s">
        <v>2766</v>
      </c>
      <c r="GJ8" s="9" t="s">
        <v>2763</v>
      </c>
      <c r="GK8" s="9" t="s">
        <v>2764</v>
      </c>
      <c r="GL8" s="9" t="s">
        <v>2765</v>
      </c>
      <c r="GM8" s="9" t="s">
        <v>2766</v>
      </c>
      <c r="GN8" s="9" t="s">
        <v>2763</v>
      </c>
      <c r="GO8" s="9" t="s">
        <v>2764</v>
      </c>
      <c r="GP8" s="9" t="s">
        <v>2765</v>
      </c>
      <c r="GQ8" s="9" t="s">
        <v>2766</v>
      </c>
      <c r="GR8" s="9" t="s">
        <v>2763</v>
      </c>
      <c r="GS8" s="9" t="s">
        <v>2764</v>
      </c>
      <c r="GT8" s="9" t="s">
        <v>2765</v>
      </c>
      <c r="GU8" s="9" t="s">
        <v>2766</v>
      </c>
      <c r="GV8" s="9" t="s">
        <v>2763</v>
      </c>
      <c r="GW8" s="9" t="s">
        <v>2764</v>
      </c>
      <c r="GX8" s="9" t="s">
        <v>2765</v>
      </c>
      <c r="GY8" s="9" t="s">
        <v>2766</v>
      </c>
      <c r="GZ8" s="9" t="s">
        <v>2763</v>
      </c>
      <c r="HA8" s="9" t="s">
        <v>2764</v>
      </c>
      <c r="HB8" s="9" t="s">
        <v>2765</v>
      </c>
      <c r="HC8" s="9" t="s">
        <v>2766</v>
      </c>
      <c r="HD8" s="9" t="s">
        <v>2763</v>
      </c>
      <c r="HE8" s="9" t="s">
        <v>2764</v>
      </c>
      <c r="HF8" s="9" t="s">
        <v>2765</v>
      </c>
      <c r="HG8" s="9" t="s">
        <v>2766</v>
      </c>
      <c r="HH8" s="9" t="s">
        <v>2763</v>
      </c>
      <c r="HI8" s="9" t="s">
        <v>2764</v>
      </c>
      <c r="HJ8" s="9" t="s">
        <v>2765</v>
      </c>
      <c r="HK8" s="9" t="s">
        <v>2766</v>
      </c>
      <c r="HL8" s="9" t="s">
        <v>2763</v>
      </c>
      <c r="HM8" s="9" t="s">
        <v>2764</v>
      </c>
      <c r="HN8" s="9" t="s">
        <v>2765</v>
      </c>
      <c r="HO8" s="9" t="s">
        <v>2766</v>
      </c>
      <c r="HP8" s="9" t="s">
        <v>2763</v>
      </c>
      <c r="HQ8" s="9" t="s">
        <v>2764</v>
      </c>
      <c r="HR8" s="9" t="s">
        <v>2765</v>
      </c>
      <c r="HS8" s="9" t="s">
        <v>2766</v>
      </c>
      <c r="HT8" s="9" t="s">
        <v>2763</v>
      </c>
      <c r="HU8" s="9" t="s">
        <v>2764</v>
      </c>
      <c r="HV8" s="9" t="s">
        <v>2765</v>
      </c>
      <c r="HW8" s="9" t="s">
        <v>2766</v>
      </c>
      <c r="HX8" s="9" t="s">
        <v>2763</v>
      </c>
      <c r="HY8" s="9" t="s">
        <v>2764</v>
      </c>
      <c r="HZ8" s="9" t="s">
        <v>2765</v>
      </c>
      <c r="IA8" s="9" t="s">
        <v>2766</v>
      </c>
      <c r="IB8" s="9" t="s">
        <v>2763</v>
      </c>
      <c r="IC8" s="9" t="s">
        <v>2764</v>
      </c>
      <c r="ID8" s="9" t="s">
        <v>2765</v>
      </c>
      <c r="IE8" s="9" t="s">
        <v>2766</v>
      </c>
      <c r="IF8" s="9" t="s">
        <v>2763</v>
      </c>
      <c r="IG8" s="9" t="s">
        <v>2764</v>
      </c>
      <c r="IH8" s="9" t="s">
        <v>2765</v>
      </c>
      <c r="II8" s="9" t="s">
        <v>2766</v>
      </c>
      <c r="IJ8" s="9" t="s">
        <v>2763</v>
      </c>
      <c r="IK8" s="9" t="s">
        <v>2764</v>
      </c>
      <c r="IL8" s="9" t="s">
        <v>2765</v>
      </c>
      <c r="IM8" s="9" t="s">
        <v>2766</v>
      </c>
      <c r="IN8" s="9" t="s">
        <v>2763</v>
      </c>
      <c r="IO8" s="9" t="s">
        <v>2764</v>
      </c>
      <c r="IP8" s="9" t="s">
        <v>2765</v>
      </c>
      <c r="IQ8" s="9" t="s">
        <v>2766</v>
      </c>
      <c r="IR8" s="9" t="s">
        <v>2763</v>
      </c>
      <c r="IS8" s="9" t="s">
        <v>2764</v>
      </c>
      <c r="IT8" s="9" t="s">
        <v>2765</v>
      </c>
      <c r="IU8" s="9" t="s">
        <v>2766</v>
      </c>
      <c r="IV8" s="9" t="s">
        <v>2763</v>
      </c>
      <c r="IW8" s="9" t="s">
        <v>2764</v>
      </c>
      <c r="IX8" s="9" t="s">
        <v>2765</v>
      </c>
      <c r="IY8" s="9" t="s">
        <v>2766</v>
      </c>
      <c r="IZ8" s="9" t="s">
        <v>2763</v>
      </c>
      <c r="JA8" s="9" t="s">
        <v>2764</v>
      </c>
      <c r="JB8" s="9" t="s">
        <v>2765</v>
      </c>
      <c r="JC8" s="9" t="s">
        <v>2766</v>
      </c>
      <c r="JD8" s="9" t="s">
        <v>2763</v>
      </c>
      <c r="JE8" s="9" t="s">
        <v>2764</v>
      </c>
      <c r="JF8" s="9" t="s">
        <v>2765</v>
      </c>
      <c r="JG8" s="9" t="s">
        <v>2766</v>
      </c>
      <c r="JH8" s="9" t="s">
        <v>2763</v>
      </c>
      <c r="JI8" s="9" t="s">
        <v>2764</v>
      </c>
      <c r="JJ8" s="9" t="s">
        <v>2765</v>
      </c>
      <c r="JK8" s="9" t="s">
        <v>2766</v>
      </c>
      <c r="JL8" s="9" t="s">
        <v>2763</v>
      </c>
      <c r="JM8" s="9" t="s">
        <v>2764</v>
      </c>
      <c r="JN8" s="9" t="s">
        <v>2765</v>
      </c>
      <c r="JO8" s="9" t="s">
        <v>2766</v>
      </c>
      <c r="JP8" s="9" t="s">
        <v>2763</v>
      </c>
      <c r="JQ8" s="9" t="s">
        <v>2764</v>
      </c>
      <c r="JR8" s="9" t="s">
        <v>2765</v>
      </c>
      <c r="JS8" s="9" t="s">
        <v>2766</v>
      </c>
      <c r="JT8" s="9" t="s">
        <v>2763</v>
      </c>
      <c r="JU8" s="9" t="s">
        <v>2764</v>
      </c>
      <c r="JV8" s="9" t="s">
        <v>2765</v>
      </c>
      <c r="JW8" s="9" t="s">
        <v>2766</v>
      </c>
      <c r="JX8" s="9" t="s">
        <v>2763</v>
      </c>
      <c r="JY8" s="9" t="s">
        <v>2764</v>
      </c>
      <c r="JZ8" s="9" t="s">
        <v>2765</v>
      </c>
      <c r="KA8" s="9" t="s">
        <v>2766</v>
      </c>
      <c r="KB8" s="9" t="s">
        <v>2763</v>
      </c>
      <c r="KC8" s="9" t="s">
        <v>2764</v>
      </c>
      <c r="KD8" s="9" t="s">
        <v>2765</v>
      </c>
      <c r="KE8" s="9" t="s">
        <v>2766</v>
      </c>
      <c r="KF8" s="9" t="s">
        <v>2763</v>
      </c>
      <c r="KG8" s="9" t="s">
        <v>2764</v>
      </c>
      <c r="KH8" s="9" t="s">
        <v>2765</v>
      </c>
      <c r="KI8" s="9" t="s">
        <v>2766</v>
      </c>
      <c r="KJ8" s="9" t="s">
        <v>2763</v>
      </c>
      <c r="KK8" s="9" t="s">
        <v>2764</v>
      </c>
      <c r="KL8" s="9" t="s">
        <v>2765</v>
      </c>
      <c r="KM8" s="9" t="s">
        <v>2766</v>
      </c>
      <c r="KN8" s="9" t="s">
        <v>2763</v>
      </c>
      <c r="KO8" s="9" t="s">
        <v>2764</v>
      </c>
      <c r="KP8" s="9" t="s">
        <v>2765</v>
      </c>
      <c r="KQ8" s="9" t="s">
        <v>2766</v>
      </c>
      <c r="KR8" s="9" t="s">
        <v>2763</v>
      </c>
      <c r="KS8" s="9" t="s">
        <v>2764</v>
      </c>
      <c r="KT8" s="9" t="s">
        <v>2765</v>
      </c>
      <c r="KU8" s="9" t="s">
        <v>2766</v>
      </c>
      <c r="KV8" s="9" t="s">
        <v>2763</v>
      </c>
      <c r="KW8" s="9" t="s">
        <v>2764</v>
      </c>
      <c r="KX8" s="9" t="s">
        <v>2765</v>
      </c>
      <c r="KY8" s="9" t="s">
        <v>2766</v>
      </c>
      <c r="KZ8" s="9" t="s">
        <v>2763</v>
      </c>
      <c r="LA8" s="9" t="s">
        <v>2764</v>
      </c>
      <c r="LB8" s="9" t="s">
        <v>2765</v>
      </c>
      <c r="LC8" s="9" t="s">
        <v>2766</v>
      </c>
      <c r="LD8" s="9" t="s">
        <v>2763</v>
      </c>
      <c r="LE8" s="9" t="s">
        <v>2764</v>
      </c>
      <c r="LF8" s="9" t="s">
        <v>2765</v>
      </c>
      <c r="LG8" s="9" t="s">
        <v>2766</v>
      </c>
      <c r="LH8" s="9" t="s">
        <v>2763</v>
      </c>
      <c r="LI8" s="9" t="s">
        <v>2764</v>
      </c>
      <c r="LJ8" s="9" t="s">
        <v>2765</v>
      </c>
      <c r="LK8" s="9" t="s">
        <v>2766</v>
      </c>
      <c r="LL8" s="9" t="s">
        <v>2763</v>
      </c>
      <c r="LM8" s="9" t="s">
        <v>2764</v>
      </c>
      <c r="LN8" s="9" t="s">
        <v>2765</v>
      </c>
      <c r="LO8" s="9" t="s">
        <v>2766</v>
      </c>
      <c r="LP8" s="9" t="s">
        <v>2763</v>
      </c>
      <c r="LQ8" s="9" t="s">
        <v>2764</v>
      </c>
      <c r="LR8" s="9" t="s">
        <v>2765</v>
      </c>
      <c r="LS8" s="9" t="s">
        <v>2766</v>
      </c>
      <c r="LT8" s="9" t="s">
        <v>2763</v>
      </c>
      <c r="LU8" s="9" t="s">
        <v>2764</v>
      </c>
      <c r="LV8" s="9" t="s">
        <v>2765</v>
      </c>
      <c r="LW8" s="9" t="s">
        <v>2766</v>
      </c>
      <c r="LX8" s="9" t="s">
        <v>2763</v>
      </c>
      <c r="LY8" s="9" t="s">
        <v>2764</v>
      </c>
      <c r="LZ8" s="9" t="s">
        <v>2765</v>
      </c>
      <c r="MA8" s="9" t="s">
        <v>2766</v>
      </c>
      <c r="MB8" s="9" t="s">
        <v>2763</v>
      </c>
      <c r="MC8" s="9" t="s">
        <v>2764</v>
      </c>
      <c r="MD8" s="9" t="s">
        <v>2765</v>
      </c>
      <c r="ME8" s="9" t="s">
        <v>2766</v>
      </c>
      <c r="MF8" s="9" t="s">
        <v>2763</v>
      </c>
      <c r="MG8" s="9" t="s">
        <v>2764</v>
      </c>
      <c r="MH8" s="9" t="s">
        <v>2765</v>
      </c>
      <c r="MI8" s="9" t="s">
        <v>2766</v>
      </c>
      <c r="MJ8" s="9" t="s">
        <v>2763</v>
      </c>
      <c r="MK8" s="9" t="s">
        <v>2764</v>
      </c>
      <c r="ML8" s="9" t="s">
        <v>2765</v>
      </c>
      <c r="MM8" s="9" t="s">
        <v>2766</v>
      </c>
      <c r="MN8" s="9" t="s">
        <v>2763</v>
      </c>
      <c r="MO8" s="9" t="s">
        <v>2764</v>
      </c>
      <c r="MP8" s="9" t="s">
        <v>2765</v>
      </c>
      <c r="MQ8" s="9" t="s">
        <v>2766</v>
      </c>
      <c r="MR8" s="9" t="s">
        <v>2763</v>
      </c>
      <c r="MS8" s="9" t="s">
        <v>2764</v>
      </c>
      <c r="MT8" s="9" t="s">
        <v>2765</v>
      </c>
      <c r="MU8" s="9" t="s">
        <v>2766</v>
      </c>
      <c r="MV8" s="9" t="s">
        <v>2763</v>
      </c>
      <c r="MW8" s="9" t="s">
        <v>2764</v>
      </c>
      <c r="MX8" s="9" t="s">
        <v>2765</v>
      </c>
      <c r="MY8" s="9" t="s">
        <v>2766</v>
      </c>
      <c r="MZ8" s="9" t="s">
        <v>2763</v>
      </c>
      <c r="NA8" s="9" t="s">
        <v>2764</v>
      </c>
      <c r="NB8" s="9" t="s">
        <v>2765</v>
      </c>
      <c r="NC8" s="9" t="s">
        <v>2766</v>
      </c>
      <c r="ND8" s="9" t="s">
        <v>2763</v>
      </c>
      <c r="NE8" s="9" t="s">
        <v>2764</v>
      </c>
      <c r="NF8" s="9" t="s">
        <v>2765</v>
      </c>
      <c r="NG8" s="9" t="s">
        <v>2766</v>
      </c>
      <c r="NH8" s="9" t="s">
        <v>2763</v>
      </c>
      <c r="NI8" s="9" t="s">
        <v>2764</v>
      </c>
      <c r="NJ8" s="9" t="s">
        <v>2765</v>
      </c>
      <c r="NK8" s="9" t="s">
        <v>2766</v>
      </c>
      <c r="NL8" s="9" t="s">
        <v>2763</v>
      </c>
      <c r="NM8" s="9" t="s">
        <v>2764</v>
      </c>
      <c r="NN8" s="9" t="s">
        <v>2765</v>
      </c>
      <c r="NO8" s="9" t="s">
        <v>2766</v>
      </c>
      <c r="NP8" s="9" t="s">
        <v>2763</v>
      </c>
      <c r="NQ8" s="9" t="s">
        <v>2764</v>
      </c>
      <c r="NR8" s="9" t="s">
        <v>2765</v>
      </c>
      <c r="NS8" s="9" t="s">
        <v>2766</v>
      </c>
      <c r="NT8" s="9" t="s">
        <v>2763</v>
      </c>
      <c r="NU8" s="9" t="s">
        <v>2764</v>
      </c>
      <c r="NV8" s="9" t="s">
        <v>2765</v>
      </c>
      <c r="NW8" s="9" t="s">
        <v>2766</v>
      </c>
      <c r="NX8" s="9" t="s">
        <v>2763</v>
      </c>
      <c r="NY8" s="9" t="s">
        <v>2764</v>
      </c>
      <c r="NZ8" s="9" t="s">
        <v>2765</v>
      </c>
      <c r="OA8" s="9" t="s">
        <v>2766</v>
      </c>
      <c r="OB8" s="9" t="s">
        <v>2763</v>
      </c>
      <c r="OC8" s="9" t="s">
        <v>2764</v>
      </c>
      <c r="OD8" s="9" t="s">
        <v>2765</v>
      </c>
      <c r="OE8" s="9" t="s">
        <v>2766</v>
      </c>
      <c r="OF8" s="9" t="s">
        <v>2763</v>
      </c>
      <c r="OG8" s="9" t="s">
        <v>2764</v>
      </c>
      <c r="OH8" s="9" t="s">
        <v>2765</v>
      </c>
      <c r="OI8" s="9" t="s">
        <v>2766</v>
      </c>
      <c r="OJ8" s="9" t="s">
        <v>2763</v>
      </c>
      <c r="OK8" s="9" t="s">
        <v>2764</v>
      </c>
      <c r="OL8" s="9" t="s">
        <v>2765</v>
      </c>
      <c r="OM8" s="9" t="s">
        <v>2766</v>
      </c>
      <c r="ON8" s="9" t="s">
        <v>2763</v>
      </c>
      <c r="OO8" s="9" t="s">
        <v>2764</v>
      </c>
      <c r="OP8" s="9" t="s">
        <v>2765</v>
      </c>
      <c r="OQ8" s="9" t="s">
        <v>2766</v>
      </c>
      <c r="OR8" s="9" t="s">
        <v>2763</v>
      </c>
      <c r="OS8" s="9" t="s">
        <v>2764</v>
      </c>
      <c r="OT8" s="9" t="s">
        <v>2765</v>
      </c>
      <c r="OU8" s="9" t="s">
        <v>2766</v>
      </c>
      <c r="OV8" s="9" t="s">
        <v>2763</v>
      </c>
      <c r="OW8" s="9" t="s">
        <v>2764</v>
      </c>
      <c r="OX8" s="9" t="s">
        <v>2765</v>
      </c>
      <c r="OY8" s="9" t="s">
        <v>2766</v>
      </c>
      <c r="OZ8" s="9" t="s">
        <v>2763</v>
      </c>
      <c r="PA8" s="9" t="s">
        <v>2764</v>
      </c>
      <c r="PB8" s="9" t="s">
        <v>2765</v>
      </c>
      <c r="PC8" s="9" t="s">
        <v>2766</v>
      </c>
      <c r="PD8" s="9" t="s">
        <v>2763</v>
      </c>
      <c r="PE8" s="9" t="s">
        <v>2764</v>
      </c>
      <c r="PF8" s="9" t="s">
        <v>2765</v>
      </c>
      <c r="PG8" s="9" t="s">
        <v>2766</v>
      </c>
      <c r="PH8" s="9" t="s">
        <v>2763</v>
      </c>
      <c r="PI8" s="9" t="s">
        <v>2764</v>
      </c>
      <c r="PJ8" s="9" t="s">
        <v>2765</v>
      </c>
      <c r="PK8" s="9" t="s">
        <v>2766</v>
      </c>
      <c r="PL8" s="9" t="s">
        <v>2763</v>
      </c>
      <c r="PM8" s="9" t="s">
        <v>2764</v>
      </c>
      <c r="PN8" s="9" t="s">
        <v>2765</v>
      </c>
      <c r="PO8" s="9" t="s">
        <v>2766</v>
      </c>
      <c r="PP8" s="9" t="s">
        <v>2763</v>
      </c>
      <c r="PQ8" s="9" t="s">
        <v>2764</v>
      </c>
      <c r="PR8" s="9" t="s">
        <v>2765</v>
      </c>
      <c r="PS8" s="9" t="s">
        <v>2766</v>
      </c>
      <c r="PT8" s="9" t="s">
        <v>2763</v>
      </c>
      <c r="PU8" s="9" t="s">
        <v>2764</v>
      </c>
      <c r="PV8" s="9" t="s">
        <v>2765</v>
      </c>
      <c r="PW8" s="9" t="s">
        <v>2766</v>
      </c>
      <c r="PX8" s="9" t="s">
        <v>2763</v>
      </c>
      <c r="PY8" s="9" t="s">
        <v>2764</v>
      </c>
      <c r="PZ8" s="9" t="s">
        <v>2765</v>
      </c>
      <c r="QA8" s="9" t="s">
        <v>2766</v>
      </c>
      <c r="QB8" s="9" t="s">
        <v>2763</v>
      </c>
      <c r="QC8" s="9" t="s">
        <v>2764</v>
      </c>
      <c r="QD8" s="9" t="s">
        <v>2765</v>
      </c>
      <c r="QE8" s="9" t="s">
        <v>2766</v>
      </c>
      <c r="QF8" s="9" t="s">
        <v>2763</v>
      </c>
      <c r="QG8" s="9" t="s">
        <v>2764</v>
      </c>
      <c r="QH8" s="9" t="s">
        <v>2765</v>
      </c>
      <c r="QI8" s="9" t="s">
        <v>2766</v>
      </c>
      <c r="QJ8" s="9" t="s">
        <v>2763</v>
      </c>
      <c r="QK8" s="9" t="s">
        <v>2764</v>
      </c>
      <c r="QL8" s="9" t="s">
        <v>2765</v>
      </c>
      <c r="QM8" s="9" t="s">
        <v>2766</v>
      </c>
      <c r="QN8" s="9" t="s">
        <v>2763</v>
      </c>
      <c r="QO8" s="9" t="s">
        <v>2764</v>
      </c>
      <c r="QP8" s="9" t="s">
        <v>2765</v>
      </c>
      <c r="QQ8" s="9" t="s">
        <v>2766</v>
      </c>
      <c r="QR8" s="9" t="s">
        <v>2763</v>
      </c>
      <c r="QS8" s="9" t="s">
        <v>2764</v>
      </c>
      <c r="QT8" s="9" t="s">
        <v>2765</v>
      </c>
      <c r="QU8" s="9" t="s">
        <v>2766</v>
      </c>
      <c r="QV8" s="9" t="s">
        <v>2763</v>
      </c>
      <c r="QW8" s="9" t="s">
        <v>2764</v>
      </c>
      <c r="QX8" s="9" t="s">
        <v>2765</v>
      </c>
      <c r="QY8" s="9" t="s">
        <v>2766</v>
      </c>
      <c r="QZ8" s="9" t="s">
        <v>2763</v>
      </c>
      <c r="RA8" s="9" t="s">
        <v>2764</v>
      </c>
      <c r="RB8" s="9" t="s">
        <v>2765</v>
      </c>
      <c r="RC8" s="9" t="s">
        <v>2766</v>
      </c>
      <c r="RD8" s="9" t="s">
        <v>2763</v>
      </c>
      <c r="RE8" s="9" t="s">
        <v>2764</v>
      </c>
      <c r="RF8" s="9" t="s">
        <v>2765</v>
      </c>
      <c r="RG8" s="9" t="s">
        <v>2766</v>
      </c>
      <c r="RH8" s="9" t="s">
        <v>2763</v>
      </c>
      <c r="RI8" s="9" t="s">
        <v>2764</v>
      </c>
      <c r="RJ8" s="9" t="s">
        <v>2765</v>
      </c>
      <c r="RK8" s="9" t="s">
        <v>2766</v>
      </c>
      <c r="RL8" s="9" t="s">
        <v>2763</v>
      </c>
      <c r="RM8" s="9" t="s">
        <v>2764</v>
      </c>
      <c r="RN8" s="9" t="s">
        <v>2765</v>
      </c>
      <c r="RO8" s="9" t="s">
        <v>2766</v>
      </c>
      <c r="RP8" s="9" t="s">
        <v>2763</v>
      </c>
      <c r="RQ8" s="9" t="s">
        <v>2764</v>
      </c>
      <c r="RR8" s="9" t="s">
        <v>2765</v>
      </c>
      <c r="RS8" s="9" t="s">
        <v>2766</v>
      </c>
      <c r="RT8" s="9" t="s">
        <v>2763</v>
      </c>
      <c r="RU8" s="9" t="s">
        <v>2764</v>
      </c>
      <c r="RV8" s="9" t="s">
        <v>2765</v>
      </c>
      <c r="RW8" s="9" t="s">
        <v>2766</v>
      </c>
      <c r="RX8" s="9" t="s">
        <v>2763</v>
      </c>
      <c r="RY8" s="9" t="s">
        <v>2764</v>
      </c>
      <c r="RZ8" s="9" t="s">
        <v>2765</v>
      </c>
      <c r="SA8" s="9" t="s">
        <v>2766</v>
      </c>
      <c r="SB8" s="9" t="s">
        <v>2763</v>
      </c>
      <c r="SC8" s="9" t="s">
        <v>2764</v>
      </c>
      <c r="SD8" s="9" t="s">
        <v>2765</v>
      </c>
      <c r="SE8" s="9" t="s">
        <v>2766</v>
      </c>
      <c r="SF8" s="9" t="s">
        <v>2763</v>
      </c>
      <c r="SG8" s="9" t="s">
        <v>2764</v>
      </c>
      <c r="SH8" s="9" t="s">
        <v>2765</v>
      </c>
      <c r="SI8" s="9" t="s">
        <v>2766</v>
      </c>
      <c r="SJ8" s="9" t="s">
        <v>2763</v>
      </c>
      <c r="SK8" s="9" t="s">
        <v>2764</v>
      </c>
      <c r="SL8" s="9" t="s">
        <v>2765</v>
      </c>
      <c r="SM8" s="9" t="s">
        <v>2766</v>
      </c>
      <c r="SN8" s="9" t="s">
        <v>2763</v>
      </c>
      <c r="SO8" s="9" t="s">
        <v>2764</v>
      </c>
      <c r="SP8" s="9" t="s">
        <v>2765</v>
      </c>
      <c r="SQ8" s="9" t="s">
        <v>2766</v>
      </c>
      <c r="SR8" s="9" t="s">
        <v>2763</v>
      </c>
      <c r="SS8" s="9" t="s">
        <v>2764</v>
      </c>
      <c r="ST8" s="9" t="s">
        <v>2765</v>
      </c>
      <c r="SU8" s="9" t="s">
        <v>2766</v>
      </c>
      <c r="SV8" s="9" t="s">
        <v>2763</v>
      </c>
      <c r="SW8" s="9" t="s">
        <v>2764</v>
      </c>
      <c r="SX8" s="9" t="s">
        <v>2765</v>
      </c>
      <c r="SY8" s="9" t="s">
        <v>2766</v>
      </c>
      <c r="SZ8" s="9" t="s">
        <v>2763</v>
      </c>
      <c r="TA8" s="9" t="s">
        <v>2764</v>
      </c>
      <c r="TB8" s="9" t="s">
        <v>2765</v>
      </c>
      <c r="TC8" s="9" t="s">
        <v>2766</v>
      </c>
      <c r="TD8" s="9" t="s">
        <v>2763</v>
      </c>
      <c r="TE8" s="9" t="s">
        <v>2764</v>
      </c>
      <c r="TF8" s="9" t="s">
        <v>2765</v>
      </c>
      <c r="TG8" s="9" t="s">
        <v>2766</v>
      </c>
      <c r="TH8" s="9" t="s">
        <v>2763</v>
      </c>
      <c r="TI8" s="9" t="s">
        <v>2764</v>
      </c>
      <c r="TJ8" s="9" t="s">
        <v>2765</v>
      </c>
      <c r="TK8" s="9" t="s">
        <v>2766</v>
      </c>
      <c r="TL8" s="9" t="s">
        <v>2763</v>
      </c>
      <c r="TM8" s="9" t="s">
        <v>2764</v>
      </c>
      <c r="TN8" s="9" t="s">
        <v>2765</v>
      </c>
      <c r="TO8" s="9" t="s">
        <v>2766</v>
      </c>
      <c r="TP8" s="9" t="s">
        <v>2763</v>
      </c>
      <c r="TQ8" s="9" t="s">
        <v>2764</v>
      </c>
      <c r="TR8" s="9" t="s">
        <v>2765</v>
      </c>
      <c r="TS8" s="9" t="s">
        <v>2766</v>
      </c>
      <c r="TT8" s="9" t="s">
        <v>2763</v>
      </c>
      <c r="TU8" s="9" t="s">
        <v>2764</v>
      </c>
      <c r="TV8" s="9" t="s">
        <v>2765</v>
      </c>
      <c r="TW8" s="9" t="s">
        <v>2766</v>
      </c>
      <c r="TX8" s="9" t="s">
        <v>2763</v>
      </c>
      <c r="TY8" s="9" t="s">
        <v>2764</v>
      </c>
      <c r="TZ8" s="9" t="s">
        <v>2765</v>
      </c>
      <c r="UA8" s="9" t="s">
        <v>2766</v>
      </c>
      <c r="UB8" s="9" t="s">
        <v>2763</v>
      </c>
      <c r="UC8" s="9" t="s">
        <v>2764</v>
      </c>
      <c r="UD8" s="9" t="s">
        <v>2765</v>
      </c>
      <c r="UE8" s="9" t="s">
        <v>2766</v>
      </c>
      <c r="UF8" s="9" t="s">
        <v>2763</v>
      </c>
      <c r="UG8" s="9" t="s">
        <v>2764</v>
      </c>
      <c r="UH8" s="9" t="s">
        <v>2765</v>
      </c>
      <c r="UI8" s="9" t="s">
        <v>2766</v>
      </c>
      <c r="UJ8" s="9" t="s">
        <v>2763</v>
      </c>
      <c r="UK8" s="9" t="s">
        <v>2764</v>
      </c>
      <c r="UL8" s="9" t="s">
        <v>2765</v>
      </c>
      <c r="UM8" s="9" t="s">
        <v>2766</v>
      </c>
      <c r="UN8" s="9" t="s">
        <v>2763</v>
      </c>
      <c r="UO8" s="9" t="s">
        <v>2764</v>
      </c>
      <c r="UP8" s="9" t="s">
        <v>2765</v>
      </c>
      <c r="UQ8" s="9" t="s">
        <v>2766</v>
      </c>
      <c r="UR8" s="9" t="s">
        <v>2763</v>
      </c>
      <c r="US8" s="9" t="s">
        <v>2764</v>
      </c>
      <c r="UT8" s="9" t="s">
        <v>2765</v>
      </c>
      <c r="UU8" s="9" t="s">
        <v>2766</v>
      </c>
      <c r="UV8" s="9" t="s">
        <v>2763</v>
      </c>
      <c r="UW8" s="9" t="s">
        <v>2764</v>
      </c>
      <c r="UX8" s="9" t="s">
        <v>2765</v>
      </c>
      <c r="UY8" s="9" t="s">
        <v>2766</v>
      </c>
      <c r="UZ8" s="9" t="s">
        <v>2763</v>
      </c>
      <c r="VA8" s="9" t="s">
        <v>2764</v>
      </c>
      <c r="VB8" s="9" t="s">
        <v>2765</v>
      </c>
      <c r="VC8" s="9" t="s">
        <v>2766</v>
      </c>
      <c r="VD8" s="9" t="s">
        <v>2763</v>
      </c>
      <c r="VE8" s="9" t="s">
        <v>2764</v>
      </c>
      <c r="VF8" s="9" t="s">
        <v>2765</v>
      </c>
      <c r="VG8" s="9" t="s">
        <v>2766</v>
      </c>
      <c r="VH8" s="9" t="s">
        <v>2763</v>
      </c>
      <c r="VI8" s="9" t="s">
        <v>2764</v>
      </c>
      <c r="VJ8" s="9" t="s">
        <v>2765</v>
      </c>
      <c r="VK8" s="9" t="s">
        <v>2766</v>
      </c>
      <c r="VL8" s="9" t="s">
        <v>2763</v>
      </c>
      <c r="VM8" s="9" t="s">
        <v>2764</v>
      </c>
      <c r="VN8" s="9" t="s">
        <v>2765</v>
      </c>
      <c r="VO8" s="9" t="s">
        <v>2766</v>
      </c>
      <c r="VP8" s="9" t="s">
        <v>2763</v>
      </c>
      <c r="VQ8" s="9" t="s">
        <v>2764</v>
      </c>
      <c r="VR8" s="9" t="s">
        <v>2765</v>
      </c>
      <c r="VS8" s="9" t="s">
        <v>2766</v>
      </c>
      <c r="VT8" s="9" t="s">
        <v>2763</v>
      </c>
      <c r="VU8" s="9" t="s">
        <v>2764</v>
      </c>
      <c r="VV8" s="9" t="s">
        <v>2765</v>
      </c>
      <c r="VW8" s="9" t="s">
        <v>2766</v>
      </c>
      <c r="VX8" s="9" t="s">
        <v>2763</v>
      </c>
      <c r="VY8" s="9" t="s">
        <v>2764</v>
      </c>
      <c r="VZ8" s="9" t="s">
        <v>2765</v>
      </c>
      <c r="WA8" s="9" t="s">
        <v>2766</v>
      </c>
      <c r="WB8" s="9" t="s">
        <v>2763</v>
      </c>
      <c r="WC8" s="9" t="s">
        <v>2764</v>
      </c>
      <c r="WD8" s="9" t="s">
        <v>2765</v>
      </c>
      <c r="WE8" s="9" t="s">
        <v>2766</v>
      </c>
      <c r="WF8" s="9" t="s">
        <v>2763</v>
      </c>
      <c r="WG8" s="9" t="s">
        <v>2764</v>
      </c>
      <c r="WH8" s="9" t="s">
        <v>2765</v>
      </c>
      <c r="WI8" s="9" t="s">
        <v>2766</v>
      </c>
      <c r="WJ8" s="9" t="s">
        <v>2763</v>
      </c>
      <c r="WK8" s="9" t="s">
        <v>2764</v>
      </c>
      <c r="WL8" s="9" t="s">
        <v>2765</v>
      </c>
      <c r="WM8" s="9" t="s">
        <v>2766</v>
      </c>
      <c r="WN8" s="9" t="s">
        <v>2763</v>
      </c>
      <c r="WO8" s="9" t="s">
        <v>2764</v>
      </c>
      <c r="WP8" s="9" t="s">
        <v>2765</v>
      </c>
      <c r="WQ8" s="9" t="s">
        <v>2766</v>
      </c>
      <c r="WR8" s="9" t="s">
        <v>2763</v>
      </c>
      <c r="WS8" s="9" t="s">
        <v>2764</v>
      </c>
      <c r="WT8" s="9" t="s">
        <v>2765</v>
      </c>
      <c r="WU8" s="9" t="s">
        <v>2766</v>
      </c>
      <c r="WV8" s="9" t="s">
        <v>2763</v>
      </c>
      <c r="WW8" s="9" t="s">
        <v>2764</v>
      </c>
      <c r="WX8" s="9" t="s">
        <v>2765</v>
      </c>
      <c r="WY8" s="9" t="s">
        <v>2766</v>
      </c>
      <c r="WZ8" s="9" t="s">
        <v>2763</v>
      </c>
      <c r="XA8" s="9" t="s">
        <v>2764</v>
      </c>
      <c r="XB8" s="9" t="s">
        <v>2765</v>
      </c>
      <c r="XC8" s="9" t="s">
        <v>2766</v>
      </c>
      <c r="XD8" s="9" t="s">
        <v>2763</v>
      </c>
      <c r="XE8" s="9" t="s">
        <v>2764</v>
      </c>
      <c r="XF8" s="9" t="s">
        <v>2765</v>
      </c>
      <c r="XG8" s="9" t="s">
        <v>2766</v>
      </c>
      <c r="XH8" s="9" t="s">
        <v>2763</v>
      </c>
      <c r="XI8" s="9" t="s">
        <v>2764</v>
      </c>
      <c r="XJ8" s="9" t="s">
        <v>2765</v>
      </c>
      <c r="XK8" s="9" t="s">
        <v>2766</v>
      </c>
      <c r="XL8" s="9" t="s">
        <v>2763</v>
      </c>
      <c r="XM8" s="9" t="s">
        <v>2764</v>
      </c>
      <c r="XN8" s="9" t="s">
        <v>2765</v>
      </c>
      <c r="XO8" s="9" t="s">
        <v>2766</v>
      </c>
      <c r="XP8" s="9" t="s">
        <v>2763</v>
      </c>
      <c r="XQ8" s="9" t="s">
        <v>2764</v>
      </c>
      <c r="XR8" s="9" t="s">
        <v>2765</v>
      </c>
      <c r="XS8" s="9" t="s">
        <v>2766</v>
      </c>
      <c r="XT8" s="9" t="s">
        <v>2763</v>
      </c>
      <c r="XU8" s="9" t="s">
        <v>2764</v>
      </c>
      <c r="XV8" s="9" t="s">
        <v>2765</v>
      </c>
      <c r="XW8" s="9" t="s">
        <v>2766</v>
      </c>
      <c r="XX8" s="9" t="s">
        <v>2763</v>
      </c>
      <c r="XY8" s="9" t="s">
        <v>2764</v>
      </c>
      <c r="XZ8" s="9" t="s">
        <v>2765</v>
      </c>
      <c r="YA8" s="9" t="s">
        <v>2766</v>
      </c>
      <c r="YB8" s="9" t="s">
        <v>2763</v>
      </c>
      <c r="YC8" s="9" t="s">
        <v>2764</v>
      </c>
      <c r="YD8" s="9" t="s">
        <v>2765</v>
      </c>
      <c r="YE8" s="9" t="s">
        <v>2766</v>
      </c>
      <c r="YF8" s="9" t="s">
        <v>2763</v>
      </c>
      <c r="YG8" s="9" t="s">
        <v>2764</v>
      </c>
      <c r="YH8" s="9" t="s">
        <v>2765</v>
      </c>
      <c r="YI8" s="9" t="s">
        <v>2766</v>
      </c>
    </row>
    <row r="9" spans="1:659" ht="24" customHeight="1" x14ac:dyDescent="0.35">
      <c r="A9" s="1"/>
      <c r="B9" s="13" t="s">
        <v>47</v>
      </c>
      <c r="C9" s="13" t="s">
        <v>803</v>
      </c>
      <c r="D9" s="14">
        <v>137.5</v>
      </c>
      <c r="E9" s="14">
        <v>129.93404000000001</v>
      </c>
      <c r="F9" s="14">
        <v>117.43537000000001</v>
      </c>
      <c r="G9" s="14">
        <v>20.064630000000001</v>
      </c>
      <c r="H9" s="14">
        <v>628.1</v>
      </c>
      <c r="I9" s="14">
        <v>635.88252</v>
      </c>
      <c r="J9" s="14">
        <v>635.32429000000002</v>
      </c>
      <c r="K9" s="14">
        <v>-7.2242899999999999</v>
      </c>
      <c r="L9" s="14">
        <v>216</v>
      </c>
      <c r="M9" s="14">
        <v>206.86387999999999</v>
      </c>
      <c r="N9" s="14">
        <v>206.68227999999999</v>
      </c>
      <c r="O9" s="14">
        <v>9.3177199999999996</v>
      </c>
      <c r="P9" s="14"/>
      <c r="Q9" s="14"/>
      <c r="R9" s="14"/>
      <c r="S9" s="14">
        <v>0</v>
      </c>
      <c r="T9" s="14"/>
      <c r="U9" s="14"/>
      <c r="V9" s="14"/>
      <c r="W9" s="14">
        <v>0</v>
      </c>
      <c r="X9" s="14">
        <v>29.9</v>
      </c>
      <c r="Y9" s="14"/>
      <c r="Z9" s="14"/>
      <c r="AA9" s="14">
        <v>29.9</v>
      </c>
      <c r="AB9" s="14">
        <v>95.6</v>
      </c>
      <c r="AC9" s="14">
        <v>94.878</v>
      </c>
      <c r="AD9" s="14">
        <v>87.85</v>
      </c>
      <c r="AE9" s="14">
        <v>7.75</v>
      </c>
      <c r="AF9" s="14"/>
      <c r="AG9" s="14"/>
      <c r="AH9" s="14"/>
      <c r="AI9" s="14">
        <v>0</v>
      </c>
      <c r="AJ9" s="14"/>
      <c r="AK9" s="14"/>
      <c r="AL9" s="14"/>
      <c r="AM9" s="14">
        <v>0</v>
      </c>
      <c r="AN9" s="14">
        <v>188.3</v>
      </c>
      <c r="AO9" s="14">
        <v>196.22801999999999</v>
      </c>
      <c r="AP9" s="14">
        <v>196.22801999999999</v>
      </c>
      <c r="AQ9" s="14">
        <v>-7.9280200000000001</v>
      </c>
      <c r="AR9" s="14">
        <v>207.8</v>
      </c>
      <c r="AS9" s="14">
        <v>196.22801999999999</v>
      </c>
      <c r="AT9" s="14">
        <v>196.22801999999999</v>
      </c>
      <c r="AU9" s="14">
        <v>11.57198</v>
      </c>
      <c r="AV9" s="14">
        <v>209.3</v>
      </c>
      <c r="AW9" s="14">
        <v>196.22801999999999</v>
      </c>
      <c r="AX9" s="14">
        <v>196.22801999999999</v>
      </c>
      <c r="AY9" s="14">
        <v>13.07198</v>
      </c>
      <c r="AZ9" s="14">
        <v>290.8</v>
      </c>
      <c r="BA9" s="14">
        <v>295.22593999999998</v>
      </c>
      <c r="BB9" s="14">
        <v>295.22593999999998</v>
      </c>
      <c r="BC9" s="14">
        <v>-4.4259399999999998</v>
      </c>
      <c r="BD9" s="14">
        <v>215.4</v>
      </c>
      <c r="BE9" s="14">
        <v>207.04164</v>
      </c>
      <c r="BF9" s="14">
        <v>207.04164</v>
      </c>
      <c r="BG9" s="14">
        <v>8.3583599999999993</v>
      </c>
      <c r="BH9" s="14">
        <v>111.1</v>
      </c>
      <c r="BI9" s="14">
        <v>103.83168999999999</v>
      </c>
      <c r="BJ9" s="14">
        <v>103.83168999999999</v>
      </c>
      <c r="BK9" s="14">
        <v>7.2683099999999996</v>
      </c>
      <c r="BL9" s="14">
        <v>216.5</v>
      </c>
      <c r="BM9" s="14">
        <v>80.810360000000003</v>
      </c>
      <c r="BN9" s="14">
        <v>146.80476999999999</v>
      </c>
      <c r="BO9" s="14">
        <v>69.695229999999995</v>
      </c>
      <c r="BP9" s="14">
        <v>3</v>
      </c>
      <c r="BQ9" s="14">
        <v>3.4527100000000002</v>
      </c>
      <c r="BR9" s="14">
        <v>3.4527100000000002</v>
      </c>
      <c r="BS9" s="14">
        <v>-0.45271</v>
      </c>
      <c r="BT9" s="14"/>
      <c r="BU9" s="14"/>
      <c r="BV9" s="14"/>
      <c r="BW9" s="14">
        <v>0</v>
      </c>
      <c r="BX9" s="14"/>
      <c r="BY9" s="14"/>
      <c r="BZ9" s="14"/>
      <c r="CA9" s="14">
        <v>0</v>
      </c>
      <c r="CB9" s="14"/>
      <c r="CC9" s="14"/>
      <c r="CD9" s="14"/>
      <c r="CE9" s="14">
        <v>0</v>
      </c>
      <c r="CF9" s="14"/>
      <c r="CG9" s="14"/>
      <c r="CH9" s="14"/>
      <c r="CI9" s="14">
        <v>0</v>
      </c>
      <c r="CJ9" s="14">
        <v>113</v>
      </c>
      <c r="CK9" s="14">
        <v>117.29303</v>
      </c>
      <c r="CL9" s="14">
        <v>117.29303</v>
      </c>
      <c r="CM9" s="14">
        <v>-4.2930299999999999</v>
      </c>
      <c r="CN9" s="14">
        <v>7.6</v>
      </c>
      <c r="CO9" s="14">
        <v>5.1333399999999996</v>
      </c>
      <c r="CP9" s="14">
        <v>5.1333399999999996</v>
      </c>
      <c r="CQ9" s="14">
        <v>2.4666600000000001</v>
      </c>
      <c r="CR9" s="14">
        <v>5.8</v>
      </c>
      <c r="CS9" s="14">
        <v>2.8177599999999998</v>
      </c>
      <c r="CT9" s="14">
        <v>2.8177599999999998</v>
      </c>
      <c r="CU9" s="14">
        <v>2.98224</v>
      </c>
      <c r="CV9" s="14"/>
      <c r="CW9" s="14"/>
      <c r="CX9" s="14"/>
      <c r="CY9" s="14">
        <v>0</v>
      </c>
      <c r="CZ9" s="14">
        <v>6.8</v>
      </c>
      <c r="DA9" s="14">
        <v>6.8787000000000003</v>
      </c>
      <c r="DB9" s="14">
        <v>6.8787000000000003</v>
      </c>
      <c r="DC9" s="14">
        <v>-7.8700000000000006E-2</v>
      </c>
      <c r="DD9" s="14">
        <v>14.8</v>
      </c>
      <c r="DE9" s="14">
        <v>14.919420000000001</v>
      </c>
      <c r="DF9" s="14">
        <v>14.919420000000001</v>
      </c>
      <c r="DG9" s="14">
        <v>-0.11942</v>
      </c>
      <c r="DH9" s="14">
        <v>88</v>
      </c>
      <c r="DI9" s="14">
        <v>110.22414000000001</v>
      </c>
      <c r="DJ9" s="14">
        <v>100.01134999999999</v>
      </c>
      <c r="DK9" s="14">
        <v>-12.01135</v>
      </c>
      <c r="DL9" s="14"/>
      <c r="DM9" s="14"/>
      <c r="DN9" s="14"/>
      <c r="DO9" s="14">
        <v>0</v>
      </c>
      <c r="DP9" s="14">
        <v>0</v>
      </c>
      <c r="DQ9" s="14"/>
      <c r="DR9" s="14"/>
      <c r="DS9" s="14">
        <v>0</v>
      </c>
      <c r="DT9" s="14"/>
      <c r="DU9" s="14"/>
      <c r="DV9" s="14"/>
      <c r="DW9" s="14">
        <v>0</v>
      </c>
      <c r="DX9" s="14">
        <v>0</v>
      </c>
      <c r="DY9" s="14"/>
      <c r="DZ9" s="14"/>
      <c r="EA9" s="14">
        <v>0</v>
      </c>
      <c r="EB9" s="14">
        <v>59.9</v>
      </c>
      <c r="EC9" s="14">
        <v>76.14246</v>
      </c>
      <c r="ED9" s="14">
        <v>73.220349999999996</v>
      </c>
      <c r="EE9" s="14">
        <v>-13.320349999999999</v>
      </c>
      <c r="EF9" s="14">
        <v>72</v>
      </c>
      <c r="EG9" s="14">
        <v>75.950149999999994</v>
      </c>
      <c r="EH9" s="14">
        <v>86.192570000000003</v>
      </c>
      <c r="EI9" s="14">
        <v>-14.19257</v>
      </c>
      <c r="EJ9" s="14"/>
      <c r="EK9" s="14"/>
      <c r="EL9" s="14"/>
      <c r="EM9" s="14">
        <v>0</v>
      </c>
      <c r="EN9" s="14"/>
      <c r="EO9" s="14"/>
      <c r="EP9" s="14"/>
      <c r="EQ9" s="14">
        <v>0</v>
      </c>
      <c r="ER9" s="14"/>
      <c r="ES9" s="14"/>
      <c r="ET9" s="14"/>
      <c r="EU9" s="14">
        <v>0</v>
      </c>
      <c r="EV9" s="14"/>
      <c r="EW9" s="14"/>
      <c r="EX9" s="14"/>
      <c r="EY9" s="14">
        <v>0</v>
      </c>
      <c r="EZ9" s="14">
        <v>0</v>
      </c>
      <c r="FA9" s="14"/>
      <c r="FB9" s="14"/>
      <c r="FC9" s="14">
        <v>0</v>
      </c>
      <c r="FD9" s="14">
        <v>29.7</v>
      </c>
      <c r="FE9" s="14">
        <v>24.99577</v>
      </c>
      <c r="FF9" s="14">
        <v>24.99577</v>
      </c>
      <c r="FG9" s="14">
        <v>4.7042299999999999</v>
      </c>
      <c r="FH9" s="14">
        <v>66.7</v>
      </c>
      <c r="FI9" s="14">
        <v>67.010279999999995</v>
      </c>
      <c r="FJ9" s="14">
        <v>67.010390000000001</v>
      </c>
      <c r="FK9" s="14">
        <v>-0.31039</v>
      </c>
      <c r="FL9" s="14"/>
      <c r="FM9" s="14"/>
      <c r="FN9" s="14"/>
      <c r="FO9" s="14">
        <v>0</v>
      </c>
      <c r="FP9" s="14">
        <v>18.2</v>
      </c>
      <c r="FQ9" s="14">
        <v>17.123080000000002</v>
      </c>
      <c r="FR9" s="14">
        <v>16.68403</v>
      </c>
      <c r="FS9" s="14">
        <v>1.51597</v>
      </c>
      <c r="FT9" s="14">
        <v>9.1999999999999993</v>
      </c>
      <c r="FU9" s="14">
        <v>9.5</v>
      </c>
      <c r="FV9" s="14">
        <v>9.5</v>
      </c>
      <c r="FW9" s="14">
        <v>-0.3</v>
      </c>
      <c r="FX9" s="14">
        <v>58</v>
      </c>
      <c r="FY9" s="14">
        <v>64.093320000000006</v>
      </c>
      <c r="FZ9" s="14">
        <v>64.093320000000006</v>
      </c>
      <c r="GA9" s="14">
        <v>-6.0933200000000003</v>
      </c>
      <c r="GB9" s="14">
        <v>181.9</v>
      </c>
      <c r="GC9" s="14">
        <v>184.91498000000001</v>
      </c>
      <c r="GD9" s="14">
        <v>184.91498000000001</v>
      </c>
      <c r="GE9" s="14">
        <v>-3.01498</v>
      </c>
      <c r="GF9" s="14">
        <v>182.5</v>
      </c>
      <c r="GG9" s="14">
        <v>184.91498000000001</v>
      </c>
      <c r="GH9" s="14">
        <v>184.91498000000001</v>
      </c>
      <c r="GI9" s="14">
        <v>-2.4149799999999999</v>
      </c>
      <c r="GJ9" s="14">
        <v>185.4</v>
      </c>
      <c r="GK9" s="14">
        <v>185.47028</v>
      </c>
      <c r="GL9" s="14">
        <v>185.47028</v>
      </c>
      <c r="GM9" s="14">
        <v>-7.0279999999999995E-2</v>
      </c>
      <c r="GN9" s="14">
        <v>86.5</v>
      </c>
      <c r="GO9" s="14">
        <v>84.539190000000005</v>
      </c>
      <c r="GP9" s="14">
        <v>74.980559999999997</v>
      </c>
      <c r="GQ9" s="14">
        <v>11.519439999999999</v>
      </c>
      <c r="GR9" s="14">
        <v>7.6</v>
      </c>
      <c r="GS9" s="14">
        <v>7.9823300000000001</v>
      </c>
      <c r="GT9" s="14">
        <v>7.9823300000000001</v>
      </c>
      <c r="GU9" s="14">
        <v>-0.38233</v>
      </c>
      <c r="GV9" s="14">
        <v>8.9</v>
      </c>
      <c r="GW9" s="14">
        <v>8.3742099999999997</v>
      </c>
      <c r="GX9" s="14">
        <v>8.3742099999999997</v>
      </c>
      <c r="GY9" s="14">
        <v>0.52578999999999998</v>
      </c>
      <c r="GZ9" s="14">
        <v>14.9</v>
      </c>
      <c r="HA9" s="14">
        <v>15.06752</v>
      </c>
      <c r="HB9" s="14">
        <v>15.06753</v>
      </c>
      <c r="HC9" s="14">
        <v>-0.16753000000000001</v>
      </c>
      <c r="HD9" s="14">
        <v>21.8</v>
      </c>
      <c r="HE9" s="14">
        <v>21.751460000000002</v>
      </c>
      <c r="HF9" s="14">
        <v>21.751460000000002</v>
      </c>
      <c r="HG9" s="14">
        <v>4.854E-2</v>
      </c>
      <c r="HH9" s="14"/>
      <c r="HI9" s="14"/>
      <c r="HJ9" s="14"/>
      <c r="HK9" s="14">
        <v>0</v>
      </c>
      <c r="HL9" s="14">
        <v>17.100000000000001</v>
      </c>
      <c r="HM9" s="14"/>
      <c r="HN9" s="14"/>
      <c r="HO9" s="14">
        <v>17.100000000000001</v>
      </c>
      <c r="HP9" s="14">
        <v>54.7</v>
      </c>
      <c r="HQ9" s="14">
        <v>54.462479999999999</v>
      </c>
      <c r="HR9" s="14">
        <v>44.220019999999998</v>
      </c>
      <c r="HS9" s="14">
        <v>10.479979999999999</v>
      </c>
      <c r="HT9" s="14"/>
      <c r="HU9" s="14"/>
      <c r="HV9" s="14"/>
      <c r="HW9" s="14">
        <v>0</v>
      </c>
      <c r="HX9" s="14"/>
      <c r="HY9" s="14"/>
      <c r="HZ9" s="14"/>
      <c r="IA9" s="14">
        <v>0</v>
      </c>
      <c r="IB9" s="14">
        <v>57</v>
      </c>
      <c r="IC9" s="14">
        <v>83.666460000000001</v>
      </c>
      <c r="ID9" s="14">
        <v>81.33681</v>
      </c>
      <c r="IE9" s="14">
        <v>-24.33681</v>
      </c>
      <c r="IF9" s="14"/>
      <c r="IG9" s="14"/>
      <c r="IH9" s="14"/>
      <c r="II9" s="14">
        <v>0</v>
      </c>
      <c r="IJ9" s="14"/>
      <c r="IK9" s="14"/>
      <c r="IL9" s="14"/>
      <c r="IM9" s="14">
        <v>0</v>
      </c>
      <c r="IN9" s="14"/>
      <c r="IO9" s="14"/>
      <c r="IP9" s="14"/>
      <c r="IQ9" s="14">
        <v>0</v>
      </c>
      <c r="IR9" s="14"/>
      <c r="IS9" s="14"/>
      <c r="IT9" s="14"/>
      <c r="IU9" s="14">
        <v>0</v>
      </c>
      <c r="IV9" s="14"/>
      <c r="IW9" s="14"/>
      <c r="IX9" s="14"/>
      <c r="IY9" s="14">
        <v>0</v>
      </c>
      <c r="IZ9" s="14"/>
      <c r="JA9" s="14"/>
      <c r="JB9" s="14"/>
      <c r="JC9" s="14">
        <v>0</v>
      </c>
      <c r="JD9" s="14">
        <v>65.3</v>
      </c>
      <c r="JE9" s="14">
        <v>75.123739999999998</v>
      </c>
      <c r="JF9" s="14">
        <v>63.493429999999996</v>
      </c>
      <c r="JG9" s="14">
        <v>1.80657</v>
      </c>
      <c r="JH9" s="14">
        <v>177.2</v>
      </c>
      <c r="JI9" s="14">
        <v>185.29459</v>
      </c>
      <c r="JJ9" s="14">
        <v>185.29459</v>
      </c>
      <c r="JK9" s="14">
        <v>-8.0945900000000002</v>
      </c>
      <c r="JL9" s="14">
        <v>175.5</v>
      </c>
      <c r="JM9" s="14">
        <v>185.29459</v>
      </c>
      <c r="JN9" s="14">
        <v>185.29459</v>
      </c>
      <c r="JO9" s="14">
        <v>-9.7945899999999995</v>
      </c>
      <c r="JP9" s="14">
        <v>209.5</v>
      </c>
      <c r="JQ9" s="14">
        <v>185.29459</v>
      </c>
      <c r="JR9" s="14">
        <v>185.29459</v>
      </c>
      <c r="JS9" s="14">
        <v>24.205410000000001</v>
      </c>
      <c r="JT9" s="14">
        <v>273.10000000000002</v>
      </c>
      <c r="JU9" s="14">
        <v>278.77654000000001</v>
      </c>
      <c r="JV9" s="14">
        <v>278.77654000000001</v>
      </c>
      <c r="JW9" s="14">
        <v>-5.6765400000000001</v>
      </c>
      <c r="JX9" s="14">
        <v>75.900000000000006</v>
      </c>
      <c r="JY9" s="14">
        <v>73.590999999999994</v>
      </c>
      <c r="JZ9" s="14">
        <v>73.590999999999994</v>
      </c>
      <c r="KA9" s="14">
        <v>2.3090000000000002</v>
      </c>
      <c r="KB9" s="14">
        <v>37.4</v>
      </c>
      <c r="KC9" s="14">
        <v>36.905999999999999</v>
      </c>
      <c r="KD9" s="14">
        <v>36.905999999999999</v>
      </c>
      <c r="KE9" s="14">
        <v>0.49399999999999999</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1.6</v>
      </c>
      <c r="LE9" s="14">
        <v>0.37169999999999997</v>
      </c>
      <c r="LF9" s="14">
        <v>0.37169999999999997</v>
      </c>
      <c r="LG9" s="14">
        <v>1.2282999999999999</v>
      </c>
      <c r="LH9" s="14">
        <v>137.30000000000001</v>
      </c>
      <c r="LI9" s="14">
        <v>179.47729000000001</v>
      </c>
      <c r="LJ9" s="14">
        <v>176.35478000000001</v>
      </c>
      <c r="LK9" s="14">
        <v>-39.054780000000001</v>
      </c>
      <c r="LL9" s="14">
        <v>72.900000000000006</v>
      </c>
      <c r="LM9" s="14">
        <v>84.341239999999999</v>
      </c>
      <c r="LN9" s="14">
        <v>82.178550000000001</v>
      </c>
      <c r="LO9" s="14">
        <v>-9.2785499999999992</v>
      </c>
      <c r="LP9" s="14">
        <v>62.3</v>
      </c>
      <c r="LQ9" s="14">
        <v>67.133979999999994</v>
      </c>
      <c r="LR9" s="14">
        <v>67.133979999999994</v>
      </c>
      <c r="LS9" s="14">
        <v>-4.8339800000000004</v>
      </c>
      <c r="LT9" s="14">
        <v>68.8</v>
      </c>
      <c r="LU9" s="14">
        <v>67.276899999999998</v>
      </c>
      <c r="LV9" s="14">
        <v>68.319779999999994</v>
      </c>
      <c r="LW9" s="14">
        <v>0.48021999999999998</v>
      </c>
      <c r="LX9" s="14">
        <v>29.5</v>
      </c>
      <c r="LY9" s="14">
        <v>29.951450000000001</v>
      </c>
      <c r="LZ9" s="14">
        <v>29.951460000000001</v>
      </c>
      <c r="MA9" s="14">
        <v>-0.45145999999999997</v>
      </c>
      <c r="MB9" s="14"/>
      <c r="MC9" s="14"/>
      <c r="MD9" s="14"/>
      <c r="ME9" s="14">
        <v>0</v>
      </c>
      <c r="MF9" s="14">
        <v>0</v>
      </c>
      <c r="MG9" s="14"/>
      <c r="MH9" s="14"/>
      <c r="MI9" s="14">
        <v>0</v>
      </c>
      <c r="MJ9" s="14">
        <v>0</v>
      </c>
      <c r="MK9" s="14"/>
      <c r="ML9" s="14"/>
      <c r="MM9" s="14">
        <v>0</v>
      </c>
      <c r="MN9" s="14">
        <v>146.5</v>
      </c>
      <c r="MO9" s="14">
        <v>151.08876000000001</v>
      </c>
      <c r="MP9" s="14">
        <v>151.08876000000001</v>
      </c>
      <c r="MQ9" s="14">
        <v>-4.5887599999999997</v>
      </c>
      <c r="MR9" s="14">
        <v>148.69999999999999</v>
      </c>
      <c r="MS9" s="14">
        <v>151.08876000000001</v>
      </c>
      <c r="MT9" s="14">
        <v>151.08876000000001</v>
      </c>
      <c r="MU9" s="14">
        <v>-2.38876</v>
      </c>
      <c r="MV9" s="14">
        <v>150.5</v>
      </c>
      <c r="MW9" s="14">
        <v>151.54248000000001</v>
      </c>
      <c r="MX9" s="14">
        <v>151.54248000000001</v>
      </c>
      <c r="MY9" s="14">
        <v>-1.0424800000000001</v>
      </c>
      <c r="MZ9" s="14"/>
      <c r="NA9" s="14"/>
      <c r="NB9" s="14"/>
      <c r="NC9" s="14">
        <v>0</v>
      </c>
      <c r="ND9" s="14"/>
      <c r="NE9" s="14"/>
      <c r="NF9" s="14"/>
      <c r="NG9" s="14">
        <v>0</v>
      </c>
      <c r="NH9" s="14"/>
      <c r="NI9" s="14"/>
      <c r="NJ9" s="14"/>
      <c r="NK9" s="14">
        <v>0</v>
      </c>
      <c r="NL9" s="14"/>
      <c r="NM9" s="14"/>
      <c r="NN9" s="14"/>
      <c r="NO9" s="14">
        <v>0</v>
      </c>
      <c r="NP9" s="14"/>
      <c r="NQ9" s="14"/>
      <c r="NR9" s="14"/>
      <c r="NS9" s="14">
        <v>0</v>
      </c>
      <c r="NT9" s="14">
        <v>217.8</v>
      </c>
      <c r="NU9" s="14">
        <v>213.11998</v>
      </c>
      <c r="NV9" s="14">
        <v>213.11998</v>
      </c>
      <c r="NW9" s="14">
        <v>4.6800199999999998</v>
      </c>
      <c r="NX9" s="14">
        <v>104.5</v>
      </c>
      <c r="NY9" s="14">
        <v>106.87999000000001</v>
      </c>
      <c r="NZ9" s="14">
        <v>106.87999000000001</v>
      </c>
      <c r="OA9" s="14">
        <v>-2.3799899999999998</v>
      </c>
      <c r="OB9" s="14">
        <v>0</v>
      </c>
      <c r="OC9" s="14"/>
      <c r="OD9" s="14"/>
      <c r="OE9" s="14">
        <v>0</v>
      </c>
      <c r="OF9" s="14">
        <v>58.2</v>
      </c>
      <c r="OG9" s="14">
        <v>60.25</v>
      </c>
      <c r="OH9" s="14">
        <v>60.25</v>
      </c>
      <c r="OI9" s="14">
        <v>-2.0499999999999998</v>
      </c>
      <c r="OJ9" s="14">
        <v>0</v>
      </c>
      <c r="OK9" s="14"/>
      <c r="OL9" s="14"/>
      <c r="OM9" s="14">
        <v>0</v>
      </c>
      <c r="ON9" s="14">
        <v>14.3</v>
      </c>
      <c r="OO9" s="14">
        <v>12.805</v>
      </c>
      <c r="OP9" s="14">
        <v>12.805</v>
      </c>
      <c r="OQ9" s="14">
        <v>1.4950000000000001</v>
      </c>
      <c r="OR9" s="14">
        <v>0</v>
      </c>
      <c r="OS9" s="14"/>
      <c r="OT9" s="14"/>
      <c r="OU9" s="14">
        <v>0</v>
      </c>
      <c r="OV9" s="14">
        <v>4.5156799999999997</v>
      </c>
      <c r="OW9" s="14">
        <v>4.4000000000000004</v>
      </c>
      <c r="OX9" s="14">
        <v>4.4000000000000004</v>
      </c>
      <c r="OY9" s="14">
        <v>0.11568000000000001</v>
      </c>
      <c r="OZ9" s="14"/>
      <c r="PA9" s="14"/>
      <c r="PB9" s="14"/>
      <c r="PC9" s="14">
        <v>0</v>
      </c>
      <c r="PD9" s="14">
        <v>9.9</v>
      </c>
      <c r="PE9" s="14"/>
      <c r="PF9" s="14"/>
      <c r="PG9" s="14">
        <v>9.9</v>
      </c>
      <c r="PH9" s="14">
        <v>2.8</v>
      </c>
      <c r="PI9" s="14"/>
      <c r="PJ9" s="14"/>
      <c r="PK9" s="14">
        <v>2.8</v>
      </c>
      <c r="PL9" s="14">
        <v>0</v>
      </c>
      <c r="PM9" s="14"/>
      <c r="PN9" s="14"/>
      <c r="PO9" s="14">
        <v>0</v>
      </c>
      <c r="PP9" s="14">
        <v>0.3</v>
      </c>
      <c r="PQ9" s="14">
        <v>1</v>
      </c>
      <c r="PR9" s="14">
        <v>1</v>
      </c>
      <c r="PS9" s="14">
        <v>-0.7</v>
      </c>
      <c r="PT9" s="14">
        <v>1.5</v>
      </c>
      <c r="PU9" s="14">
        <v>1.4</v>
      </c>
      <c r="PV9" s="14">
        <v>1.4</v>
      </c>
      <c r="PW9" s="14">
        <v>0.1</v>
      </c>
      <c r="PX9" s="14">
        <v>4</v>
      </c>
      <c r="PY9" s="14">
        <v>4</v>
      </c>
      <c r="PZ9" s="14">
        <v>4</v>
      </c>
      <c r="QA9" s="14">
        <v>0</v>
      </c>
      <c r="QB9" s="14">
        <v>19.899999999999999</v>
      </c>
      <c r="QC9" s="14">
        <v>17.475729999999999</v>
      </c>
      <c r="QD9" s="14">
        <v>17.475729999999999</v>
      </c>
      <c r="QE9" s="14">
        <v>2.4242699999999999</v>
      </c>
      <c r="QF9" s="14">
        <v>10</v>
      </c>
      <c r="QG9" s="14">
        <v>8</v>
      </c>
      <c r="QH9" s="14">
        <v>8</v>
      </c>
      <c r="QI9" s="14">
        <v>2</v>
      </c>
      <c r="QJ9" s="14">
        <v>5.5</v>
      </c>
      <c r="QK9" s="14">
        <v>4</v>
      </c>
      <c r="QL9" s="14">
        <v>4</v>
      </c>
      <c r="QM9" s="14">
        <v>1.5</v>
      </c>
      <c r="QN9" s="14">
        <v>3.4</v>
      </c>
      <c r="QO9" s="14">
        <v>3.4</v>
      </c>
      <c r="QP9" s="14">
        <v>3.4</v>
      </c>
      <c r="QQ9" s="14">
        <v>0</v>
      </c>
      <c r="QR9" s="14">
        <v>17.8</v>
      </c>
      <c r="QS9" s="14">
        <v>17.475729999999999</v>
      </c>
      <c r="QT9" s="14">
        <v>17.475729999999999</v>
      </c>
      <c r="QU9" s="14">
        <v>0.32427</v>
      </c>
      <c r="QV9" s="14">
        <v>0</v>
      </c>
      <c r="QW9" s="14"/>
      <c r="QX9" s="14"/>
      <c r="QY9" s="14">
        <v>0</v>
      </c>
      <c r="QZ9" s="14">
        <v>0</v>
      </c>
      <c r="RA9" s="14"/>
      <c r="RB9" s="14"/>
      <c r="RC9" s="14">
        <v>0</v>
      </c>
      <c r="RD9" s="14">
        <v>15.3</v>
      </c>
      <c r="RE9" s="14">
        <v>11.238</v>
      </c>
      <c r="RF9" s="14">
        <v>11.238</v>
      </c>
      <c r="RG9" s="14">
        <v>4.0620000000000003</v>
      </c>
      <c r="RH9" s="14">
        <v>43.5</v>
      </c>
      <c r="RI9" s="14">
        <v>27.873999999999999</v>
      </c>
      <c r="RJ9" s="14">
        <v>27.873999999999999</v>
      </c>
      <c r="RK9" s="14">
        <v>15.625999999999999</v>
      </c>
      <c r="RL9" s="14">
        <v>0</v>
      </c>
      <c r="RM9" s="14"/>
      <c r="RN9" s="14"/>
      <c r="RO9" s="14">
        <v>0</v>
      </c>
      <c r="RP9" s="14">
        <v>1.9</v>
      </c>
      <c r="RQ9" s="14">
        <v>1.899</v>
      </c>
      <c r="RR9" s="14">
        <v>1.899</v>
      </c>
      <c r="RS9" s="14">
        <v>1E-3</v>
      </c>
      <c r="RT9" s="14">
        <v>13.4</v>
      </c>
      <c r="RU9" s="14">
        <v>19.352699999999999</v>
      </c>
      <c r="RV9" s="14">
        <v>18.813839999999999</v>
      </c>
      <c r="RW9" s="14">
        <v>-5.4138400000000004</v>
      </c>
      <c r="RX9" s="14">
        <v>0</v>
      </c>
      <c r="RY9" s="14">
        <v>1.44</v>
      </c>
      <c r="RZ9" s="14">
        <v>1.44</v>
      </c>
      <c r="SA9" s="14">
        <v>-1.44</v>
      </c>
      <c r="SB9" s="14">
        <v>0.4</v>
      </c>
      <c r="SC9" s="14">
        <v>0.4</v>
      </c>
      <c r="SD9" s="14">
        <v>0.4</v>
      </c>
      <c r="SE9" s="14">
        <v>0</v>
      </c>
      <c r="SF9" s="14">
        <v>2.9</v>
      </c>
      <c r="SG9" s="14">
        <v>3.5</v>
      </c>
      <c r="SH9" s="14">
        <v>3.5</v>
      </c>
      <c r="SI9" s="14">
        <v>-0.6</v>
      </c>
      <c r="SJ9" s="14">
        <v>3.3</v>
      </c>
      <c r="SK9" s="14">
        <v>2.2999999999999998</v>
      </c>
      <c r="SL9" s="14">
        <v>2.2999999999999998</v>
      </c>
      <c r="SM9" s="14">
        <v>1</v>
      </c>
      <c r="SN9" s="14">
        <v>3.2</v>
      </c>
      <c r="SO9" s="14">
        <v>3</v>
      </c>
      <c r="SP9" s="14">
        <v>3</v>
      </c>
      <c r="SQ9" s="14">
        <v>0.2</v>
      </c>
      <c r="SR9" s="14">
        <v>4.7</v>
      </c>
      <c r="SS9" s="14">
        <v>4.5</v>
      </c>
      <c r="ST9" s="14">
        <v>4.5</v>
      </c>
      <c r="SU9" s="14">
        <v>0.2</v>
      </c>
      <c r="SV9" s="14">
        <v>10</v>
      </c>
      <c r="SW9" s="14">
        <v>10</v>
      </c>
      <c r="SX9" s="14">
        <v>10</v>
      </c>
      <c r="SY9" s="14">
        <v>0</v>
      </c>
      <c r="SZ9" s="14">
        <v>7.8</v>
      </c>
      <c r="TA9" s="14">
        <v>14.02</v>
      </c>
      <c r="TB9" s="14">
        <v>14.02</v>
      </c>
      <c r="TC9" s="14">
        <v>-6.22</v>
      </c>
      <c r="TD9" s="14">
        <v>3.7</v>
      </c>
      <c r="TE9" s="14">
        <v>10.726000000000001</v>
      </c>
      <c r="TF9" s="14">
        <v>10.726000000000001</v>
      </c>
      <c r="TG9" s="14">
        <v>-7.0259999999999998</v>
      </c>
      <c r="TH9" s="14">
        <v>0</v>
      </c>
      <c r="TI9" s="14"/>
      <c r="TJ9" s="14"/>
      <c r="TK9" s="14">
        <v>0</v>
      </c>
      <c r="TL9" s="14">
        <v>15.7</v>
      </c>
      <c r="TM9" s="14">
        <v>21.178000000000001</v>
      </c>
      <c r="TN9" s="14">
        <v>21.178000000000001</v>
      </c>
      <c r="TO9" s="14">
        <v>-5.4779999999999998</v>
      </c>
      <c r="TP9" s="14">
        <v>29.7</v>
      </c>
      <c r="TQ9" s="14">
        <v>42.015999999999998</v>
      </c>
      <c r="TR9" s="14">
        <v>42.015999999999998</v>
      </c>
      <c r="TS9" s="14">
        <v>-12.316000000000001</v>
      </c>
      <c r="TT9" s="14">
        <v>3.1</v>
      </c>
      <c r="TU9" s="14">
        <v>1.2230000000000001</v>
      </c>
      <c r="TV9" s="14">
        <v>1.2230000000000001</v>
      </c>
      <c r="TW9" s="14">
        <v>1.877</v>
      </c>
      <c r="TX9" s="14">
        <v>0.9</v>
      </c>
      <c r="TY9" s="14">
        <v>0.64500000000000002</v>
      </c>
      <c r="TZ9" s="14">
        <v>0.64500000000000002</v>
      </c>
      <c r="UA9" s="14">
        <v>0.255</v>
      </c>
      <c r="UB9" s="14">
        <v>10.3</v>
      </c>
      <c r="UC9" s="14">
        <v>4.5</v>
      </c>
      <c r="UD9" s="14">
        <v>4.5</v>
      </c>
      <c r="UE9" s="14">
        <v>5.8</v>
      </c>
      <c r="UF9" s="14">
        <v>2.8</v>
      </c>
      <c r="UG9" s="14">
        <v>1.6</v>
      </c>
      <c r="UH9" s="14">
        <v>1.6</v>
      </c>
      <c r="UI9" s="14">
        <v>1.2</v>
      </c>
      <c r="UJ9" s="14">
        <v>7.7</v>
      </c>
      <c r="UK9" s="14">
        <v>7.6</v>
      </c>
      <c r="UL9" s="14">
        <v>7.6</v>
      </c>
      <c r="UM9" s="14">
        <v>0.1</v>
      </c>
      <c r="UN9" s="14">
        <v>3.2</v>
      </c>
      <c r="UO9" s="14">
        <v>4</v>
      </c>
      <c r="UP9" s="14">
        <v>4</v>
      </c>
      <c r="UQ9" s="14">
        <v>-0.8</v>
      </c>
      <c r="UR9" s="14">
        <v>3.7</v>
      </c>
      <c r="US9" s="14">
        <v>4</v>
      </c>
      <c r="UT9" s="14">
        <v>4</v>
      </c>
      <c r="UU9" s="14">
        <v>-0.3</v>
      </c>
      <c r="UV9" s="14">
        <v>3.9</v>
      </c>
      <c r="UW9" s="14">
        <v>4.2</v>
      </c>
      <c r="UX9" s="14">
        <v>4.2</v>
      </c>
      <c r="UY9" s="14">
        <v>-0.3</v>
      </c>
      <c r="UZ9" s="14">
        <v>11.5</v>
      </c>
      <c r="VA9" s="14">
        <v>10.071999999999999</v>
      </c>
      <c r="VB9" s="14">
        <v>10.071999999999999</v>
      </c>
      <c r="VC9" s="14">
        <v>1.4279999999999999</v>
      </c>
      <c r="VD9" s="14">
        <v>0</v>
      </c>
      <c r="VE9" s="14"/>
      <c r="VF9" s="14"/>
      <c r="VG9" s="14">
        <v>0</v>
      </c>
      <c r="VH9" s="14">
        <v>0</v>
      </c>
      <c r="VI9" s="14"/>
      <c r="VJ9" s="14"/>
      <c r="VK9" s="14">
        <v>0</v>
      </c>
      <c r="VL9" s="14">
        <v>0</v>
      </c>
      <c r="VM9" s="14"/>
      <c r="VN9" s="14"/>
      <c r="VO9" s="14">
        <v>0</v>
      </c>
      <c r="VP9" s="14">
        <v>0.6</v>
      </c>
      <c r="VQ9" s="14">
        <v>0.6</v>
      </c>
      <c r="VR9" s="14">
        <v>0.6</v>
      </c>
      <c r="VS9" s="14">
        <v>0</v>
      </c>
      <c r="VT9" s="14">
        <v>0.1</v>
      </c>
      <c r="VU9" s="14">
        <v>13</v>
      </c>
      <c r="VV9" s="14">
        <v>13</v>
      </c>
      <c r="VW9" s="14">
        <v>-12.9</v>
      </c>
      <c r="VX9" s="14">
        <v>0</v>
      </c>
      <c r="VY9" s="14">
        <v>12</v>
      </c>
      <c r="VZ9" s="14">
        <v>12</v>
      </c>
      <c r="WA9" s="14">
        <v>-12</v>
      </c>
      <c r="WB9" s="14">
        <v>0</v>
      </c>
      <c r="WC9" s="14"/>
      <c r="WD9" s="14"/>
      <c r="WE9" s="14">
        <v>0</v>
      </c>
      <c r="WF9" s="14">
        <v>2.9</v>
      </c>
      <c r="WG9" s="14">
        <v>3</v>
      </c>
      <c r="WH9" s="14">
        <v>3</v>
      </c>
      <c r="WI9" s="14">
        <v>-0.1</v>
      </c>
      <c r="WJ9" s="14">
        <v>2.4</v>
      </c>
      <c r="WK9" s="14">
        <v>2.4</v>
      </c>
      <c r="WL9" s="14">
        <v>2.4</v>
      </c>
      <c r="WM9" s="14">
        <v>0</v>
      </c>
      <c r="WN9" s="14">
        <v>2.4</v>
      </c>
      <c r="WO9" s="14">
        <v>2.4</v>
      </c>
      <c r="WP9" s="14">
        <v>2.4</v>
      </c>
      <c r="WQ9" s="14">
        <v>0</v>
      </c>
      <c r="WR9" s="14">
        <v>2.6</v>
      </c>
      <c r="WS9" s="14">
        <v>2.8</v>
      </c>
      <c r="WT9" s="14">
        <v>2.8</v>
      </c>
      <c r="WU9" s="14">
        <v>-0.2</v>
      </c>
      <c r="WV9" s="14">
        <v>0</v>
      </c>
      <c r="WW9" s="14"/>
      <c r="WX9" s="14"/>
      <c r="WY9" s="14">
        <v>0</v>
      </c>
      <c r="WZ9" s="14">
        <v>7.4</v>
      </c>
      <c r="XA9" s="14">
        <v>7.6</v>
      </c>
      <c r="XB9" s="14">
        <v>7.6</v>
      </c>
      <c r="XC9" s="14">
        <v>-0.2</v>
      </c>
      <c r="XD9" s="14">
        <v>20</v>
      </c>
      <c r="XE9" s="14">
        <v>19.223299999999998</v>
      </c>
      <c r="XF9" s="14">
        <v>19.223299999999998</v>
      </c>
      <c r="XG9" s="14">
        <v>0.77669999999999995</v>
      </c>
      <c r="XH9" s="14">
        <v>9.5</v>
      </c>
      <c r="XI9" s="14">
        <v>10.7</v>
      </c>
      <c r="XJ9" s="14">
        <v>10.7</v>
      </c>
      <c r="XK9" s="14">
        <v>-1.2</v>
      </c>
      <c r="XL9" s="14">
        <v>29.3</v>
      </c>
      <c r="XM9" s="14">
        <v>28</v>
      </c>
      <c r="XN9" s="14">
        <v>28</v>
      </c>
      <c r="XO9" s="14">
        <v>1.3</v>
      </c>
      <c r="XP9" s="14">
        <v>28.4</v>
      </c>
      <c r="XQ9" s="14">
        <v>28</v>
      </c>
      <c r="XR9" s="14">
        <v>28</v>
      </c>
      <c r="XS9" s="14">
        <v>0.4</v>
      </c>
      <c r="XT9" s="14">
        <v>15</v>
      </c>
      <c r="XU9" s="14">
        <v>14</v>
      </c>
      <c r="XV9" s="14">
        <v>14</v>
      </c>
      <c r="XW9" s="14">
        <v>1</v>
      </c>
      <c r="XX9" s="14">
        <v>14.2</v>
      </c>
      <c r="XY9" s="14">
        <v>19</v>
      </c>
      <c r="XZ9" s="14">
        <v>19</v>
      </c>
      <c r="YA9" s="14">
        <v>-4.8</v>
      </c>
      <c r="YB9" s="14">
        <v>9</v>
      </c>
      <c r="YC9" s="14">
        <v>7.99</v>
      </c>
      <c r="YD9" s="14">
        <v>7.99</v>
      </c>
      <c r="YE9" s="14">
        <v>1.01</v>
      </c>
      <c r="YF9" s="14">
        <v>11</v>
      </c>
      <c r="YG9" s="14">
        <v>11</v>
      </c>
      <c r="YH9" s="14">
        <v>11</v>
      </c>
      <c r="YI9" s="14">
        <v>0</v>
      </c>
    </row>
    <row r="10" spans="1:659" ht="24" customHeight="1" x14ac:dyDescent="0.35">
      <c r="A10" s="1"/>
      <c r="B10" s="16" t="s">
        <v>47</v>
      </c>
      <c r="C10" s="16" t="s">
        <v>804</v>
      </c>
      <c r="D10" s="17">
        <v>136.19999999999999</v>
      </c>
      <c r="E10" s="17">
        <v>123.07758</v>
      </c>
      <c r="F10" s="17">
        <v>114.98077000000001</v>
      </c>
      <c r="G10" s="17">
        <v>21.21923</v>
      </c>
      <c r="H10" s="17">
        <v>627.79999999999995</v>
      </c>
      <c r="I10" s="17">
        <v>635.88251000000002</v>
      </c>
      <c r="J10" s="17">
        <v>621.94636000000003</v>
      </c>
      <c r="K10" s="17">
        <v>5.8536400000000004</v>
      </c>
      <c r="L10" s="17">
        <v>215.5</v>
      </c>
      <c r="M10" s="17">
        <v>206.86387999999999</v>
      </c>
      <c r="N10" s="17">
        <v>202.33019999999999</v>
      </c>
      <c r="O10" s="17">
        <v>13.1698</v>
      </c>
      <c r="P10" s="17"/>
      <c r="Q10" s="17"/>
      <c r="R10" s="17"/>
      <c r="S10" s="17">
        <v>0</v>
      </c>
      <c r="T10" s="17"/>
      <c r="U10" s="17"/>
      <c r="V10" s="17"/>
      <c r="W10" s="17">
        <v>0</v>
      </c>
      <c r="X10" s="17">
        <v>29.8</v>
      </c>
      <c r="Y10" s="17"/>
      <c r="Z10" s="17"/>
      <c r="AA10" s="17">
        <v>29.8</v>
      </c>
      <c r="AB10" s="17">
        <v>95.6</v>
      </c>
      <c r="AC10" s="17">
        <v>94.878</v>
      </c>
      <c r="AD10" s="17">
        <v>87.85</v>
      </c>
      <c r="AE10" s="17">
        <v>7.75</v>
      </c>
      <c r="AF10" s="17"/>
      <c r="AG10" s="17"/>
      <c r="AH10" s="17"/>
      <c r="AI10" s="17">
        <v>0</v>
      </c>
      <c r="AJ10" s="17"/>
      <c r="AK10" s="17"/>
      <c r="AL10" s="17"/>
      <c r="AM10" s="17">
        <v>0</v>
      </c>
      <c r="AN10" s="17">
        <v>187.3</v>
      </c>
      <c r="AO10" s="17">
        <v>196.22801999999999</v>
      </c>
      <c r="AP10" s="17">
        <v>196.22801999999999</v>
      </c>
      <c r="AQ10" s="17">
        <v>-8.9280200000000001</v>
      </c>
      <c r="AR10" s="17">
        <v>207</v>
      </c>
      <c r="AS10" s="17">
        <v>196.22801999999999</v>
      </c>
      <c r="AT10" s="17">
        <v>196.22801999999999</v>
      </c>
      <c r="AU10" s="17">
        <v>10.771979999999999</v>
      </c>
      <c r="AV10" s="17">
        <v>209.3</v>
      </c>
      <c r="AW10" s="17">
        <v>196.22801999999999</v>
      </c>
      <c r="AX10" s="17">
        <v>196.22801999999999</v>
      </c>
      <c r="AY10" s="17">
        <v>13.07198</v>
      </c>
      <c r="AZ10" s="17">
        <v>290.5</v>
      </c>
      <c r="BA10" s="17">
        <v>295.22593999999998</v>
      </c>
      <c r="BB10" s="17">
        <v>295.22593999999998</v>
      </c>
      <c r="BC10" s="17">
        <v>-4.7259399999999996</v>
      </c>
      <c r="BD10" s="17">
        <v>214.9</v>
      </c>
      <c r="BE10" s="17">
        <v>207.04164</v>
      </c>
      <c r="BF10" s="17">
        <v>207.04164</v>
      </c>
      <c r="BG10" s="17">
        <v>7.8583600000000002</v>
      </c>
      <c r="BH10" s="17">
        <v>111.2</v>
      </c>
      <c r="BI10" s="17">
        <v>103.83168999999999</v>
      </c>
      <c r="BJ10" s="17">
        <v>103.83168999999999</v>
      </c>
      <c r="BK10" s="17">
        <v>7.3683100000000001</v>
      </c>
      <c r="BL10" s="17">
        <v>232.5</v>
      </c>
      <c r="BM10" s="17">
        <v>72.835220000000007</v>
      </c>
      <c r="BN10" s="17">
        <v>114.17556999999999</v>
      </c>
      <c r="BO10" s="17">
        <v>118.32443000000001</v>
      </c>
      <c r="BP10" s="17">
        <v>2.9</v>
      </c>
      <c r="BQ10" s="17">
        <v>3.4527100000000002</v>
      </c>
      <c r="BR10" s="17">
        <v>3.4527100000000002</v>
      </c>
      <c r="BS10" s="17">
        <v>-0.55271000000000003</v>
      </c>
      <c r="BT10" s="17"/>
      <c r="BU10" s="17"/>
      <c r="BV10" s="17"/>
      <c r="BW10" s="17">
        <v>0</v>
      </c>
      <c r="BX10" s="17"/>
      <c r="BY10" s="17"/>
      <c r="BZ10" s="17"/>
      <c r="CA10" s="17">
        <v>0</v>
      </c>
      <c r="CB10" s="17"/>
      <c r="CC10" s="17"/>
      <c r="CD10" s="17"/>
      <c r="CE10" s="17">
        <v>0</v>
      </c>
      <c r="CF10" s="17"/>
      <c r="CG10" s="17"/>
      <c r="CH10" s="17"/>
      <c r="CI10" s="17">
        <v>0</v>
      </c>
      <c r="CJ10" s="17">
        <v>114.3</v>
      </c>
      <c r="CK10" s="17">
        <v>117.29303</v>
      </c>
      <c r="CL10" s="17">
        <v>117.29303</v>
      </c>
      <c r="CM10" s="17">
        <v>-2.9930300000000001</v>
      </c>
      <c r="CN10" s="17">
        <v>7.6</v>
      </c>
      <c r="CO10" s="17">
        <v>5.1333399999999996</v>
      </c>
      <c r="CP10" s="17">
        <v>5.1333399999999996</v>
      </c>
      <c r="CQ10" s="17">
        <v>2.4666600000000001</v>
      </c>
      <c r="CR10" s="17">
        <v>5.8</v>
      </c>
      <c r="CS10" s="17">
        <v>2.8177599999999998</v>
      </c>
      <c r="CT10" s="17">
        <v>2.8177599999999998</v>
      </c>
      <c r="CU10" s="17">
        <v>2.98224</v>
      </c>
      <c r="CV10" s="17"/>
      <c r="CW10" s="17"/>
      <c r="CX10" s="17"/>
      <c r="CY10" s="17">
        <v>0</v>
      </c>
      <c r="CZ10" s="17">
        <v>6.8</v>
      </c>
      <c r="DA10" s="17">
        <v>6.8787000000000003</v>
      </c>
      <c r="DB10" s="17">
        <v>6.8787000000000003</v>
      </c>
      <c r="DC10" s="17">
        <v>-7.8700000000000006E-2</v>
      </c>
      <c r="DD10" s="17">
        <v>14.7</v>
      </c>
      <c r="DE10" s="17">
        <v>14.919420000000001</v>
      </c>
      <c r="DF10" s="17">
        <v>14.919420000000001</v>
      </c>
      <c r="DG10" s="17">
        <v>-0.21942</v>
      </c>
      <c r="DH10" s="17">
        <v>49.3</v>
      </c>
      <c r="DI10" s="17">
        <v>92.984210000000004</v>
      </c>
      <c r="DJ10" s="17">
        <v>93.764799999999994</v>
      </c>
      <c r="DK10" s="17">
        <v>-44.464799999999997</v>
      </c>
      <c r="DL10" s="17"/>
      <c r="DM10" s="17"/>
      <c r="DN10" s="17"/>
      <c r="DO10" s="17">
        <v>0</v>
      </c>
      <c r="DP10" s="17">
        <v>0</v>
      </c>
      <c r="DQ10" s="17"/>
      <c r="DR10" s="17"/>
      <c r="DS10" s="17">
        <v>0</v>
      </c>
      <c r="DT10" s="17"/>
      <c r="DU10" s="17"/>
      <c r="DV10" s="17"/>
      <c r="DW10" s="17">
        <v>0</v>
      </c>
      <c r="DX10" s="17">
        <v>0</v>
      </c>
      <c r="DY10" s="17"/>
      <c r="DZ10" s="17"/>
      <c r="EA10" s="17">
        <v>0</v>
      </c>
      <c r="EB10" s="17">
        <v>60.4</v>
      </c>
      <c r="EC10" s="17">
        <v>73.964020000000005</v>
      </c>
      <c r="ED10" s="17">
        <v>72.095830000000007</v>
      </c>
      <c r="EE10" s="17">
        <v>-11.695830000000001</v>
      </c>
      <c r="EF10" s="17">
        <v>94.9</v>
      </c>
      <c r="EG10" s="17">
        <v>103.35359</v>
      </c>
      <c r="EH10" s="17">
        <v>93.537729999999996</v>
      </c>
      <c r="EI10" s="17">
        <v>1.3622700000000001</v>
      </c>
      <c r="EJ10" s="17"/>
      <c r="EK10" s="17"/>
      <c r="EL10" s="17"/>
      <c r="EM10" s="17">
        <v>0</v>
      </c>
      <c r="EN10" s="17"/>
      <c r="EO10" s="17"/>
      <c r="EP10" s="17"/>
      <c r="EQ10" s="17">
        <v>0</v>
      </c>
      <c r="ER10" s="17"/>
      <c r="ES10" s="17"/>
      <c r="ET10" s="17"/>
      <c r="EU10" s="17">
        <v>0</v>
      </c>
      <c r="EV10" s="17"/>
      <c r="EW10" s="17"/>
      <c r="EX10" s="17"/>
      <c r="EY10" s="17">
        <v>0</v>
      </c>
      <c r="EZ10" s="17">
        <v>0</v>
      </c>
      <c r="FA10" s="17"/>
      <c r="FB10" s="17"/>
      <c r="FC10" s="17">
        <v>0</v>
      </c>
      <c r="FD10" s="17">
        <v>29</v>
      </c>
      <c r="FE10" s="17">
        <v>24.99577</v>
      </c>
      <c r="FF10" s="17">
        <v>24.99577</v>
      </c>
      <c r="FG10" s="17">
        <v>4.0042299999999997</v>
      </c>
      <c r="FH10" s="17">
        <v>30.7</v>
      </c>
      <c r="FI10" s="17">
        <v>30.927890000000001</v>
      </c>
      <c r="FJ10" s="17">
        <v>67.010360000000006</v>
      </c>
      <c r="FK10" s="17">
        <v>-36.310360000000003</v>
      </c>
      <c r="FL10" s="17"/>
      <c r="FM10" s="17"/>
      <c r="FN10" s="17"/>
      <c r="FO10" s="17">
        <v>0</v>
      </c>
      <c r="FP10" s="17">
        <v>18.2</v>
      </c>
      <c r="FQ10" s="17">
        <v>17.123080000000002</v>
      </c>
      <c r="FR10" s="17">
        <v>16.68403</v>
      </c>
      <c r="FS10" s="17">
        <v>1.51597</v>
      </c>
      <c r="FT10" s="17">
        <v>9.3000000000000007</v>
      </c>
      <c r="FU10" s="17">
        <v>9.5</v>
      </c>
      <c r="FV10" s="17">
        <v>9.5</v>
      </c>
      <c r="FW10" s="17">
        <v>-0.2</v>
      </c>
      <c r="FX10" s="17">
        <v>59.8</v>
      </c>
      <c r="FY10" s="17">
        <v>64.093320000000006</v>
      </c>
      <c r="FZ10" s="17">
        <v>64.093320000000006</v>
      </c>
      <c r="GA10" s="17">
        <v>-4.2933199999999996</v>
      </c>
      <c r="GB10" s="17">
        <v>181.6</v>
      </c>
      <c r="GC10" s="17">
        <v>184.91498000000001</v>
      </c>
      <c r="GD10" s="17">
        <v>184.91498000000001</v>
      </c>
      <c r="GE10" s="17">
        <v>-3.3149799999999998</v>
      </c>
      <c r="GF10" s="17">
        <v>181.3</v>
      </c>
      <c r="GG10" s="17">
        <v>184.91498000000001</v>
      </c>
      <c r="GH10" s="17">
        <v>184.91498000000001</v>
      </c>
      <c r="GI10" s="17">
        <v>-3.6149800000000001</v>
      </c>
      <c r="GJ10" s="17">
        <v>185.5</v>
      </c>
      <c r="GK10" s="17">
        <v>185.47028</v>
      </c>
      <c r="GL10" s="17">
        <v>185.47028</v>
      </c>
      <c r="GM10" s="17">
        <v>2.972E-2</v>
      </c>
      <c r="GN10" s="17">
        <v>87.6</v>
      </c>
      <c r="GO10" s="17">
        <v>84.539190000000005</v>
      </c>
      <c r="GP10" s="17">
        <v>70.045569999999998</v>
      </c>
      <c r="GQ10" s="17">
        <v>17.55443</v>
      </c>
      <c r="GR10" s="17">
        <v>7.6</v>
      </c>
      <c r="GS10" s="17">
        <v>7.9823300000000001</v>
      </c>
      <c r="GT10" s="17">
        <v>7.9823300000000001</v>
      </c>
      <c r="GU10" s="17">
        <v>-0.38233</v>
      </c>
      <c r="GV10" s="17">
        <v>8.9</v>
      </c>
      <c r="GW10" s="17">
        <v>8.3742099999999997</v>
      </c>
      <c r="GX10" s="17">
        <v>8.3742099999999997</v>
      </c>
      <c r="GY10" s="17">
        <v>0.52578999999999998</v>
      </c>
      <c r="GZ10" s="17">
        <v>15</v>
      </c>
      <c r="HA10" s="17">
        <v>15.06752</v>
      </c>
      <c r="HB10" s="17">
        <v>15.06753</v>
      </c>
      <c r="HC10" s="17">
        <v>-6.7530000000000007E-2</v>
      </c>
      <c r="HD10" s="17">
        <v>22.6</v>
      </c>
      <c r="HE10" s="17">
        <v>21.751460000000002</v>
      </c>
      <c r="HF10" s="17">
        <v>21.751460000000002</v>
      </c>
      <c r="HG10" s="17">
        <v>0.84853999999999996</v>
      </c>
      <c r="HH10" s="17"/>
      <c r="HI10" s="17"/>
      <c r="HJ10" s="17"/>
      <c r="HK10" s="17">
        <v>0</v>
      </c>
      <c r="HL10" s="17">
        <v>0</v>
      </c>
      <c r="HM10" s="17"/>
      <c r="HN10" s="17"/>
      <c r="HO10" s="17">
        <v>0</v>
      </c>
      <c r="HP10" s="17">
        <v>57.3</v>
      </c>
      <c r="HQ10" s="17">
        <v>47.677460000000004</v>
      </c>
      <c r="HR10" s="17">
        <v>36.874839999999999</v>
      </c>
      <c r="HS10" s="17">
        <v>20.425160000000002</v>
      </c>
      <c r="HT10" s="17"/>
      <c r="HU10" s="17"/>
      <c r="HV10" s="17"/>
      <c r="HW10" s="17">
        <v>0</v>
      </c>
      <c r="HX10" s="17"/>
      <c r="HY10" s="17"/>
      <c r="HZ10" s="17"/>
      <c r="IA10" s="17">
        <v>0</v>
      </c>
      <c r="IB10" s="17">
        <v>47.1</v>
      </c>
      <c r="IC10" s="17">
        <v>60.240180000000002</v>
      </c>
      <c r="ID10" s="17">
        <v>68.466080000000005</v>
      </c>
      <c r="IE10" s="17">
        <v>-21.36608</v>
      </c>
      <c r="IF10" s="17"/>
      <c r="IG10" s="17"/>
      <c r="IH10" s="17"/>
      <c r="II10" s="17">
        <v>0</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65.400000000000006</v>
      </c>
      <c r="JE10" s="17">
        <v>75.123729999999995</v>
      </c>
      <c r="JF10" s="17">
        <v>57.488860000000003</v>
      </c>
      <c r="JG10" s="17">
        <v>7.9111399999999996</v>
      </c>
      <c r="JH10" s="17">
        <v>177.3</v>
      </c>
      <c r="JI10" s="17">
        <v>185.31679</v>
      </c>
      <c r="JJ10" s="17">
        <v>185.31679</v>
      </c>
      <c r="JK10" s="17">
        <v>-8.0167900000000003</v>
      </c>
      <c r="JL10" s="17">
        <v>174.7</v>
      </c>
      <c r="JM10" s="17">
        <v>185.31679</v>
      </c>
      <c r="JN10" s="17">
        <v>185.31679</v>
      </c>
      <c r="JO10" s="17">
        <v>-10.61679</v>
      </c>
      <c r="JP10" s="17">
        <v>208.4</v>
      </c>
      <c r="JQ10" s="17">
        <v>185.31679</v>
      </c>
      <c r="JR10" s="17">
        <v>185.31679</v>
      </c>
      <c r="JS10" s="17">
        <v>23.083210000000001</v>
      </c>
      <c r="JT10" s="17">
        <v>272.39999999999998</v>
      </c>
      <c r="JU10" s="17">
        <v>278.80993999999998</v>
      </c>
      <c r="JV10" s="17">
        <v>278.80993999999998</v>
      </c>
      <c r="JW10" s="17">
        <v>-6.4099399999999997</v>
      </c>
      <c r="JX10" s="17">
        <v>76.099999999999994</v>
      </c>
      <c r="JY10" s="17">
        <v>73.590999999999994</v>
      </c>
      <c r="JZ10" s="17">
        <v>73.590999999999994</v>
      </c>
      <c r="KA10" s="17">
        <v>2.5089999999999999</v>
      </c>
      <c r="KB10" s="17">
        <v>37.200000000000003</v>
      </c>
      <c r="KC10" s="17">
        <v>36.905999999999999</v>
      </c>
      <c r="KD10" s="17">
        <v>36.905999999999999</v>
      </c>
      <c r="KE10" s="17">
        <v>0.29399999999999998</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1.5</v>
      </c>
      <c r="LE10" s="17">
        <v>0.37169999999999997</v>
      </c>
      <c r="LF10" s="17">
        <v>0.37169999999999997</v>
      </c>
      <c r="LG10" s="17">
        <v>1.1283000000000001</v>
      </c>
      <c r="LH10" s="17">
        <v>120.9</v>
      </c>
      <c r="LI10" s="17">
        <v>116.97735</v>
      </c>
      <c r="LJ10" s="17">
        <v>134.02190999999999</v>
      </c>
      <c r="LK10" s="17">
        <v>-13.12191</v>
      </c>
      <c r="LL10" s="17">
        <v>73.3</v>
      </c>
      <c r="LM10" s="17">
        <v>84.341179999999994</v>
      </c>
      <c r="LN10" s="17">
        <v>74.728430000000003</v>
      </c>
      <c r="LO10" s="17">
        <v>-1.4284300000000001</v>
      </c>
      <c r="LP10" s="17">
        <v>62.8</v>
      </c>
      <c r="LQ10" s="17">
        <v>67.133979999999994</v>
      </c>
      <c r="LR10" s="17">
        <v>67.133979999999994</v>
      </c>
      <c r="LS10" s="17">
        <v>-4.3339800000000004</v>
      </c>
      <c r="LT10" s="17">
        <v>66</v>
      </c>
      <c r="LU10" s="17">
        <v>69.173169999999999</v>
      </c>
      <c r="LV10" s="17">
        <v>63.480550000000001</v>
      </c>
      <c r="LW10" s="17">
        <v>2.51945</v>
      </c>
      <c r="LX10" s="17">
        <v>29.7</v>
      </c>
      <c r="LY10" s="17">
        <v>29.951450000000001</v>
      </c>
      <c r="LZ10" s="17">
        <v>29.951460000000001</v>
      </c>
      <c r="MA10" s="17">
        <v>-0.25146000000000002</v>
      </c>
      <c r="MB10" s="17"/>
      <c r="MC10" s="17"/>
      <c r="MD10" s="17"/>
      <c r="ME10" s="17">
        <v>0</v>
      </c>
      <c r="MF10" s="17">
        <v>0</v>
      </c>
      <c r="MG10" s="17"/>
      <c r="MH10" s="17"/>
      <c r="MI10" s="17">
        <v>0</v>
      </c>
      <c r="MJ10" s="17">
        <v>0</v>
      </c>
      <c r="MK10" s="17"/>
      <c r="ML10" s="17"/>
      <c r="MM10" s="17">
        <v>0</v>
      </c>
      <c r="MN10" s="17">
        <v>146.1</v>
      </c>
      <c r="MO10" s="17">
        <v>151.08876000000001</v>
      </c>
      <c r="MP10" s="17">
        <v>151.08876000000001</v>
      </c>
      <c r="MQ10" s="17">
        <v>-4.9887600000000001</v>
      </c>
      <c r="MR10" s="17">
        <v>148.30000000000001</v>
      </c>
      <c r="MS10" s="17">
        <v>151.08876000000001</v>
      </c>
      <c r="MT10" s="17">
        <v>151.08876000000001</v>
      </c>
      <c r="MU10" s="17">
        <v>-2.7887599999999999</v>
      </c>
      <c r="MV10" s="17">
        <v>149.6</v>
      </c>
      <c r="MW10" s="17">
        <v>151.54248000000001</v>
      </c>
      <c r="MX10" s="17">
        <v>151.54248000000001</v>
      </c>
      <c r="MY10" s="17">
        <v>-1.94248</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217.6</v>
      </c>
      <c r="NU10" s="17">
        <v>213.11998</v>
      </c>
      <c r="NV10" s="17">
        <v>213.11998</v>
      </c>
      <c r="NW10" s="17">
        <v>4.4800199999999997</v>
      </c>
      <c r="NX10" s="17">
        <v>104.7</v>
      </c>
      <c r="NY10" s="17">
        <v>106.87999000000001</v>
      </c>
      <c r="NZ10" s="17">
        <v>106.87999000000001</v>
      </c>
      <c r="OA10" s="17">
        <v>-2.1799900000000001</v>
      </c>
      <c r="OB10" s="17">
        <v>0</v>
      </c>
      <c r="OC10" s="17"/>
      <c r="OD10" s="17"/>
      <c r="OE10" s="17">
        <v>0</v>
      </c>
      <c r="OF10" s="17">
        <v>51.9</v>
      </c>
      <c r="OG10" s="17">
        <v>58.81</v>
      </c>
      <c r="OH10" s="17">
        <v>58.81</v>
      </c>
      <c r="OI10" s="17">
        <v>-6.91</v>
      </c>
      <c r="OJ10" s="17">
        <v>0</v>
      </c>
      <c r="OK10" s="17"/>
      <c r="OL10" s="17"/>
      <c r="OM10" s="17">
        <v>0</v>
      </c>
      <c r="ON10" s="17">
        <v>13.7</v>
      </c>
      <c r="OO10" s="17">
        <v>12.805</v>
      </c>
      <c r="OP10" s="17">
        <v>12.805</v>
      </c>
      <c r="OQ10" s="17">
        <v>0.89500000000000002</v>
      </c>
      <c r="OR10" s="17">
        <v>0</v>
      </c>
      <c r="OS10" s="17"/>
      <c r="OT10" s="17"/>
      <c r="OU10" s="17">
        <v>0</v>
      </c>
      <c r="OV10" s="17">
        <v>4.3736899999999999</v>
      </c>
      <c r="OW10" s="17">
        <v>4.4000000000000004</v>
      </c>
      <c r="OX10" s="17">
        <v>4.4000000000000004</v>
      </c>
      <c r="OY10" s="17">
        <v>-2.631E-2</v>
      </c>
      <c r="OZ10" s="17"/>
      <c r="PA10" s="17"/>
      <c r="PB10" s="17"/>
      <c r="PC10" s="17">
        <v>0</v>
      </c>
      <c r="PD10" s="17">
        <v>9.9</v>
      </c>
      <c r="PE10" s="17"/>
      <c r="PF10" s="17"/>
      <c r="PG10" s="17">
        <v>9.9</v>
      </c>
      <c r="PH10" s="17">
        <v>2.5</v>
      </c>
      <c r="PI10" s="17"/>
      <c r="PJ10" s="17"/>
      <c r="PK10" s="17">
        <v>2.5</v>
      </c>
      <c r="PL10" s="17">
        <v>0</v>
      </c>
      <c r="PM10" s="17"/>
      <c r="PN10" s="17"/>
      <c r="PO10" s="17">
        <v>0</v>
      </c>
      <c r="PP10" s="17">
        <v>0.3</v>
      </c>
      <c r="PQ10" s="17">
        <v>1</v>
      </c>
      <c r="PR10" s="17">
        <v>1</v>
      </c>
      <c r="PS10" s="17">
        <v>-0.7</v>
      </c>
      <c r="PT10" s="17">
        <v>1.4</v>
      </c>
      <c r="PU10" s="17">
        <v>1.4</v>
      </c>
      <c r="PV10" s="17">
        <v>1.4</v>
      </c>
      <c r="PW10" s="17">
        <v>0</v>
      </c>
      <c r="PX10" s="17">
        <v>4</v>
      </c>
      <c r="PY10" s="17">
        <v>4</v>
      </c>
      <c r="PZ10" s="17">
        <v>4</v>
      </c>
      <c r="QA10" s="17">
        <v>0</v>
      </c>
      <c r="QB10" s="17">
        <v>20.100000000000001</v>
      </c>
      <c r="QC10" s="17">
        <v>17.475729999999999</v>
      </c>
      <c r="QD10" s="17">
        <v>17.475729999999999</v>
      </c>
      <c r="QE10" s="17">
        <v>2.6242700000000001</v>
      </c>
      <c r="QF10" s="17">
        <v>10</v>
      </c>
      <c r="QG10" s="17">
        <v>8</v>
      </c>
      <c r="QH10" s="17">
        <v>8</v>
      </c>
      <c r="QI10" s="17">
        <v>2</v>
      </c>
      <c r="QJ10" s="17">
        <v>5.5</v>
      </c>
      <c r="QK10" s="17">
        <v>4</v>
      </c>
      <c r="QL10" s="17">
        <v>4</v>
      </c>
      <c r="QM10" s="17">
        <v>1.5</v>
      </c>
      <c r="QN10" s="17">
        <v>3.4</v>
      </c>
      <c r="QO10" s="17">
        <v>3.4</v>
      </c>
      <c r="QP10" s="17">
        <v>3.4</v>
      </c>
      <c r="QQ10" s="17">
        <v>0</v>
      </c>
      <c r="QR10" s="17">
        <v>17.8</v>
      </c>
      <c r="QS10" s="17">
        <v>17.475729999999999</v>
      </c>
      <c r="QT10" s="17">
        <v>17.475729999999999</v>
      </c>
      <c r="QU10" s="17">
        <v>0.32427</v>
      </c>
      <c r="QV10" s="17">
        <v>0</v>
      </c>
      <c r="QW10" s="17"/>
      <c r="QX10" s="17"/>
      <c r="QY10" s="17">
        <v>0</v>
      </c>
      <c r="QZ10" s="17">
        <v>0</v>
      </c>
      <c r="RA10" s="17"/>
      <c r="RB10" s="17"/>
      <c r="RC10" s="17">
        <v>0</v>
      </c>
      <c r="RD10" s="17">
        <v>9.6</v>
      </c>
      <c r="RE10" s="17">
        <v>10.680999999999999</v>
      </c>
      <c r="RF10" s="17">
        <v>10.680999999999999</v>
      </c>
      <c r="RG10" s="17">
        <v>-1.081</v>
      </c>
      <c r="RH10" s="17">
        <v>28.7</v>
      </c>
      <c r="RI10" s="17">
        <v>26.178999999999998</v>
      </c>
      <c r="RJ10" s="17">
        <v>26.178999999999998</v>
      </c>
      <c r="RK10" s="17">
        <v>2.5209999999999999</v>
      </c>
      <c r="RL10" s="17">
        <v>0</v>
      </c>
      <c r="RM10" s="17"/>
      <c r="RN10" s="17"/>
      <c r="RO10" s="17">
        <v>0</v>
      </c>
      <c r="RP10" s="17">
        <v>1.9</v>
      </c>
      <c r="RQ10" s="17">
        <v>1.899</v>
      </c>
      <c r="RR10" s="17">
        <v>1.899</v>
      </c>
      <c r="RS10" s="17">
        <v>1E-3</v>
      </c>
      <c r="RT10" s="17">
        <v>10.7</v>
      </c>
      <c r="RU10" s="17">
        <v>13.93402</v>
      </c>
      <c r="RV10" s="17">
        <v>15.836740000000001</v>
      </c>
      <c r="RW10" s="17">
        <v>-5.1367399999999996</v>
      </c>
      <c r="RX10" s="17">
        <v>0</v>
      </c>
      <c r="RY10" s="17">
        <v>1.44</v>
      </c>
      <c r="RZ10" s="17">
        <v>1.44</v>
      </c>
      <c r="SA10" s="17">
        <v>-1.44</v>
      </c>
      <c r="SB10" s="17">
        <v>0.4</v>
      </c>
      <c r="SC10" s="17">
        <v>0.4</v>
      </c>
      <c r="SD10" s="17">
        <v>0.4</v>
      </c>
      <c r="SE10" s="17">
        <v>0</v>
      </c>
      <c r="SF10" s="17">
        <v>2.9</v>
      </c>
      <c r="SG10" s="17">
        <v>3.5</v>
      </c>
      <c r="SH10" s="17">
        <v>3.5</v>
      </c>
      <c r="SI10" s="17">
        <v>-0.6</v>
      </c>
      <c r="SJ10" s="17">
        <v>3.2</v>
      </c>
      <c r="SK10" s="17">
        <v>2.2999999999999998</v>
      </c>
      <c r="SL10" s="17">
        <v>2.2999999999999998</v>
      </c>
      <c r="SM10" s="17">
        <v>0.9</v>
      </c>
      <c r="SN10" s="17">
        <v>3.1</v>
      </c>
      <c r="SO10" s="17">
        <v>3</v>
      </c>
      <c r="SP10" s="17">
        <v>3</v>
      </c>
      <c r="SQ10" s="17">
        <v>0.1</v>
      </c>
      <c r="SR10" s="17">
        <v>4.9000000000000004</v>
      </c>
      <c r="SS10" s="17">
        <v>4.5</v>
      </c>
      <c r="ST10" s="17">
        <v>4.5</v>
      </c>
      <c r="SU10" s="17">
        <v>0.4</v>
      </c>
      <c r="SV10" s="17">
        <v>10</v>
      </c>
      <c r="SW10" s="17">
        <v>10</v>
      </c>
      <c r="SX10" s="17">
        <v>10</v>
      </c>
      <c r="SY10" s="17">
        <v>0</v>
      </c>
      <c r="SZ10" s="17">
        <v>11.1</v>
      </c>
      <c r="TA10" s="17">
        <v>14.02</v>
      </c>
      <c r="TB10" s="17">
        <v>14.02</v>
      </c>
      <c r="TC10" s="17">
        <v>-2.92</v>
      </c>
      <c r="TD10" s="17">
        <v>2.2000000000000002</v>
      </c>
      <c r="TE10" s="17">
        <v>10.726000000000001</v>
      </c>
      <c r="TF10" s="17">
        <v>10.726000000000001</v>
      </c>
      <c r="TG10" s="17">
        <v>-8.5259999999999998</v>
      </c>
      <c r="TH10" s="17">
        <v>0</v>
      </c>
      <c r="TI10" s="17"/>
      <c r="TJ10" s="17"/>
      <c r="TK10" s="17">
        <v>0</v>
      </c>
      <c r="TL10" s="17">
        <v>17.7</v>
      </c>
      <c r="TM10" s="17">
        <v>21.178000000000001</v>
      </c>
      <c r="TN10" s="17">
        <v>21.178000000000001</v>
      </c>
      <c r="TO10" s="17">
        <v>-3.4780000000000002</v>
      </c>
      <c r="TP10" s="17">
        <v>33.6</v>
      </c>
      <c r="TQ10" s="17">
        <v>42.015999999999998</v>
      </c>
      <c r="TR10" s="17">
        <v>42.015999999999998</v>
      </c>
      <c r="TS10" s="17">
        <v>-8.4160000000000004</v>
      </c>
      <c r="TT10" s="17">
        <v>3.9</v>
      </c>
      <c r="TU10" s="17">
        <v>1.2230000000000001</v>
      </c>
      <c r="TV10" s="17">
        <v>1.2230000000000001</v>
      </c>
      <c r="TW10" s="17">
        <v>2.677</v>
      </c>
      <c r="TX10" s="17">
        <v>1.3</v>
      </c>
      <c r="TY10" s="17">
        <v>0.64500000000000002</v>
      </c>
      <c r="TZ10" s="17">
        <v>0.64500000000000002</v>
      </c>
      <c r="UA10" s="17">
        <v>0.65500000000000003</v>
      </c>
      <c r="UB10" s="17">
        <v>10.5</v>
      </c>
      <c r="UC10" s="17">
        <v>4.5</v>
      </c>
      <c r="UD10" s="17">
        <v>4.5</v>
      </c>
      <c r="UE10" s="17">
        <v>6</v>
      </c>
      <c r="UF10" s="17">
        <v>2.9</v>
      </c>
      <c r="UG10" s="17">
        <v>1.6</v>
      </c>
      <c r="UH10" s="17">
        <v>1.6</v>
      </c>
      <c r="UI10" s="17">
        <v>1.3</v>
      </c>
      <c r="UJ10" s="17">
        <v>7.7</v>
      </c>
      <c r="UK10" s="17">
        <v>7.6</v>
      </c>
      <c r="UL10" s="17">
        <v>7.6</v>
      </c>
      <c r="UM10" s="17">
        <v>0.1</v>
      </c>
      <c r="UN10" s="17">
        <v>3.2</v>
      </c>
      <c r="UO10" s="17">
        <v>4</v>
      </c>
      <c r="UP10" s="17">
        <v>4</v>
      </c>
      <c r="UQ10" s="17">
        <v>-0.8</v>
      </c>
      <c r="UR10" s="17">
        <v>3.5</v>
      </c>
      <c r="US10" s="17">
        <v>4</v>
      </c>
      <c r="UT10" s="17">
        <v>4</v>
      </c>
      <c r="UU10" s="17">
        <v>-0.5</v>
      </c>
      <c r="UV10" s="17">
        <v>3.7</v>
      </c>
      <c r="UW10" s="17">
        <v>4.2</v>
      </c>
      <c r="UX10" s="17">
        <v>4.2</v>
      </c>
      <c r="UY10" s="17">
        <v>-0.5</v>
      </c>
      <c r="UZ10" s="17">
        <v>13.2</v>
      </c>
      <c r="VA10" s="17">
        <v>10.071999999999999</v>
      </c>
      <c r="VB10" s="17">
        <v>10.071999999999999</v>
      </c>
      <c r="VC10" s="17">
        <v>3.1280000000000001</v>
      </c>
      <c r="VD10" s="17">
        <v>0</v>
      </c>
      <c r="VE10" s="17"/>
      <c r="VF10" s="17"/>
      <c r="VG10" s="17">
        <v>0</v>
      </c>
      <c r="VH10" s="17">
        <v>0</v>
      </c>
      <c r="VI10" s="17"/>
      <c r="VJ10" s="17"/>
      <c r="VK10" s="17">
        <v>0</v>
      </c>
      <c r="VL10" s="17">
        <v>0</v>
      </c>
      <c r="VM10" s="17"/>
      <c r="VN10" s="17"/>
      <c r="VO10" s="17">
        <v>0</v>
      </c>
      <c r="VP10" s="17">
        <v>0.6</v>
      </c>
      <c r="VQ10" s="17">
        <v>0.6</v>
      </c>
      <c r="VR10" s="17">
        <v>0.6</v>
      </c>
      <c r="VS10" s="17">
        <v>0</v>
      </c>
      <c r="VT10" s="17">
        <v>2.4</v>
      </c>
      <c r="VU10" s="17">
        <v>10</v>
      </c>
      <c r="VV10" s="17">
        <v>10</v>
      </c>
      <c r="VW10" s="17">
        <v>-7.6</v>
      </c>
      <c r="VX10" s="17">
        <v>0.2</v>
      </c>
      <c r="VY10" s="17">
        <v>10</v>
      </c>
      <c r="VZ10" s="17">
        <v>10</v>
      </c>
      <c r="WA10" s="17">
        <v>-9.8000000000000007</v>
      </c>
      <c r="WB10" s="17">
        <v>0</v>
      </c>
      <c r="WC10" s="17"/>
      <c r="WD10" s="17"/>
      <c r="WE10" s="17">
        <v>0</v>
      </c>
      <c r="WF10" s="17">
        <v>2.9</v>
      </c>
      <c r="WG10" s="17">
        <v>3</v>
      </c>
      <c r="WH10" s="17">
        <v>3</v>
      </c>
      <c r="WI10" s="17">
        <v>-0.1</v>
      </c>
      <c r="WJ10" s="17">
        <v>2.4</v>
      </c>
      <c r="WK10" s="17">
        <v>2.4</v>
      </c>
      <c r="WL10" s="17">
        <v>2.4</v>
      </c>
      <c r="WM10" s="17">
        <v>0</v>
      </c>
      <c r="WN10" s="17">
        <v>2.4</v>
      </c>
      <c r="WO10" s="17">
        <v>2.4</v>
      </c>
      <c r="WP10" s="17">
        <v>2.4</v>
      </c>
      <c r="WQ10" s="17">
        <v>0</v>
      </c>
      <c r="WR10" s="17">
        <v>2.6</v>
      </c>
      <c r="WS10" s="17">
        <v>2.8</v>
      </c>
      <c r="WT10" s="17">
        <v>2.8</v>
      </c>
      <c r="WU10" s="17">
        <v>-0.2</v>
      </c>
      <c r="WV10" s="17">
        <v>0</v>
      </c>
      <c r="WW10" s="17"/>
      <c r="WX10" s="17"/>
      <c r="WY10" s="17">
        <v>0</v>
      </c>
      <c r="WZ10" s="17">
        <v>7.4</v>
      </c>
      <c r="XA10" s="17">
        <v>7.6</v>
      </c>
      <c r="XB10" s="17">
        <v>7.6</v>
      </c>
      <c r="XC10" s="17">
        <v>-0.2</v>
      </c>
      <c r="XD10" s="17">
        <v>20</v>
      </c>
      <c r="XE10" s="17">
        <v>19.223299999999998</v>
      </c>
      <c r="XF10" s="17">
        <v>19.223299999999998</v>
      </c>
      <c r="XG10" s="17">
        <v>0.77669999999999995</v>
      </c>
      <c r="XH10" s="17">
        <v>9.1999999999999993</v>
      </c>
      <c r="XI10" s="17">
        <v>10.7</v>
      </c>
      <c r="XJ10" s="17">
        <v>10.7</v>
      </c>
      <c r="XK10" s="17">
        <v>-1.5</v>
      </c>
      <c r="XL10" s="17">
        <v>29.1</v>
      </c>
      <c r="XM10" s="17">
        <v>28</v>
      </c>
      <c r="XN10" s="17">
        <v>28</v>
      </c>
      <c r="XO10" s="17">
        <v>1.1000000000000001</v>
      </c>
      <c r="XP10" s="17">
        <v>28.3</v>
      </c>
      <c r="XQ10" s="17">
        <v>28</v>
      </c>
      <c r="XR10" s="17">
        <v>28</v>
      </c>
      <c r="XS10" s="17">
        <v>0.3</v>
      </c>
      <c r="XT10" s="17">
        <v>15.1</v>
      </c>
      <c r="XU10" s="17">
        <v>14</v>
      </c>
      <c r="XV10" s="17">
        <v>14</v>
      </c>
      <c r="XW10" s="17">
        <v>1.1000000000000001</v>
      </c>
      <c r="XX10" s="17">
        <v>14.1</v>
      </c>
      <c r="XY10" s="17">
        <v>19</v>
      </c>
      <c r="XZ10" s="17">
        <v>19</v>
      </c>
      <c r="YA10" s="17">
        <v>-4.9000000000000004</v>
      </c>
      <c r="YB10" s="17">
        <v>8.9</v>
      </c>
      <c r="YC10" s="17">
        <v>7.99</v>
      </c>
      <c r="YD10" s="17">
        <v>7.99</v>
      </c>
      <c r="YE10" s="17">
        <v>0.91</v>
      </c>
      <c r="YF10" s="17">
        <v>10.97</v>
      </c>
      <c r="YG10" s="17">
        <v>11</v>
      </c>
      <c r="YH10" s="17">
        <v>11</v>
      </c>
      <c r="YI10" s="17">
        <v>-0.03</v>
      </c>
    </row>
    <row r="11" spans="1:659" ht="24" customHeight="1" x14ac:dyDescent="0.35">
      <c r="A11" s="1"/>
      <c r="B11" s="16" t="s">
        <v>47</v>
      </c>
      <c r="C11" s="16" t="s">
        <v>805</v>
      </c>
      <c r="D11" s="17">
        <v>102.6</v>
      </c>
      <c r="E11" s="17">
        <v>79.068399999999997</v>
      </c>
      <c r="F11" s="17">
        <v>112.97029000000001</v>
      </c>
      <c r="G11" s="17">
        <v>-10.370290000000001</v>
      </c>
      <c r="H11" s="17">
        <v>626.70000000000005</v>
      </c>
      <c r="I11" s="17">
        <v>625.94232999999997</v>
      </c>
      <c r="J11" s="17">
        <v>608.48793999999998</v>
      </c>
      <c r="K11" s="17">
        <v>18.212060000000001</v>
      </c>
      <c r="L11" s="17">
        <v>215.3</v>
      </c>
      <c r="M11" s="17">
        <v>203.63015999999999</v>
      </c>
      <c r="N11" s="17">
        <v>197.95194000000001</v>
      </c>
      <c r="O11" s="17">
        <v>17.34806</v>
      </c>
      <c r="P11" s="17"/>
      <c r="Q11" s="17"/>
      <c r="R11" s="17"/>
      <c r="S11" s="17">
        <v>0</v>
      </c>
      <c r="T11" s="17"/>
      <c r="U11" s="17"/>
      <c r="V11" s="17"/>
      <c r="W11" s="17">
        <v>0</v>
      </c>
      <c r="X11" s="17">
        <v>0</v>
      </c>
      <c r="Y11" s="17"/>
      <c r="Z11" s="17"/>
      <c r="AA11" s="17">
        <v>0</v>
      </c>
      <c r="AB11" s="17">
        <v>98</v>
      </c>
      <c r="AC11" s="17">
        <v>94.878</v>
      </c>
      <c r="AD11" s="17">
        <v>87.85</v>
      </c>
      <c r="AE11" s="17">
        <v>10.15</v>
      </c>
      <c r="AF11" s="17"/>
      <c r="AG11" s="17"/>
      <c r="AH11" s="17"/>
      <c r="AI11" s="17">
        <v>0</v>
      </c>
      <c r="AJ11" s="17"/>
      <c r="AK11" s="17"/>
      <c r="AL11" s="17"/>
      <c r="AM11" s="17">
        <v>0</v>
      </c>
      <c r="AN11" s="17">
        <v>187.6</v>
      </c>
      <c r="AO11" s="17">
        <v>196.22801999999999</v>
      </c>
      <c r="AP11" s="17">
        <v>196.22801999999999</v>
      </c>
      <c r="AQ11" s="17">
        <v>-8.6280199999999994</v>
      </c>
      <c r="AR11" s="17">
        <v>208.4</v>
      </c>
      <c r="AS11" s="17">
        <v>196.22801999999999</v>
      </c>
      <c r="AT11" s="17">
        <v>196.22801999999999</v>
      </c>
      <c r="AU11" s="17">
        <v>12.17198</v>
      </c>
      <c r="AV11" s="17">
        <v>210.3</v>
      </c>
      <c r="AW11" s="17">
        <v>196.22801999999999</v>
      </c>
      <c r="AX11" s="17">
        <v>196.22801999999999</v>
      </c>
      <c r="AY11" s="17">
        <v>14.07198</v>
      </c>
      <c r="AZ11" s="17">
        <v>289.10000000000002</v>
      </c>
      <c r="BA11" s="17">
        <v>295.22593999999998</v>
      </c>
      <c r="BB11" s="17">
        <v>295.22593999999998</v>
      </c>
      <c r="BC11" s="17">
        <v>-6.1259399999999999</v>
      </c>
      <c r="BD11" s="17">
        <v>215.7</v>
      </c>
      <c r="BE11" s="17">
        <v>207.04164</v>
      </c>
      <c r="BF11" s="17">
        <v>207.04164</v>
      </c>
      <c r="BG11" s="17">
        <v>8.6583600000000001</v>
      </c>
      <c r="BH11" s="17">
        <v>110.8</v>
      </c>
      <c r="BI11" s="17">
        <v>103.83168999999999</v>
      </c>
      <c r="BJ11" s="17">
        <v>103.83168999999999</v>
      </c>
      <c r="BK11" s="17">
        <v>6.9683099999999998</v>
      </c>
      <c r="BL11" s="17">
        <v>210.1</v>
      </c>
      <c r="BM11" s="17">
        <v>72.835080000000005</v>
      </c>
      <c r="BN11" s="17">
        <v>98.449079999999995</v>
      </c>
      <c r="BO11" s="17">
        <v>111.65092</v>
      </c>
      <c r="BP11" s="17">
        <v>3.1</v>
      </c>
      <c r="BQ11" s="17">
        <v>3.4527100000000002</v>
      </c>
      <c r="BR11" s="17">
        <v>3.4527100000000002</v>
      </c>
      <c r="BS11" s="17">
        <v>-0.35271000000000002</v>
      </c>
      <c r="BT11" s="17"/>
      <c r="BU11" s="17"/>
      <c r="BV11" s="17"/>
      <c r="BW11" s="17">
        <v>0</v>
      </c>
      <c r="BX11" s="17"/>
      <c r="BY11" s="17"/>
      <c r="BZ11" s="17"/>
      <c r="CA11" s="17">
        <v>0</v>
      </c>
      <c r="CB11" s="17"/>
      <c r="CC11" s="17"/>
      <c r="CD11" s="17"/>
      <c r="CE11" s="17">
        <v>0</v>
      </c>
      <c r="CF11" s="17"/>
      <c r="CG11" s="17"/>
      <c r="CH11" s="17"/>
      <c r="CI11" s="17">
        <v>0</v>
      </c>
      <c r="CJ11" s="17">
        <v>112.8</v>
      </c>
      <c r="CK11" s="17">
        <v>117.29303</v>
      </c>
      <c r="CL11" s="17">
        <v>117.29303</v>
      </c>
      <c r="CM11" s="17">
        <v>-4.4930300000000001</v>
      </c>
      <c r="CN11" s="17">
        <v>7.7</v>
      </c>
      <c r="CO11" s="17">
        <v>5.1333399999999996</v>
      </c>
      <c r="CP11" s="17">
        <v>5.1333399999999996</v>
      </c>
      <c r="CQ11" s="17">
        <v>2.5666600000000002</v>
      </c>
      <c r="CR11" s="17">
        <v>5.9</v>
      </c>
      <c r="CS11" s="17">
        <v>2.8177599999999998</v>
      </c>
      <c r="CT11" s="17">
        <v>2.8177599999999998</v>
      </c>
      <c r="CU11" s="17">
        <v>3.0822400000000001</v>
      </c>
      <c r="CV11" s="17"/>
      <c r="CW11" s="17"/>
      <c r="CX11" s="17"/>
      <c r="CY11" s="17">
        <v>0</v>
      </c>
      <c r="CZ11" s="17">
        <v>6.8</v>
      </c>
      <c r="DA11" s="17">
        <v>6.8787000000000003</v>
      </c>
      <c r="DB11" s="17">
        <v>6.8787000000000003</v>
      </c>
      <c r="DC11" s="17">
        <v>-7.8700000000000006E-2</v>
      </c>
      <c r="DD11" s="17">
        <v>11.8</v>
      </c>
      <c r="DE11" s="17">
        <v>14.919420000000001</v>
      </c>
      <c r="DF11" s="17">
        <v>14.919420000000001</v>
      </c>
      <c r="DG11" s="17">
        <v>-3.1194199999999999</v>
      </c>
      <c r="DH11" s="17">
        <v>50.7</v>
      </c>
      <c r="DI11" s="17">
        <v>81.708659999999995</v>
      </c>
      <c r="DJ11" s="17">
        <v>88.445480000000003</v>
      </c>
      <c r="DK11" s="17">
        <v>-37.745480000000001</v>
      </c>
      <c r="DL11" s="17"/>
      <c r="DM11" s="17"/>
      <c r="DN11" s="17"/>
      <c r="DO11" s="17">
        <v>0</v>
      </c>
      <c r="DP11" s="17">
        <v>0</v>
      </c>
      <c r="DQ11" s="17"/>
      <c r="DR11" s="17"/>
      <c r="DS11" s="17">
        <v>0</v>
      </c>
      <c r="DT11" s="17"/>
      <c r="DU11" s="17"/>
      <c r="DV11" s="17"/>
      <c r="DW11" s="17">
        <v>0</v>
      </c>
      <c r="DX11" s="17">
        <v>0</v>
      </c>
      <c r="DY11" s="17"/>
      <c r="DZ11" s="17"/>
      <c r="EA11" s="17">
        <v>0</v>
      </c>
      <c r="EB11" s="17">
        <v>56.8</v>
      </c>
      <c r="EC11" s="17">
        <v>62.794280000000001</v>
      </c>
      <c r="ED11" s="17">
        <v>70.693849999999998</v>
      </c>
      <c r="EE11" s="17">
        <v>-13.89385</v>
      </c>
      <c r="EF11" s="17">
        <v>68.099999999999994</v>
      </c>
      <c r="EG11" s="17">
        <v>79.965699999999998</v>
      </c>
      <c r="EH11" s="17">
        <v>96.361779999999996</v>
      </c>
      <c r="EI11" s="17">
        <v>-28.261780000000002</v>
      </c>
      <c r="EJ11" s="17"/>
      <c r="EK11" s="17"/>
      <c r="EL11" s="17"/>
      <c r="EM11" s="17">
        <v>0</v>
      </c>
      <c r="EN11" s="17"/>
      <c r="EO11" s="17"/>
      <c r="EP11" s="17"/>
      <c r="EQ11" s="17">
        <v>0</v>
      </c>
      <c r="ER11" s="17"/>
      <c r="ES11" s="17"/>
      <c r="ET11" s="17"/>
      <c r="EU11" s="17">
        <v>0</v>
      </c>
      <c r="EV11" s="17"/>
      <c r="EW11" s="17"/>
      <c r="EX11" s="17"/>
      <c r="EY11" s="17">
        <v>0</v>
      </c>
      <c r="EZ11" s="17">
        <v>0</v>
      </c>
      <c r="FA11" s="17"/>
      <c r="FB11" s="17"/>
      <c r="FC11" s="17">
        <v>0</v>
      </c>
      <c r="FD11" s="17">
        <v>28.6</v>
      </c>
      <c r="FE11" s="17">
        <v>24.99577</v>
      </c>
      <c r="FF11" s="17">
        <v>24.99577</v>
      </c>
      <c r="FG11" s="17">
        <v>3.6042299999999998</v>
      </c>
      <c r="FH11" s="17">
        <v>66</v>
      </c>
      <c r="FI11" s="17">
        <v>67.010249999999999</v>
      </c>
      <c r="FJ11" s="17">
        <v>67.010350000000003</v>
      </c>
      <c r="FK11" s="17">
        <v>-1.0103500000000001</v>
      </c>
      <c r="FL11" s="17"/>
      <c r="FM11" s="17"/>
      <c r="FN11" s="17"/>
      <c r="FO11" s="17">
        <v>0</v>
      </c>
      <c r="FP11" s="17">
        <v>18.2</v>
      </c>
      <c r="FQ11" s="17">
        <v>17.123080000000002</v>
      </c>
      <c r="FR11" s="17">
        <v>16.68403</v>
      </c>
      <c r="FS11" s="17">
        <v>1.51597</v>
      </c>
      <c r="FT11" s="17">
        <v>9.3000000000000007</v>
      </c>
      <c r="FU11" s="17">
        <v>9.5</v>
      </c>
      <c r="FV11" s="17">
        <v>9.5</v>
      </c>
      <c r="FW11" s="17">
        <v>-0.2</v>
      </c>
      <c r="FX11" s="17">
        <v>61.7</v>
      </c>
      <c r="FY11" s="17">
        <v>64.093320000000006</v>
      </c>
      <c r="FZ11" s="17">
        <v>64.093320000000006</v>
      </c>
      <c r="GA11" s="17">
        <v>-2.3933200000000001</v>
      </c>
      <c r="GB11" s="17">
        <v>184.3</v>
      </c>
      <c r="GC11" s="17">
        <v>184.91498000000001</v>
      </c>
      <c r="GD11" s="17">
        <v>184.91498000000001</v>
      </c>
      <c r="GE11" s="17">
        <v>-0.61497999999999997</v>
      </c>
      <c r="GF11" s="17">
        <v>184.8</v>
      </c>
      <c r="GG11" s="17">
        <v>184.91498000000001</v>
      </c>
      <c r="GH11" s="17">
        <v>184.91498000000001</v>
      </c>
      <c r="GI11" s="17">
        <v>-0.11498</v>
      </c>
      <c r="GJ11" s="17">
        <v>184</v>
      </c>
      <c r="GK11" s="17">
        <v>185.47028</v>
      </c>
      <c r="GL11" s="17">
        <v>185.47028</v>
      </c>
      <c r="GM11" s="17">
        <v>-1.47028</v>
      </c>
      <c r="GN11" s="17">
        <v>87.7</v>
      </c>
      <c r="GO11" s="17">
        <v>84.538839999999993</v>
      </c>
      <c r="GP11" s="17">
        <v>66.511629999999997</v>
      </c>
      <c r="GQ11" s="17">
        <v>21.188369999999999</v>
      </c>
      <c r="GR11" s="17">
        <v>7.6</v>
      </c>
      <c r="GS11" s="17">
        <v>7.9823300000000001</v>
      </c>
      <c r="GT11" s="17">
        <v>7.9823300000000001</v>
      </c>
      <c r="GU11" s="17">
        <v>-0.38233</v>
      </c>
      <c r="GV11" s="17">
        <v>8.9</v>
      </c>
      <c r="GW11" s="17">
        <v>8.3742099999999997</v>
      </c>
      <c r="GX11" s="17">
        <v>8.3742099999999997</v>
      </c>
      <c r="GY11" s="17">
        <v>0.52578999999999998</v>
      </c>
      <c r="GZ11" s="17">
        <v>16.100000000000001</v>
      </c>
      <c r="HA11" s="17">
        <v>15.06751</v>
      </c>
      <c r="HB11" s="17">
        <v>15.06752</v>
      </c>
      <c r="HC11" s="17">
        <v>1.0324800000000001</v>
      </c>
      <c r="HD11" s="17">
        <v>23.1</v>
      </c>
      <c r="HE11" s="17">
        <v>21.751460000000002</v>
      </c>
      <c r="HF11" s="17">
        <v>21.751460000000002</v>
      </c>
      <c r="HG11" s="17">
        <v>1.3485400000000001</v>
      </c>
      <c r="HH11" s="17"/>
      <c r="HI11" s="17"/>
      <c r="HJ11" s="17"/>
      <c r="HK11" s="17">
        <v>0</v>
      </c>
      <c r="HL11" s="17">
        <v>0</v>
      </c>
      <c r="HM11" s="17"/>
      <c r="HN11" s="17"/>
      <c r="HO11" s="17">
        <v>0</v>
      </c>
      <c r="HP11" s="17">
        <v>48</v>
      </c>
      <c r="HQ11" s="17">
        <v>50.446820000000002</v>
      </c>
      <c r="HR11" s="17">
        <v>34.050780000000003</v>
      </c>
      <c r="HS11" s="17">
        <v>13.94922</v>
      </c>
      <c r="HT11" s="17"/>
      <c r="HU11" s="17"/>
      <c r="HV11" s="17"/>
      <c r="HW11" s="17">
        <v>0</v>
      </c>
      <c r="HX11" s="17"/>
      <c r="HY11" s="17"/>
      <c r="HZ11" s="17"/>
      <c r="IA11" s="17">
        <v>0</v>
      </c>
      <c r="IB11" s="17">
        <v>47.3</v>
      </c>
      <c r="IC11" s="17">
        <v>60.239759999999997</v>
      </c>
      <c r="ID11" s="17">
        <v>57.468400000000003</v>
      </c>
      <c r="IE11" s="17">
        <v>-10.1684</v>
      </c>
      <c r="IF11" s="17"/>
      <c r="IG11" s="17"/>
      <c r="IH11" s="17"/>
      <c r="II11" s="17">
        <v>0</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66.099999999999994</v>
      </c>
      <c r="JE11" s="17">
        <v>75.123320000000007</v>
      </c>
      <c r="JF11" s="17">
        <v>53.188989999999997</v>
      </c>
      <c r="JG11" s="17">
        <v>12.911009999999999</v>
      </c>
      <c r="JH11" s="17">
        <v>177.9</v>
      </c>
      <c r="JI11" s="17">
        <v>185.35008999999999</v>
      </c>
      <c r="JJ11" s="17">
        <v>185.35008999999999</v>
      </c>
      <c r="JK11" s="17">
        <v>-7.4500900000000003</v>
      </c>
      <c r="JL11" s="17">
        <v>174</v>
      </c>
      <c r="JM11" s="17">
        <v>185.35008999999999</v>
      </c>
      <c r="JN11" s="17">
        <v>185.35008999999999</v>
      </c>
      <c r="JO11" s="17">
        <v>-11.35009</v>
      </c>
      <c r="JP11" s="17">
        <v>208.2</v>
      </c>
      <c r="JQ11" s="17">
        <v>185.35008999999999</v>
      </c>
      <c r="JR11" s="17">
        <v>185.35008999999999</v>
      </c>
      <c r="JS11" s="17">
        <v>22.849910000000001</v>
      </c>
      <c r="JT11" s="17">
        <v>271.89999999999998</v>
      </c>
      <c r="JU11" s="17">
        <v>278.86005</v>
      </c>
      <c r="JV11" s="17">
        <v>278.86005</v>
      </c>
      <c r="JW11" s="17">
        <v>-6.9600499999999998</v>
      </c>
      <c r="JX11" s="17">
        <v>76.900000000000006</v>
      </c>
      <c r="JY11" s="17">
        <v>73.590999999999994</v>
      </c>
      <c r="JZ11" s="17">
        <v>73.590999999999994</v>
      </c>
      <c r="KA11" s="17">
        <v>3.3090000000000002</v>
      </c>
      <c r="KB11" s="17">
        <v>37.1</v>
      </c>
      <c r="KC11" s="17">
        <v>36.905999999999999</v>
      </c>
      <c r="KD11" s="17">
        <v>36.905999999999999</v>
      </c>
      <c r="KE11" s="17">
        <v>0.19400000000000001</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1.5</v>
      </c>
      <c r="LE11" s="17">
        <v>0.37169999999999997</v>
      </c>
      <c r="LF11" s="17">
        <v>0.37169999999999997</v>
      </c>
      <c r="LG11" s="17">
        <v>1.1283000000000001</v>
      </c>
      <c r="LH11" s="17">
        <v>110.6</v>
      </c>
      <c r="LI11" s="17">
        <v>116.97038999999999</v>
      </c>
      <c r="LJ11" s="17">
        <v>134.02145999999999</v>
      </c>
      <c r="LK11" s="17">
        <v>-23.42146</v>
      </c>
      <c r="LL11" s="17">
        <v>72.3</v>
      </c>
      <c r="LM11" s="17">
        <v>84.340940000000003</v>
      </c>
      <c r="LN11" s="17">
        <v>69.92483</v>
      </c>
      <c r="LO11" s="17">
        <v>2.3751699999999998</v>
      </c>
      <c r="LP11" s="17">
        <v>63.5</v>
      </c>
      <c r="LQ11" s="17">
        <v>67.133979999999994</v>
      </c>
      <c r="LR11" s="17">
        <v>67.133979999999994</v>
      </c>
      <c r="LS11" s="17">
        <v>-3.6339800000000002</v>
      </c>
      <c r="LT11" s="17">
        <v>66</v>
      </c>
      <c r="LU11" s="17">
        <v>69.175430000000006</v>
      </c>
      <c r="LV11" s="17">
        <v>63.480699999999999</v>
      </c>
      <c r="LW11" s="17">
        <v>2.5192999999999999</v>
      </c>
      <c r="LX11" s="17">
        <v>29.9</v>
      </c>
      <c r="LY11" s="17">
        <v>29.951429999999998</v>
      </c>
      <c r="LZ11" s="17">
        <v>29.951460000000001</v>
      </c>
      <c r="MA11" s="17">
        <v>-5.1459999999999999E-2</v>
      </c>
      <c r="MB11" s="17"/>
      <c r="MC11" s="17"/>
      <c r="MD11" s="17"/>
      <c r="ME11" s="17">
        <v>0</v>
      </c>
      <c r="MF11" s="17">
        <v>0</v>
      </c>
      <c r="MG11" s="17"/>
      <c r="MH11" s="17"/>
      <c r="MI11" s="17">
        <v>0</v>
      </c>
      <c r="MJ11" s="17">
        <v>36.9</v>
      </c>
      <c r="MK11" s="17"/>
      <c r="ML11" s="17"/>
      <c r="MM11" s="17">
        <v>36.9</v>
      </c>
      <c r="MN11" s="17">
        <v>145.69999999999999</v>
      </c>
      <c r="MO11" s="17">
        <v>151.08876000000001</v>
      </c>
      <c r="MP11" s="17">
        <v>151.08876000000001</v>
      </c>
      <c r="MQ11" s="17">
        <v>-5.3887600000000004</v>
      </c>
      <c r="MR11" s="17">
        <v>148.19999999999999</v>
      </c>
      <c r="MS11" s="17">
        <v>151.08876000000001</v>
      </c>
      <c r="MT11" s="17">
        <v>151.08876000000001</v>
      </c>
      <c r="MU11" s="17">
        <v>-2.88876</v>
      </c>
      <c r="MV11" s="17">
        <v>148.19999999999999</v>
      </c>
      <c r="MW11" s="17">
        <v>151.54248000000001</v>
      </c>
      <c r="MX11" s="17">
        <v>151.54248000000001</v>
      </c>
      <c r="MY11" s="17">
        <v>-3.3424800000000001</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217.8</v>
      </c>
      <c r="NU11" s="17">
        <v>213.11998</v>
      </c>
      <c r="NV11" s="17">
        <v>213.11998</v>
      </c>
      <c r="NW11" s="17">
        <v>4.6800199999999998</v>
      </c>
      <c r="NX11" s="17">
        <v>104.7</v>
      </c>
      <c r="NY11" s="17">
        <v>106.87999000000001</v>
      </c>
      <c r="NZ11" s="17">
        <v>106.87999000000001</v>
      </c>
      <c r="OA11" s="17">
        <v>-2.1799900000000001</v>
      </c>
      <c r="OB11" s="17">
        <v>0</v>
      </c>
      <c r="OC11" s="17"/>
      <c r="OD11" s="17"/>
      <c r="OE11" s="17">
        <v>0</v>
      </c>
      <c r="OF11" s="17">
        <v>54.5</v>
      </c>
      <c r="OG11" s="17">
        <v>57.08</v>
      </c>
      <c r="OH11" s="17">
        <v>57.08</v>
      </c>
      <c r="OI11" s="17">
        <v>-2.58</v>
      </c>
      <c r="OJ11" s="17">
        <v>0</v>
      </c>
      <c r="OK11" s="17"/>
      <c r="OL11" s="17"/>
      <c r="OM11" s="17">
        <v>0</v>
      </c>
      <c r="ON11" s="17">
        <v>11.7</v>
      </c>
      <c r="OO11" s="17">
        <v>12.863</v>
      </c>
      <c r="OP11" s="17">
        <v>12.863</v>
      </c>
      <c r="OQ11" s="17">
        <v>-1.163</v>
      </c>
      <c r="OR11" s="17">
        <v>0</v>
      </c>
      <c r="OS11" s="17"/>
      <c r="OT11" s="17"/>
      <c r="OU11" s="17">
        <v>0</v>
      </c>
      <c r="OV11" s="17">
        <v>4.4470200000000002</v>
      </c>
      <c r="OW11" s="17">
        <v>4.4000000000000004</v>
      </c>
      <c r="OX11" s="17">
        <v>4.4000000000000004</v>
      </c>
      <c r="OY11" s="17">
        <v>4.7019999999999999E-2</v>
      </c>
      <c r="OZ11" s="17"/>
      <c r="PA11" s="17"/>
      <c r="PB11" s="17"/>
      <c r="PC11" s="17">
        <v>0</v>
      </c>
      <c r="PD11" s="17">
        <v>0</v>
      </c>
      <c r="PE11" s="17"/>
      <c r="PF11" s="17"/>
      <c r="PG11" s="17">
        <v>0</v>
      </c>
      <c r="PH11" s="17">
        <v>2</v>
      </c>
      <c r="PI11" s="17"/>
      <c r="PJ11" s="17"/>
      <c r="PK11" s="17">
        <v>2</v>
      </c>
      <c r="PL11" s="17">
        <v>0</v>
      </c>
      <c r="PM11" s="17"/>
      <c r="PN11" s="17"/>
      <c r="PO11" s="17">
        <v>0</v>
      </c>
      <c r="PP11" s="17">
        <v>0.3</v>
      </c>
      <c r="PQ11" s="17">
        <v>1</v>
      </c>
      <c r="PR11" s="17">
        <v>1</v>
      </c>
      <c r="PS11" s="17">
        <v>-0.7</v>
      </c>
      <c r="PT11" s="17">
        <v>1.2</v>
      </c>
      <c r="PU11" s="17">
        <v>1.4</v>
      </c>
      <c r="PV11" s="17">
        <v>1.4</v>
      </c>
      <c r="PW11" s="17">
        <v>-0.2</v>
      </c>
      <c r="PX11" s="17">
        <v>4</v>
      </c>
      <c r="PY11" s="17">
        <v>4</v>
      </c>
      <c r="PZ11" s="17">
        <v>4</v>
      </c>
      <c r="QA11" s="17">
        <v>0</v>
      </c>
      <c r="QB11" s="17">
        <v>20.3</v>
      </c>
      <c r="QC11" s="17">
        <v>17.475729999999999</v>
      </c>
      <c r="QD11" s="17">
        <v>17.475729999999999</v>
      </c>
      <c r="QE11" s="17">
        <v>2.8242699999999998</v>
      </c>
      <c r="QF11" s="17">
        <v>10</v>
      </c>
      <c r="QG11" s="17">
        <v>8</v>
      </c>
      <c r="QH11" s="17">
        <v>8</v>
      </c>
      <c r="QI11" s="17">
        <v>2</v>
      </c>
      <c r="QJ11" s="17">
        <v>5.5</v>
      </c>
      <c r="QK11" s="17">
        <v>4</v>
      </c>
      <c r="QL11" s="17">
        <v>4</v>
      </c>
      <c r="QM11" s="17">
        <v>1.5</v>
      </c>
      <c r="QN11" s="17">
        <v>3.5</v>
      </c>
      <c r="QO11" s="17">
        <v>3.4</v>
      </c>
      <c r="QP11" s="17">
        <v>3.4</v>
      </c>
      <c r="QQ11" s="17">
        <v>0.1</v>
      </c>
      <c r="QR11" s="17">
        <v>17.8</v>
      </c>
      <c r="QS11" s="17">
        <v>17.475729999999999</v>
      </c>
      <c r="QT11" s="17">
        <v>17.475729999999999</v>
      </c>
      <c r="QU11" s="17">
        <v>0.32427</v>
      </c>
      <c r="QV11" s="17">
        <v>0</v>
      </c>
      <c r="QW11" s="17"/>
      <c r="QX11" s="17"/>
      <c r="QY11" s="17">
        <v>0</v>
      </c>
      <c r="QZ11" s="17">
        <v>0</v>
      </c>
      <c r="RA11" s="17"/>
      <c r="RB11" s="17"/>
      <c r="RC11" s="17">
        <v>0</v>
      </c>
      <c r="RD11" s="17">
        <v>9.6</v>
      </c>
      <c r="RE11" s="17">
        <v>10.156000000000001</v>
      </c>
      <c r="RF11" s="17">
        <v>10.156000000000001</v>
      </c>
      <c r="RG11" s="17">
        <v>-0.55600000000000005</v>
      </c>
      <c r="RH11" s="17">
        <v>23.6</v>
      </c>
      <c r="RI11" s="17">
        <v>24.643999999999998</v>
      </c>
      <c r="RJ11" s="17">
        <v>24.643999999999998</v>
      </c>
      <c r="RK11" s="17">
        <v>-1.044</v>
      </c>
      <c r="RL11" s="17">
        <v>0</v>
      </c>
      <c r="RM11" s="17"/>
      <c r="RN11" s="17"/>
      <c r="RO11" s="17">
        <v>0</v>
      </c>
      <c r="RP11" s="17">
        <v>1.9</v>
      </c>
      <c r="RQ11" s="17">
        <v>1.899</v>
      </c>
      <c r="RR11" s="17">
        <v>1.899</v>
      </c>
      <c r="RS11" s="17">
        <v>1E-3</v>
      </c>
      <c r="RT11" s="17">
        <v>10.5</v>
      </c>
      <c r="RU11" s="17">
        <v>13.933920000000001</v>
      </c>
      <c r="RV11" s="17">
        <v>13.29289</v>
      </c>
      <c r="RW11" s="17">
        <v>-2.7928899999999999</v>
      </c>
      <c r="RX11" s="17">
        <v>0</v>
      </c>
      <c r="RY11" s="17">
        <v>1.4</v>
      </c>
      <c r="RZ11" s="17">
        <v>1.4</v>
      </c>
      <c r="SA11" s="17">
        <v>-1.4</v>
      </c>
      <c r="SB11" s="17">
        <v>0.4</v>
      </c>
      <c r="SC11" s="17">
        <v>0.4</v>
      </c>
      <c r="SD11" s="17">
        <v>0.4</v>
      </c>
      <c r="SE11" s="17">
        <v>0</v>
      </c>
      <c r="SF11" s="17">
        <v>2.9</v>
      </c>
      <c r="SG11" s="17">
        <v>3.5</v>
      </c>
      <c r="SH11" s="17">
        <v>3.5</v>
      </c>
      <c r="SI11" s="17">
        <v>-0.6</v>
      </c>
      <c r="SJ11" s="17">
        <v>3.3</v>
      </c>
      <c r="SK11" s="17">
        <v>2.2999999999999998</v>
      </c>
      <c r="SL11" s="17">
        <v>2.2999999999999998</v>
      </c>
      <c r="SM11" s="17">
        <v>1</v>
      </c>
      <c r="SN11" s="17">
        <v>3.2</v>
      </c>
      <c r="SO11" s="17">
        <v>3</v>
      </c>
      <c r="SP11" s="17">
        <v>3</v>
      </c>
      <c r="SQ11" s="17">
        <v>0.2</v>
      </c>
      <c r="SR11" s="17">
        <v>5</v>
      </c>
      <c r="SS11" s="17">
        <v>4.5</v>
      </c>
      <c r="ST11" s="17">
        <v>4.5</v>
      </c>
      <c r="SU11" s="17">
        <v>0.5</v>
      </c>
      <c r="SV11" s="17">
        <v>10</v>
      </c>
      <c r="SW11" s="17">
        <v>10</v>
      </c>
      <c r="SX11" s="17">
        <v>10</v>
      </c>
      <c r="SY11" s="17">
        <v>0</v>
      </c>
      <c r="SZ11" s="17">
        <v>9.1999999999999993</v>
      </c>
      <c r="TA11" s="17">
        <v>14.000999999999999</v>
      </c>
      <c r="TB11" s="17">
        <v>14.000999999999999</v>
      </c>
      <c r="TC11" s="17">
        <v>-4.8010000000000002</v>
      </c>
      <c r="TD11" s="17">
        <v>0.5</v>
      </c>
      <c r="TE11" s="17">
        <v>8.9710000000000001</v>
      </c>
      <c r="TF11" s="17">
        <v>8.9710000000000001</v>
      </c>
      <c r="TG11" s="17">
        <v>-8.4710000000000001</v>
      </c>
      <c r="TH11" s="17">
        <v>0</v>
      </c>
      <c r="TI11" s="17"/>
      <c r="TJ11" s="17"/>
      <c r="TK11" s="17">
        <v>0</v>
      </c>
      <c r="TL11" s="17">
        <v>14.5</v>
      </c>
      <c r="TM11" s="17">
        <v>19.690000000000001</v>
      </c>
      <c r="TN11" s="17">
        <v>19.690000000000001</v>
      </c>
      <c r="TO11" s="17">
        <v>-5.19</v>
      </c>
      <c r="TP11" s="17">
        <v>32</v>
      </c>
      <c r="TQ11" s="17">
        <v>39.414000000000001</v>
      </c>
      <c r="TR11" s="17">
        <v>39.414000000000001</v>
      </c>
      <c r="TS11" s="17">
        <v>-7.4139999999999997</v>
      </c>
      <c r="TT11" s="17">
        <v>2.8</v>
      </c>
      <c r="TU11" s="17">
        <v>1.077</v>
      </c>
      <c r="TV11" s="17">
        <v>1.077</v>
      </c>
      <c r="TW11" s="17">
        <v>1.7230000000000001</v>
      </c>
      <c r="TX11" s="17">
        <v>0.8</v>
      </c>
      <c r="TY11" s="17">
        <v>0.53300000000000003</v>
      </c>
      <c r="TZ11" s="17">
        <v>0.53300000000000003</v>
      </c>
      <c r="UA11" s="17">
        <v>0.26700000000000002</v>
      </c>
      <c r="UB11" s="17">
        <v>10.5</v>
      </c>
      <c r="UC11" s="17">
        <v>4.5</v>
      </c>
      <c r="UD11" s="17">
        <v>4.5</v>
      </c>
      <c r="UE11" s="17">
        <v>6</v>
      </c>
      <c r="UF11" s="17">
        <v>2.9</v>
      </c>
      <c r="UG11" s="17">
        <v>1.6</v>
      </c>
      <c r="UH11" s="17">
        <v>1.6</v>
      </c>
      <c r="UI11" s="17">
        <v>1.3</v>
      </c>
      <c r="UJ11" s="17">
        <v>7.7</v>
      </c>
      <c r="UK11" s="17">
        <v>7.6</v>
      </c>
      <c r="UL11" s="17">
        <v>7.6</v>
      </c>
      <c r="UM11" s="17">
        <v>0.1</v>
      </c>
      <c r="UN11" s="17">
        <v>3.6</v>
      </c>
      <c r="UO11" s="17">
        <v>4</v>
      </c>
      <c r="UP11" s="17">
        <v>4</v>
      </c>
      <c r="UQ11" s="17">
        <v>-0.4</v>
      </c>
      <c r="UR11" s="17">
        <v>3.5</v>
      </c>
      <c r="US11" s="17">
        <v>4</v>
      </c>
      <c r="UT11" s="17">
        <v>4</v>
      </c>
      <c r="UU11" s="17">
        <v>-0.5</v>
      </c>
      <c r="UV11" s="17">
        <v>3.7</v>
      </c>
      <c r="UW11" s="17">
        <v>4.2</v>
      </c>
      <c r="UX11" s="17">
        <v>4.2</v>
      </c>
      <c r="UY11" s="17">
        <v>-0.5</v>
      </c>
      <c r="UZ11" s="17">
        <v>8.6999999999999993</v>
      </c>
      <c r="VA11" s="17">
        <v>9.9160000000000004</v>
      </c>
      <c r="VB11" s="17">
        <v>9.9160000000000004</v>
      </c>
      <c r="VC11" s="17">
        <v>-1.216</v>
      </c>
      <c r="VD11" s="17">
        <v>0</v>
      </c>
      <c r="VE11" s="17"/>
      <c r="VF11" s="17"/>
      <c r="VG11" s="17">
        <v>0</v>
      </c>
      <c r="VH11" s="17">
        <v>0</v>
      </c>
      <c r="VI11" s="17"/>
      <c r="VJ11" s="17"/>
      <c r="VK11" s="17">
        <v>0</v>
      </c>
      <c r="VL11" s="17">
        <v>0</v>
      </c>
      <c r="VM11" s="17"/>
      <c r="VN11" s="17"/>
      <c r="VO11" s="17">
        <v>0</v>
      </c>
      <c r="VP11" s="17">
        <v>0.6</v>
      </c>
      <c r="VQ11" s="17">
        <v>0.6</v>
      </c>
      <c r="VR11" s="17">
        <v>0.6</v>
      </c>
      <c r="VS11" s="17">
        <v>0</v>
      </c>
      <c r="VT11" s="17">
        <v>1.5</v>
      </c>
      <c r="VU11" s="17">
        <v>8</v>
      </c>
      <c r="VV11" s="17">
        <v>8</v>
      </c>
      <c r="VW11" s="17">
        <v>-6.5</v>
      </c>
      <c r="VX11" s="17">
        <v>0</v>
      </c>
      <c r="VY11" s="17">
        <v>8</v>
      </c>
      <c r="VZ11" s="17">
        <v>8</v>
      </c>
      <c r="WA11" s="17">
        <v>-8</v>
      </c>
      <c r="WB11" s="17">
        <v>0</v>
      </c>
      <c r="WC11" s="17"/>
      <c r="WD11" s="17"/>
      <c r="WE11" s="17">
        <v>0</v>
      </c>
      <c r="WF11" s="17">
        <v>2.9</v>
      </c>
      <c r="WG11" s="17">
        <v>3</v>
      </c>
      <c r="WH11" s="17">
        <v>3</v>
      </c>
      <c r="WI11" s="17">
        <v>-0.1</v>
      </c>
      <c r="WJ11" s="17">
        <v>2.4</v>
      </c>
      <c r="WK11" s="17">
        <v>2.4</v>
      </c>
      <c r="WL11" s="17">
        <v>2.4</v>
      </c>
      <c r="WM11" s="17">
        <v>0</v>
      </c>
      <c r="WN11" s="17">
        <v>2.4</v>
      </c>
      <c r="WO11" s="17">
        <v>2.4</v>
      </c>
      <c r="WP11" s="17">
        <v>2.4</v>
      </c>
      <c r="WQ11" s="17">
        <v>0</v>
      </c>
      <c r="WR11" s="17">
        <v>2.6</v>
      </c>
      <c r="WS11" s="17">
        <v>2.8</v>
      </c>
      <c r="WT11" s="17">
        <v>2.8</v>
      </c>
      <c r="WU11" s="17">
        <v>-0.2</v>
      </c>
      <c r="WV11" s="17">
        <v>0</v>
      </c>
      <c r="WW11" s="17"/>
      <c r="WX11" s="17"/>
      <c r="WY11" s="17">
        <v>0</v>
      </c>
      <c r="WZ11" s="17">
        <v>7.4</v>
      </c>
      <c r="XA11" s="17">
        <v>7.6</v>
      </c>
      <c r="XB11" s="17">
        <v>7.6</v>
      </c>
      <c r="XC11" s="17">
        <v>-0.2</v>
      </c>
      <c r="XD11" s="17">
        <v>20</v>
      </c>
      <c r="XE11" s="17">
        <v>19.223299999999998</v>
      </c>
      <c r="XF11" s="17">
        <v>19.223299999999998</v>
      </c>
      <c r="XG11" s="17">
        <v>0.77669999999999995</v>
      </c>
      <c r="XH11" s="17">
        <v>8.4</v>
      </c>
      <c r="XI11" s="17">
        <v>10.7</v>
      </c>
      <c r="XJ11" s="17">
        <v>10.7</v>
      </c>
      <c r="XK11" s="17">
        <v>-2.2999999999999998</v>
      </c>
      <c r="XL11" s="17">
        <v>29.1</v>
      </c>
      <c r="XM11" s="17">
        <v>28</v>
      </c>
      <c r="XN11" s="17">
        <v>28</v>
      </c>
      <c r="XO11" s="17">
        <v>1.1000000000000001</v>
      </c>
      <c r="XP11" s="17">
        <v>28.4</v>
      </c>
      <c r="XQ11" s="17">
        <v>28</v>
      </c>
      <c r="XR11" s="17">
        <v>28</v>
      </c>
      <c r="XS11" s="17">
        <v>0.4</v>
      </c>
      <c r="XT11" s="17">
        <v>15.2</v>
      </c>
      <c r="XU11" s="17">
        <v>14</v>
      </c>
      <c r="XV11" s="17">
        <v>14</v>
      </c>
      <c r="XW11" s="17">
        <v>1.2</v>
      </c>
      <c r="XX11" s="17">
        <v>14.1</v>
      </c>
      <c r="XY11" s="17">
        <v>19</v>
      </c>
      <c r="XZ11" s="17">
        <v>19</v>
      </c>
      <c r="YA11" s="17">
        <v>-4.9000000000000004</v>
      </c>
      <c r="YB11" s="17">
        <v>7.4</v>
      </c>
      <c r="YC11" s="17">
        <v>7.99</v>
      </c>
      <c r="YD11" s="17">
        <v>7.99</v>
      </c>
      <c r="YE11" s="17">
        <v>-0.59</v>
      </c>
      <c r="YF11" s="17">
        <v>11.05</v>
      </c>
      <c r="YG11" s="17">
        <v>11</v>
      </c>
      <c r="YH11" s="17">
        <v>11</v>
      </c>
      <c r="YI11" s="17">
        <v>0.05</v>
      </c>
    </row>
    <row r="12" spans="1:659" ht="24" customHeight="1" x14ac:dyDescent="0.35">
      <c r="A12" s="1"/>
      <c r="B12" s="16" t="s">
        <v>47</v>
      </c>
      <c r="C12" s="16" t="s">
        <v>806</v>
      </c>
      <c r="D12" s="17">
        <v>96.6</v>
      </c>
      <c r="E12" s="17">
        <v>75.326949999999997</v>
      </c>
      <c r="F12" s="17">
        <v>110.20440000000001</v>
      </c>
      <c r="G12" s="17">
        <v>-13.6044</v>
      </c>
      <c r="H12" s="17">
        <v>631.70000000000005</v>
      </c>
      <c r="I12" s="17">
        <v>603.80241000000001</v>
      </c>
      <c r="J12" s="17">
        <v>584.65309000000002</v>
      </c>
      <c r="K12" s="17">
        <v>47.046909999999997</v>
      </c>
      <c r="L12" s="17">
        <v>216.1</v>
      </c>
      <c r="M12" s="17">
        <v>196.42766</v>
      </c>
      <c r="N12" s="17">
        <v>190.19803999999999</v>
      </c>
      <c r="O12" s="17">
        <v>25.901959999999999</v>
      </c>
      <c r="P12" s="17"/>
      <c r="Q12" s="17"/>
      <c r="R12" s="17"/>
      <c r="S12" s="17">
        <v>0</v>
      </c>
      <c r="T12" s="17"/>
      <c r="U12" s="17"/>
      <c r="V12" s="17"/>
      <c r="W12" s="17">
        <v>0</v>
      </c>
      <c r="X12" s="17">
        <v>0</v>
      </c>
      <c r="Y12" s="17"/>
      <c r="Z12" s="17"/>
      <c r="AA12" s="17">
        <v>0</v>
      </c>
      <c r="AB12" s="17">
        <v>97.1</v>
      </c>
      <c r="AC12" s="17">
        <v>94.878</v>
      </c>
      <c r="AD12" s="17">
        <v>87.85</v>
      </c>
      <c r="AE12" s="17">
        <v>9.25</v>
      </c>
      <c r="AF12" s="17"/>
      <c r="AG12" s="17"/>
      <c r="AH12" s="17"/>
      <c r="AI12" s="17">
        <v>0</v>
      </c>
      <c r="AJ12" s="17"/>
      <c r="AK12" s="17"/>
      <c r="AL12" s="17"/>
      <c r="AM12" s="17">
        <v>0</v>
      </c>
      <c r="AN12" s="17">
        <v>187.5</v>
      </c>
      <c r="AO12" s="17">
        <v>196.22801999999999</v>
      </c>
      <c r="AP12" s="17">
        <v>196.22801999999999</v>
      </c>
      <c r="AQ12" s="17">
        <v>-8.7280200000000008</v>
      </c>
      <c r="AR12" s="17">
        <v>208.4</v>
      </c>
      <c r="AS12" s="17">
        <v>196.22801999999999</v>
      </c>
      <c r="AT12" s="17">
        <v>196.22801999999999</v>
      </c>
      <c r="AU12" s="17">
        <v>12.17198</v>
      </c>
      <c r="AV12" s="17">
        <v>212.4</v>
      </c>
      <c r="AW12" s="17">
        <v>196.22801999999999</v>
      </c>
      <c r="AX12" s="17">
        <v>196.22801999999999</v>
      </c>
      <c r="AY12" s="17">
        <v>16.171980000000001</v>
      </c>
      <c r="AZ12" s="17">
        <v>289.2</v>
      </c>
      <c r="BA12" s="17">
        <v>295.22593999999998</v>
      </c>
      <c r="BB12" s="17">
        <v>295.22593999999998</v>
      </c>
      <c r="BC12" s="17">
        <v>-6.0259400000000003</v>
      </c>
      <c r="BD12" s="17">
        <v>214.7</v>
      </c>
      <c r="BE12" s="17">
        <v>207.04164</v>
      </c>
      <c r="BF12" s="17">
        <v>207.04164</v>
      </c>
      <c r="BG12" s="17">
        <v>7.6583600000000001</v>
      </c>
      <c r="BH12" s="17">
        <v>110.9</v>
      </c>
      <c r="BI12" s="17">
        <v>103.83168999999999</v>
      </c>
      <c r="BJ12" s="17">
        <v>103.83168999999999</v>
      </c>
      <c r="BK12" s="17">
        <v>7.0683100000000003</v>
      </c>
      <c r="BL12" s="17">
        <v>79</v>
      </c>
      <c r="BM12" s="17">
        <v>72.835080000000005</v>
      </c>
      <c r="BN12" s="17">
        <v>72.837280000000007</v>
      </c>
      <c r="BO12" s="17">
        <v>6.1627200000000002</v>
      </c>
      <c r="BP12" s="17">
        <v>3</v>
      </c>
      <c r="BQ12" s="17">
        <v>3.4527100000000002</v>
      </c>
      <c r="BR12" s="17">
        <v>3.4527100000000002</v>
      </c>
      <c r="BS12" s="17">
        <v>-0.45271</v>
      </c>
      <c r="BT12" s="17"/>
      <c r="BU12" s="17"/>
      <c r="BV12" s="17"/>
      <c r="BW12" s="17">
        <v>0</v>
      </c>
      <c r="BX12" s="17"/>
      <c r="BY12" s="17"/>
      <c r="BZ12" s="17"/>
      <c r="CA12" s="17">
        <v>0</v>
      </c>
      <c r="CB12" s="17"/>
      <c r="CC12" s="17"/>
      <c r="CD12" s="17"/>
      <c r="CE12" s="17">
        <v>0</v>
      </c>
      <c r="CF12" s="17"/>
      <c r="CG12" s="17"/>
      <c r="CH12" s="17"/>
      <c r="CI12" s="17">
        <v>0</v>
      </c>
      <c r="CJ12" s="17">
        <v>118.8</v>
      </c>
      <c r="CK12" s="17">
        <v>117.29303</v>
      </c>
      <c r="CL12" s="17">
        <v>117.29303</v>
      </c>
      <c r="CM12" s="17">
        <v>1.5069699999999999</v>
      </c>
      <c r="CN12" s="17">
        <v>7.8</v>
      </c>
      <c r="CO12" s="17">
        <v>5.1333399999999996</v>
      </c>
      <c r="CP12" s="17">
        <v>5.1333399999999996</v>
      </c>
      <c r="CQ12" s="17">
        <v>2.6666599999999998</v>
      </c>
      <c r="CR12" s="17">
        <v>5.9</v>
      </c>
      <c r="CS12" s="17">
        <v>2.8177599999999998</v>
      </c>
      <c r="CT12" s="17">
        <v>2.8177599999999998</v>
      </c>
      <c r="CU12" s="17">
        <v>3.0822400000000001</v>
      </c>
      <c r="CV12" s="17"/>
      <c r="CW12" s="17"/>
      <c r="CX12" s="17"/>
      <c r="CY12" s="17">
        <v>0</v>
      </c>
      <c r="CZ12" s="17">
        <v>6.8</v>
      </c>
      <c r="DA12" s="17">
        <v>6.8787000000000003</v>
      </c>
      <c r="DB12" s="17">
        <v>6.8787000000000003</v>
      </c>
      <c r="DC12" s="17">
        <v>-7.8700000000000006E-2</v>
      </c>
      <c r="DD12" s="17">
        <v>11.6</v>
      </c>
      <c r="DE12" s="17">
        <v>14.919420000000001</v>
      </c>
      <c r="DF12" s="17">
        <v>14.919420000000001</v>
      </c>
      <c r="DG12" s="17">
        <v>-3.31942</v>
      </c>
      <c r="DH12" s="17">
        <v>51.1</v>
      </c>
      <c r="DI12" s="17">
        <v>81.708359999999999</v>
      </c>
      <c r="DJ12" s="17">
        <v>80.558049999999994</v>
      </c>
      <c r="DK12" s="17">
        <v>-29.45805</v>
      </c>
      <c r="DL12" s="17"/>
      <c r="DM12" s="17"/>
      <c r="DN12" s="17"/>
      <c r="DO12" s="17">
        <v>0</v>
      </c>
      <c r="DP12" s="17">
        <v>0</v>
      </c>
      <c r="DQ12" s="17"/>
      <c r="DR12" s="17"/>
      <c r="DS12" s="17">
        <v>0</v>
      </c>
      <c r="DT12" s="17"/>
      <c r="DU12" s="17"/>
      <c r="DV12" s="17"/>
      <c r="DW12" s="17">
        <v>0</v>
      </c>
      <c r="DX12" s="17">
        <v>0</v>
      </c>
      <c r="DY12" s="17"/>
      <c r="DZ12" s="17"/>
      <c r="EA12" s="17">
        <v>0</v>
      </c>
      <c r="EB12" s="17">
        <v>56.5</v>
      </c>
      <c r="EC12" s="17">
        <v>61.62003</v>
      </c>
      <c r="ED12" s="17">
        <v>69.721599999999995</v>
      </c>
      <c r="EE12" s="17">
        <v>-13.2216</v>
      </c>
      <c r="EF12" s="17">
        <v>73.5</v>
      </c>
      <c r="EG12" s="17">
        <v>100.55776</v>
      </c>
      <c r="EH12" s="17">
        <v>96.851860000000002</v>
      </c>
      <c r="EI12" s="17">
        <v>-23.351859999999999</v>
      </c>
      <c r="EJ12" s="17"/>
      <c r="EK12" s="17"/>
      <c r="EL12" s="17"/>
      <c r="EM12" s="17">
        <v>0</v>
      </c>
      <c r="EN12" s="17"/>
      <c r="EO12" s="17"/>
      <c r="EP12" s="17"/>
      <c r="EQ12" s="17">
        <v>0</v>
      </c>
      <c r="ER12" s="17"/>
      <c r="ES12" s="17"/>
      <c r="ET12" s="17"/>
      <c r="EU12" s="17">
        <v>0</v>
      </c>
      <c r="EV12" s="17"/>
      <c r="EW12" s="17"/>
      <c r="EX12" s="17"/>
      <c r="EY12" s="17">
        <v>0</v>
      </c>
      <c r="EZ12" s="17">
        <v>0</v>
      </c>
      <c r="FA12" s="17"/>
      <c r="FB12" s="17"/>
      <c r="FC12" s="17">
        <v>0</v>
      </c>
      <c r="FD12" s="17">
        <v>28</v>
      </c>
      <c r="FE12" s="17">
        <v>24.99577</v>
      </c>
      <c r="FF12" s="17">
        <v>24.99577</v>
      </c>
      <c r="FG12" s="17">
        <v>3.0042300000000002</v>
      </c>
      <c r="FH12" s="17">
        <v>67.099999999999994</v>
      </c>
      <c r="FI12" s="17">
        <v>67.010239999999996</v>
      </c>
      <c r="FJ12" s="17">
        <v>67.010329999999996</v>
      </c>
      <c r="FK12" s="17">
        <v>8.967E-2</v>
      </c>
      <c r="FL12" s="17"/>
      <c r="FM12" s="17"/>
      <c r="FN12" s="17"/>
      <c r="FO12" s="17">
        <v>0</v>
      </c>
      <c r="FP12" s="17">
        <v>18.2</v>
      </c>
      <c r="FQ12" s="17">
        <v>17.123080000000002</v>
      </c>
      <c r="FR12" s="17">
        <v>16.68403</v>
      </c>
      <c r="FS12" s="17">
        <v>1.51597</v>
      </c>
      <c r="FT12" s="17">
        <v>9.3000000000000007</v>
      </c>
      <c r="FU12" s="17">
        <v>9.5</v>
      </c>
      <c r="FV12" s="17">
        <v>9.5</v>
      </c>
      <c r="FW12" s="17">
        <v>-0.2</v>
      </c>
      <c r="FX12" s="17">
        <v>60.7</v>
      </c>
      <c r="FY12" s="17">
        <v>64.093320000000006</v>
      </c>
      <c r="FZ12" s="17">
        <v>64.093320000000006</v>
      </c>
      <c r="GA12" s="17">
        <v>-3.3933200000000001</v>
      </c>
      <c r="GB12" s="17">
        <v>181.8</v>
      </c>
      <c r="GC12" s="17">
        <v>184.91498000000001</v>
      </c>
      <c r="GD12" s="17">
        <v>184.91498000000001</v>
      </c>
      <c r="GE12" s="17">
        <v>-3.1149800000000001</v>
      </c>
      <c r="GF12" s="17">
        <v>182.4</v>
      </c>
      <c r="GG12" s="17">
        <v>184.91498000000001</v>
      </c>
      <c r="GH12" s="17">
        <v>184.91498000000001</v>
      </c>
      <c r="GI12" s="17">
        <v>-2.51498</v>
      </c>
      <c r="GJ12" s="17">
        <v>185</v>
      </c>
      <c r="GK12" s="17">
        <v>185.47028</v>
      </c>
      <c r="GL12" s="17">
        <v>185.47028</v>
      </c>
      <c r="GM12" s="17">
        <v>-0.47027999999999998</v>
      </c>
      <c r="GN12" s="17">
        <v>86.8</v>
      </c>
      <c r="GO12" s="17">
        <v>82.797719999999998</v>
      </c>
      <c r="GP12" s="17">
        <v>59.472499999999997</v>
      </c>
      <c r="GQ12" s="17">
        <v>27.327500000000001</v>
      </c>
      <c r="GR12" s="17">
        <v>7.6</v>
      </c>
      <c r="GS12" s="17">
        <v>7.9823300000000001</v>
      </c>
      <c r="GT12" s="17">
        <v>7.9823300000000001</v>
      </c>
      <c r="GU12" s="17">
        <v>-0.38233</v>
      </c>
      <c r="GV12" s="17">
        <v>8.9</v>
      </c>
      <c r="GW12" s="17">
        <v>8.3742099999999997</v>
      </c>
      <c r="GX12" s="17">
        <v>8.3742099999999997</v>
      </c>
      <c r="GY12" s="17">
        <v>0.52578999999999998</v>
      </c>
      <c r="GZ12" s="17">
        <v>15.1</v>
      </c>
      <c r="HA12" s="17">
        <v>15.06751</v>
      </c>
      <c r="HB12" s="17">
        <v>15.06752</v>
      </c>
      <c r="HC12" s="17">
        <v>3.2480000000000002E-2</v>
      </c>
      <c r="HD12" s="17">
        <v>22.9</v>
      </c>
      <c r="HE12" s="17">
        <v>21.751460000000002</v>
      </c>
      <c r="HF12" s="17">
        <v>21.751460000000002</v>
      </c>
      <c r="HG12" s="17">
        <v>1.1485399999999999</v>
      </c>
      <c r="HH12" s="17"/>
      <c r="HI12" s="17"/>
      <c r="HJ12" s="17"/>
      <c r="HK12" s="17">
        <v>0</v>
      </c>
      <c r="HL12" s="17">
        <v>0</v>
      </c>
      <c r="HM12" s="17"/>
      <c r="HN12" s="17"/>
      <c r="HO12" s="17">
        <v>0</v>
      </c>
      <c r="HP12" s="17">
        <v>30.6</v>
      </c>
      <c r="HQ12" s="17">
        <v>29.854759999999999</v>
      </c>
      <c r="HR12" s="17">
        <v>33.560679999999998</v>
      </c>
      <c r="HS12" s="17">
        <v>-2.96068</v>
      </c>
      <c r="HT12" s="17"/>
      <c r="HU12" s="17"/>
      <c r="HV12" s="17"/>
      <c r="HW12" s="17">
        <v>0</v>
      </c>
      <c r="HX12" s="17"/>
      <c r="HY12" s="17"/>
      <c r="HZ12" s="17"/>
      <c r="IA12" s="17">
        <v>0</v>
      </c>
      <c r="IB12" s="17">
        <v>47.5</v>
      </c>
      <c r="IC12" s="17">
        <v>4.6391799999999996</v>
      </c>
      <c r="ID12" s="17">
        <v>35.747030000000002</v>
      </c>
      <c r="IE12" s="17">
        <v>11.752969999999999</v>
      </c>
      <c r="IF12" s="17"/>
      <c r="IG12" s="17"/>
      <c r="IH12" s="17"/>
      <c r="II12" s="17">
        <v>0</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65.400000000000006</v>
      </c>
      <c r="JE12" s="17">
        <v>73.004829999999998</v>
      </c>
      <c r="JF12" s="17">
        <v>44.62424</v>
      </c>
      <c r="JG12" s="17">
        <v>20.775759999999998</v>
      </c>
      <c r="JH12" s="17">
        <v>177.7</v>
      </c>
      <c r="JI12" s="17">
        <v>185.29459</v>
      </c>
      <c r="JJ12" s="17">
        <v>185.29459</v>
      </c>
      <c r="JK12" s="17">
        <v>-7.5945900000000002</v>
      </c>
      <c r="JL12" s="17">
        <v>175.7</v>
      </c>
      <c r="JM12" s="17">
        <v>185.29459</v>
      </c>
      <c r="JN12" s="17">
        <v>185.29459</v>
      </c>
      <c r="JO12" s="17">
        <v>-9.5945900000000002</v>
      </c>
      <c r="JP12" s="17">
        <v>209.2</v>
      </c>
      <c r="JQ12" s="17">
        <v>185.29459</v>
      </c>
      <c r="JR12" s="17">
        <v>185.29459</v>
      </c>
      <c r="JS12" s="17">
        <v>23.90541</v>
      </c>
      <c r="JT12" s="17">
        <v>272.2</v>
      </c>
      <c r="JU12" s="17">
        <v>278.77654000000001</v>
      </c>
      <c r="JV12" s="17">
        <v>278.77654000000001</v>
      </c>
      <c r="JW12" s="17">
        <v>-6.5765399999999996</v>
      </c>
      <c r="JX12" s="17">
        <v>76.5</v>
      </c>
      <c r="JY12" s="17">
        <v>73.590999999999994</v>
      </c>
      <c r="JZ12" s="17">
        <v>73.590999999999994</v>
      </c>
      <c r="KA12" s="17">
        <v>2.9089999999999998</v>
      </c>
      <c r="KB12" s="17">
        <v>37</v>
      </c>
      <c r="KC12" s="17">
        <v>36.905999999999999</v>
      </c>
      <c r="KD12" s="17">
        <v>36.905999999999999</v>
      </c>
      <c r="KE12" s="17">
        <v>9.4E-2</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1.5</v>
      </c>
      <c r="LE12" s="17">
        <v>0.37169999999999997</v>
      </c>
      <c r="LF12" s="17">
        <v>0.37169999999999997</v>
      </c>
      <c r="LG12" s="17">
        <v>1.1283000000000001</v>
      </c>
      <c r="LH12" s="17">
        <v>124.9</v>
      </c>
      <c r="LI12" s="17">
        <v>121.01757000000001</v>
      </c>
      <c r="LJ12" s="17">
        <v>118.05391</v>
      </c>
      <c r="LK12" s="17">
        <v>6.8460900000000002</v>
      </c>
      <c r="LL12" s="17">
        <v>80.400000000000006</v>
      </c>
      <c r="LM12" s="17">
        <v>80.925910000000002</v>
      </c>
      <c r="LN12" s="17">
        <v>83.427210000000002</v>
      </c>
      <c r="LO12" s="17">
        <v>-3.0272100000000002</v>
      </c>
      <c r="LP12" s="17">
        <v>65.3</v>
      </c>
      <c r="LQ12" s="17">
        <v>67.133979999999994</v>
      </c>
      <c r="LR12" s="17">
        <v>67.133979999999994</v>
      </c>
      <c r="LS12" s="17">
        <v>-1.8339799999999999</v>
      </c>
      <c r="LT12" s="17">
        <v>63.9</v>
      </c>
      <c r="LU12" s="17">
        <v>67.823740000000001</v>
      </c>
      <c r="LV12" s="17">
        <v>68.813630000000003</v>
      </c>
      <c r="LW12" s="17">
        <v>-4.9136300000000004</v>
      </c>
      <c r="LX12" s="17">
        <v>29.8</v>
      </c>
      <c r="LY12" s="17">
        <v>29.951429999999998</v>
      </c>
      <c r="LZ12" s="17">
        <v>29.951460000000001</v>
      </c>
      <c r="MA12" s="17">
        <v>-0.15146000000000001</v>
      </c>
      <c r="MB12" s="17"/>
      <c r="MC12" s="17"/>
      <c r="MD12" s="17"/>
      <c r="ME12" s="17">
        <v>0</v>
      </c>
      <c r="MF12" s="17">
        <v>0</v>
      </c>
      <c r="MG12" s="17"/>
      <c r="MH12" s="17"/>
      <c r="MI12" s="17">
        <v>0</v>
      </c>
      <c r="MJ12" s="17">
        <v>48.2</v>
      </c>
      <c r="MK12" s="17"/>
      <c r="ML12" s="17">
        <v>45</v>
      </c>
      <c r="MM12" s="17">
        <v>3.2</v>
      </c>
      <c r="MN12" s="17">
        <v>146.1</v>
      </c>
      <c r="MO12" s="17">
        <v>151.08876000000001</v>
      </c>
      <c r="MP12" s="17">
        <v>151.08876000000001</v>
      </c>
      <c r="MQ12" s="17">
        <v>-4.9887600000000001</v>
      </c>
      <c r="MR12" s="17">
        <v>148.80000000000001</v>
      </c>
      <c r="MS12" s="17">
        <v>151.08876000000001</v>
      </c>
      <c r="MT12" s="17">
        <v>151.08876000000001</v>
      </c>
      <c r="MU12" s="17">
        <v>-2.2887599999999999</v>
      </c>
      <c r="MV12" s="17">
        <v>149.69999999999999</v>
      </c>
      <c r="MW12" s="17">
        <v>151.54248000000001</v>
      </c>
      <c r="MX12" s="17">
        <v>151.54248000000001</v>
      </c>
      <c r="MY12" s="17">
        <v>-1.8424799999999999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217.6</v>
      </c>
      <c r="NU12" s="17">
        <v>213.11998</v>
      </c>
      <c r="NV12" s="17">
        <v>213.11998</v>
      </c>
      <c r="NW12" s="17">
        <v>4.4800199999999997</v>
      </c>
      <c r="NX12" s="17">
        <v>104.6</v>
      </c>
      <c r="NY12" s="17">
        <v>106.87999000000001</v>
      </c>
      <c r="NZ12" s="17">
        <v>106.87999000000001</v>
      </c>
      <c r="OA12" s="17">
        <v>-2.2799900000000002</v>
      </c>
      <c r="OB12" s="17">
        <v>0</v>
      </c>
      <c r="OC12" s="17"/>
      <c r="OD12" s="17"/>
      <c r="OE12" s="17">
        <v>0</v>
      </c>
      <c r="OF12" s="17">
        <v>49.1</v>
      </c>
      <c r="OG12" s="17">
        <v>55.36</v>
      </c>
      <c r="OH12" s="17">
        <v>55.36</v>
      </c>
      <c r="OI12" s="17">
        <v>-6.26</v>
      </c>
      <c r="OJ12" s="17">
        <v>0</v>
      </c>
      <c r="OK12" s="17"/>
      <c r="OL12" s="17"/>
      <c r="OM12" s="17">
        <v>0</v>
      </c>
      <c r="ON12" s="17">
        <v>14.3</v>
      </c>
      <c r="OO12" s="17">
        <v>12.991</v>
      </c>
      <c r="OP12" s="17">
        <v>12.991</v>
      </c>
      <c r="OQ12" s="17">
        <v>1.3089999999999999</v>
      </c>
      <c r="OR12" s="17">
        <v>0</v>
      </c>
      <c r="OS12" s="17"/>
      <c r="OT12" s="17"/>
      <c r="OU12" s="17">
        <v>0</v>
      </c>
      <c r="OV12" s="17">
        <v>4.3766400000000001</v>
      </c>
      <c r="OW12" s="17">
        <v>4.4000000000000004</v>
      </c>
      <c r="OX12" s="17">
        <v>4.4000000000000004</v>
      </c>
      <c r="OY12" s="17">
        <v>-2.3359999999999999E-2</v>
      </c>
      <c r="OZ12" s="17"/>
      <c r="PA12" s="17"/>
      <c r="PB12" s="17"/>
      <c r="PC12" s="17">
        <v>0</v>
      </c>
      <c r="PD12" s="17">
        <v>0</v>
      </c>
      <c r="PE12" s="17"/>
      <c r="PF12" s="17"/>
      <c r="PG12" s="17">
        <v>0</v>
      </c>
      <c r="PH12" s="17">
        <v>0</v>
      </c>
      <c r="PI12" s="17"/>
      <c r="PJ12" s="17"/>
      <c r="PK12" s="17">
        <v>0</v>
      </c>
      <c r="PL12" s="17">
        <v>0</v>
      </c>
      <c r="PM12" s="17"/>
      <c r="PN12" s="17"/>
      <c r="PO12" s="17">
        <v>0</v>
      </c>
      <c r="PP12" s="17">
        <v>0.3</v>
      </c>
      <c r="PQ12" s="17">
        <v>1</v>
      </c>
      <c r="PR12" s="17">
        <v>1</v>
      </c>
      <c r="PS12" s="17">
        <v>-0.7</v>
      </c>
      <c r="PT12" s="17">
        <v>1.2</v>
      </c>
      <c r="PU12" s="17">
        <v>1.4</v>
      </c>
      <c r="PV12" s="17">
        <v>1.4</v>
      </c>
      <c r="PW12" s="17">
        <v>-0.2</v>
      </c>
      <c r="PX12" s="17">
        <v>3.8</v>
      </c>
      <c r="PY12" s="17">
        <v>4</v>
      </c>
      <c r="PZ12" s="17">
        <v>4</v>
      </c>
      <c r="QA12" s="17">
        <v>-0.2</v>
      </c>
      <c r="QB12" s="17">
        <v>20.2</v>
      </c>
      <c r="QC12" s="17">
        <v>17.475729999999999</v>
      </c>
      <c r="QD12" s="17">
        <v>17.475729999999999</v>
      </c>
      <c r="QE12" s="17">
        <v>2.7242700000000002</v>
      </c>
      <c r="QF12" s="17">
        <v>10</v>
      </c>
      <c r="QG12" s="17">
        <v>8</v>
      </c>
      <c r="QH12" s="17">
        <v>8</v>
      </c>
      <c r="QI12" s="17">
        <v>2</v>
      </c>
      <c r="QJ12" s="17">
        <v>5.5</v>
      </c>
      <c r="QK12" s="17">
        <v>4</v>
      </c>
      <c r="QL12" s="17">
        <v>4</v>
      </c>
      <c r="QM12" s="17">
        <v>1.5</v>
      </c>
      <c r="QN12" s="17">
        <v>3.4</v>
      </c>
      <c r="QO12" s="17">
        <v>3.4</v>
      </c>
      <c r="QP12" s="17">
        <v>3.4</v>
      </c>
      <c r="QQ12" s="17">
        <v>0</v>
      </c>
      <c r="QR12" s="17">
        <v>17.8</v>
      </c>
      <c r="QS12" s="17">
        <v>17.475729999999999</v>
      </c>
      <c r="QT12" s="17">
        <v>17.475729999999999</v>
      </c>
      <c r="QU12" s="17">
        <v>0.32427</v>
      </c>
      <c r="QV12" s="17">
        <v>0</v>
      </c>
      <c r="QW12" s="17"/>
      <c r="QX12" s="17"/>
      <c r="QY12" s="17">
        <v>0</v>
      </c>
      <c r="QZ12" s="17">
        <v>0</v>
      </c>
      <c r="RA12" s="17"/>
      <c r="RB12" s="17"/>
      <c r="RC12" s="17">
        <v>0</v>
      </c>
      <c r="RD12" s="17">
        <v>6.8</v>
      </c>
      <c r="RE12" s="17">
        <v>9.6630000000000003</v>
      </c>
      <c r="RF12" s="17">
        <v>9.6630000000000003</v>
      </c>
      <c r="RG12" s="17">
        <v>-2.863</v>
      </c>
      <c r="RH12" s="17">
        <v>20.9</v>
      </c>
      <c r="RI12" s="17">
        <v>23.268999999999998</v>
      </c>
      <c r="RJ12" s="17">
        <v>23.268999999999998</v>
      </c>
      <c r="RK12" s="17">
        <v>-2.3690000000000002</v>
      </c>
      <c r="RL12" s="17">
        <v>0</v>
      </c>
      <c r="RM12" s="17"/>
      <c r="RN12" s="17"/>
      <c r="RO12" s="17">
        <v>0</v>
      </c>
      <c r="RP12" s="17">
        <v>1.9</v>
      </c>
      <c r="RQ12" s="17">
        <v>1.899</v>
      </c>
      <c r="RR12" s="17">
        <v>1.899</v>
      </c>
      <c r="RS12" s="17">
        <v>1E-3</v>
      </c>
      <c r="RT12" s="17">
        <v>10.6</v>
      </c>
      <c r="RU12" s="17"/>
      <c r="RV12" s="17">
        <v>8.2685700000000004</v>
      </c>
      <c r="RW12" s="17">
        <v>2.3314300000000001</v>
      </c>
      <c r="RX12" s="17">
        <v>0</v>
      </c>
      <c r="RY12" s="17">
        <v>1.36</v>
      </c>
      <c r="RZ12" s="17">
        <v>1.36</v>
      </c>
      <c r="SA12" s="17">
        <v>-1.36</v>
      </c>
      <c r="SB12" s="17">
        <v>0.4</v>
      </c>
      <c r="SC12" s="17">
        <v>0.4</v>
      </c>
      <c r="SD12" s="17">
        <v>0.4</v>
      </c>
      <c r="SE12" s="17">
        <v>0</v>
      </c>
      <c r="SF12" s="17">
        <v>2.9</v>
      </c>
      <c r="SG12" s="17">
        <v>3.5</v>
      </c>
      <c r="SH12" s="17">
        <v>3.5</v>
      </c>
      <c r="SI12" s="17">
        <v>-0.6</v>
      </c>
      <c r="SJ12" s="17">
        <v>3.3</v>
      </c>
      <c r="SK12" s="17">
        <v>2.2999999999999998</v>
      </c>
      <c r="SL12" s="17">
        <v>2.2999999999999998</v>
      </c>
      <c r="SM12" s="17">
        <v>1</v>
      </c>
      <c r="SN12" s="17">
        <v>3.3</v>
      </c>
      <c r="SO12" s="17">
        <v>3</v>
      </c>
      <c r="SP12" s="17">
        <v>3</v>
      </c>
      <c r="SQ12" s="17">
        <v>0.3</v>
      </c>
      <c r="SR12" s="17">
        <v>4.9000000000000004</v>
      </c>
      <c r="SS12" s="17">
        <v>4.5</v>
      </c>
      <c r="ST12" s="17">
        <v>4.5</v>
      </c>
      <c r="SU12" s="17">
        <v>0.4</v>
      </c>
      <c r="SV12" s="17">
        <v>10</v>
      </c>
      <c r="SW12" s="17">
        <v>10</v>
      </c>
      <c r="SX12" s="17">
        <v>10</v>
      </c>
      <c r="SY12" s="17">
        <v>0</v>
      </c>
      <c r="SZ12" s="17">
        <v>10.4</v>
      </c>
      <c r="TA12" s="17">
        <v>13.68</v>
      </c>
      <c r="TB12" s="17">
        <v>13.68</v>
      </c>
      <c r="TC12" s="17">
        <v>-3.28</v>
      </c>
      <c r="TD12" s="17">
        <v>0.2</v>
      </c>
      <c r="TE12" s="17">
        <v>7.3680000000000003</v>
      </c>
      <c r="TF12" s="17">
        <v>7.3680000000000003</v>
      </c>
      <c r="TG12" s="17">
        <v>-7.1680000000000001</v>
      </c>
      <c r="TH12" s="17">
        <v>0</v>
      </c>
      <c r="TI12" s="17"/>
      <c r="TJ12" s="17"/>
      <c r="TK12" s="17">
        <v>0</v>
      </c>
      <c r="TL12" s="17">
        <v>16.100000000000001</v>
      </c>
      <c r="TM12" s="17">
        <v>17.88</v>
      </c>
      <c r="TN12" s="17">
        <v>17.88</v>
      </c>
      <c r="TO12" s="17">
        <v>-1.78</v>
      </c>
      <c r="TP12" s="17">
        <v>31.6</v>
      </c>
      <c r="TQ12" s="17">
        <v>36.472999999999999</v>
      </c>
      <c r="TR12" s="17">
        <v>36.472999999999999</v>
      </c>
      <c r="TS12" s="17">
        <v>-4.8730000000000002</v>
      </c>
      <c r="TT12" s="17">
        <v>3.2</v>
      </c>
      <c r="TU12" s="17">
        <v>0.97199999999999998</v>
      </c>
      <c r="TV12" s="17">
        <v>0.97199999999999998</v>
      </c>
      <c r="TW12" s="17">
        <v>2.2280000000000002</v>
      </c>
      <c r="TX12" s="17">
        <v>1.5</v>
      </c>
      <c r="TY12" s="17">
        <v>0.439</v>
      </c>
      <c r="TZ12" s="17">
        <v>0.439</v>
      </c>
      <c r="UA12" s="17">
        <v>1.0609999999999999</v>
      </c>
      <c r="UB12" s="17">
        <v>10.5</v>
      </c>
      <c r="UC12" s="17">
        <v>4.5</v>
      </c>
      <c r="UD12" s="17">
        <v>4.5</v>
      </c>
      <c r="UE12" s="17">
        <v>6</v>
      </c>
      <c r="UF12" s="17">
        <v>2.9</v>
      </c>
      <c r="UG12" s="17">
        <v>1.6</v>
      </c>
      <c r="UH12" s="17">
        <v>1.6</v>
      </c>
      <c r="UI12" s="17">
        <v>1.3</v>
      </c>
      <c r="UJ12" s="17">
        <v>7.7</v>
      </c>
      <c r="UK12" s="17">
        <v>7.6</v>
      </c>
      <c r="UL12" s="17">
        <v>7.6</v>
      </c>
      <c r="UM12" s="17">
        <v>0.1</v>
      </c>
      <c r="UN12" s="17">
        <v>3.8</v>
      </c>
      <c r="UO12" s="17">
        <v>4</v>
      </c>
      <c r="UP12" s="17">
        <v>4</v>
      </c>
      <c r="UQ12" s="17">
        <v>-0.2</v>
      </c>
      <c r="UR12" s="17">
        <v>3.5</v>
      </c>
      <c r="US12" s="17">
        <v>4</v>
      </c>
      <c r="UT12" s="17">
        <v>4</v>
      </c>
      <c r="UU12" s="17">
        <v>-0.5</v>
      </c>
      <c r="UV12" s="17">
        <v>3.7</v>
      </c>
      <c r="UW12" s="17">
        <v>4.2</v>
      </c>
      <c r="UX12" s="17">
        <v>4.2</v>
      </c>
      <c r="UY12" s="17">
        <v>-0.5</v>
      </c>
      <c r="UZ12" s="17">
        <v>13.4</v>
      </c>
      <c r="VA12" s="17">
        <v>9.9250000000000007</v>
      </c>
      <c r="VB12" s="17">
        <v>9.9250000000000007</v>
      </c>
      <c r="VC12" s="17">
        <v>3.4750000000000001</v>
      </c>
      <c r="VD12" s="17">
        <v>0</v>
      </c>
      <c r="VE12" s="17"/>
      <c r="VF12" s="17"/>
      <c r="VG12" s="17">
        <v>0</v>
      </c>
      <c r="VH12" s="17">
        <v>0</v>
      </c>
      <c r="VI12" s="17"/>
      <c r="VJ12" s="17"/>
      <c r="VK12" s="17">
        <v>0</v>
      </c>
      <c r="VL12" s="17">
        <v>0</v>
      </c>
      <c r="VM12" s="17"/>
      <c r="VN12" s="17"/>
      <c r="VO12" s="17">
        <v>0</v>
      </c>
      <c r="VP12" s="17">
        <v>0.6</v>
      </c>
      <c r="VQ12" s="17">
        <v>0.6</v>
      </c>
      <c r="VR12" s="17">
        <v>0.6</v>
      </c>
      <c r="VS12" s="17">
        <v>0</v>
      </c>
      <c r="VT12" s="17">
        <v>0</v>
      </c>
      <c r="VU12" s="17">
        <v>6</v>
      </c>
      <c r="VV12" s="17">
        <v>6</v>
      </c>
      <c r="VW12" s="17">
        <v>-6</v>
      </c>
      <c r="VX12" s="17">
        <v>0</v>
      </c>
      <c r="VY12" s="17">
        <v>6</v>
      </c>
      <c r="VZ12" s="17">
        <v>6</v>
      </c>
      <c r="WA12" s="17">
        <v>-6</v>
      </c>
      <c r="WB12" s="17">
        <v>0</v>
      </c>
      <c r="WC12" s="17"/>
      <c r="WD12" s="17"/>
      <c r="WE12" s="17">
        <v>0</v>
      </c>
      <c r="WF12" s="17">
        <v>2.9</v>
      </c>
      <c r="WG12" s="17">
        <v>3</v>
      </c>
      <c r="WH12" s="17">
        <v>3</v>
      </c>
      <c r="WI12" s="17">
        <v>-0.1</v>
      </c>
      <c r="WJ12" s="17">
        <v>2.4</v>
      </c>
      <c r="WK12" s="17">
        <v>2.4</v>
      </c>
      <c r="WL12" s="17">
        <v>2.4</v>
      </c>
      <c r="WM12" s="17">
        <v>0</v>
      </c>
      <c r="WN12" s="17">
        <v>2.4</v>
      </c>
      <c r="WO12" s="17">
        <v>2.4</v>
      </c>
      <c r="WP12" s="17">
        <v>2.4</v>
      </c>
      <c r="WQ12" s="17">
        <v>0</v>
      </c>
      <c r="WR12" s="17">
        <v>2.6</v>
      </c>
      <c r="WS12" s="17">
        <v>2.8</v>
      </c>
      <c r="WT12" s="17">
        <v>2.8</v>
      </c>
      <c r="WU12" s="17">
        <v>-0.2</v>
      </c>
      <c r="WV12" s="17">
        <v>0</v>
      </c>
      <c r="WW12" s="17"/>
      <c r="WX12" s="17"/>
      <c r="WY12" s="17">
        <v>0</v>
      </c>
      <c r="WZ12" s="17">
        <v>7.4</v>
      </c>
      <c r="XA12" s="17">
        <v>7.6</v>
      </c>
      <c r="XB12" s="17">
        <v>7.6</v>
      </c>
      <c r="XC12" s="17">
        <v>-0.2</v>
      </c>
      <c r="XD12" s="17">
        <v>20</v>
      </c>
      <c r="XE12" s="17">
        <v>19.223299999999998</v>
      </c>
      <c r="XF12" s="17">
        <v>19.223299999999998</v>
      </c>
      <c r="XG12" s="17">
        <v>0.77669999999999995</v>
      </c>
      <c r="XH12" s="17">
        <v>9.4</v>
      </c>
      <c r="XI12" s="17">
        <v>10.7</v>
      </c>
      <c r="XJ12" s="17">
        <v>10.7</v>
      </c>
      <c r="XK12" s="17">
        <v>-1.3</v>
      </c>
      <c r="XL12" s="17">
        <v>29.1</v>
      </c>
      <c r="XM12" s="17">
        <v>28</v>
      </c>
      <c r="XN12" s="17">
        <v>28</v>
      </c>
      <c r="XO12" s="17">
        <v>1.1000000000000001</v>
      </c>
      <c r="XP12" s="17">
        <v>28.2</v>
      </c>
      <c r="XQ12" s="17">
        <v>28</v>
      </c>
      <c r="XR12" s="17">
        <v>28</v>
      </c>
      <c r="XS12" s="17">
        <v>0.2</v>
      </c>
      <c r="XT12" s="17">
        <v>15.6</v>
      </c>
      <c r="XU12" s="17">
        <v>14</v>
      </c>
      <c r="XV12" s="17">
        <v>14</v>
      </c>
      <c r="XW12" s="17">
        <v>1.6</v>
      </c>
      <c r="XX12" s="17">
        <v>14.1</v>
      </c>
      <c r="XY12" s="17">
        <v>19</v>
      </c>
      <c r="XZ12" s="17">
        <v>19</v>
      </c>
      <c r="YA12" s="17">
        <v>-4.9000000000000004</v>
      </c>
      <c r="YB12" s="17">
        <v>8.4</v>
      </c>
      <c r="YC12" s="17">
        <v>7.99</v>
      </c>
      <c r="YD12" s="17">
        <v>7.99</v>
      </c>
      <c r="YE12" s="17">
        <v>0.41</v>
      </c>
      <c r="YF12" s="17">
        <v>11.05</v>
      </c>
      <c r="YG12" s="17">
        <v>11</v>
      </c>
      <c r="YH12" s="17">
        <v>11</v>
      </c>
      <c r="YI12" s="17">
        <v>0.05</v>
      </c>
    </row>
    <row r="13" spans="1:659" ht="24" customHeight="1" x14ac:dyDescent="0.35">
      <c r="A13" s="1"/>
      <c r="B13" s="16" t="s">
        <v>47</v>
      </c>
      <c r="C13" s="16" t="s">
        <v>807</v>
      </c>
      <c r="D13" s="17">
        <v>99.3</v>
      </c>
      <c r="E13" s="17">
        <v>70.64331</v>
      </c>
      <c r="F13" s="17">
        <v>108.47287</v>
      </c>
      <c r="G13" s="17">
        <v>-9.1728699999999996</v>
      </c>
      <c r="H13" s="17">
        <v>627</v>
      </c>
      <c r="I13" s="17">
        <v>550.20518000000004</v>
      </c>
      <c r="J13" s="17">
        <v>584.80907999999999</v>
      </c>
      <c r="K13" s="17">
        <v>42.190919999999998</v>
      </c>
      <c r="L13" s="17">
        <v>215.6</v>
      </c>
      <c r="M13" s="17">
        <v>178.99152000000001</v>
      </c>
      <c r="N13" s="17">
        <v>190.24879000000001</v>
      </c>
      <c r="O13" s="17">
        <v>25.351209999999998</v>
      </c>
      <c r="P13" s="17"/>
      <c r="Q13" s="17"/>
      <c r="R13" s="17"/>
      <c r="S13" s="17">
        <v>0</v>
      </c>
      <c r="T13" s="17"/>
      <c r="U13" s="17"/>
      <c r="V13" s="17"/>
      <c r="W13" s="17">
        <v>0</v>
      </c>
      <c r="X13" s="17">
        <v>0</v>
      </c>
      <c r="Y13" s="17"/>
      <c r="Z13" s="17"/>
      <c r="AA13" s="17">
        <v>0</v>
      </c>
      <c r="AB13" s="17">
        <v>95.7</v>
      </c>
      <c r="AC13" s="17">
        <v>94.878</v>
      </c>
      <c r="AD13" s="17">
        <v>87.85</v>
      </c>
      <c r="AE13" s="17">
        <v>7.85</v>
      </c>
      <c r="AF13" s="17"/>
      <c r="AG13" s="17"/>
      <c r="AH13" s="17"/>
      <c r="AI13" s="17">
        <v>0</v>
      </c>
      <c r="AJ13" s="17"/>
      <c r="AK13" s="17"/>
      <c r="AL13" s="17"/>
      <c r="AM13" s="17">
        <v>0</v>
      </c>
      <c r="AN13" s="17">
        <v>188.8</v>
      </c>
      <c r="AO13" s="17">
        <v>196.22801999999999</v>
      </c>
      <c r="AP13" s="17">
        <v>196.22801999999999</v>
      </c>
      <c r="AQ13" s="17">
        <v>-7.4280200000000001</v>
      </c>
      <c r="AR13" s="17">
        <v>208.3</v>
      </c>
      <c r="AS13" s="17">
        <v>196.22801999999999</v>
      </c>
      <c r="AT13" s="17">
        <v>196.22801999999999</v>
      </c>
      <c r="AU13" s="17">
        <v>12.07198</v>
      </c>
      <c r="AV13" s="17">
        <v>211</v>
      </c>
      <c r="AW13" s="17">
        <v>196.22801999999999</v>
      </c>
      <c r="AX13" s="17">
        <v>196.22801999999999</v>
      </c>
      <c r="AY13" s="17">
        <v>14.771979999999999</v>
      </c>
      <c r="AZ13" s="17">
        <v>290</v>
      </c>
      <c r="BA13" s="17">
        <v>295.22593999999998</v>
      </c>
      <c r="BB13" s="17">
        <v>295.22593999999998</v>
      </c>
      <c r="BC13" s="17">
        <v>-5.2259399999999996</v>
      </c>
      <c r="BD13" s="17">
        <v>214.6</v>
      </c>
      <c r="BE13" s="17">
        <v>207.04164</v>
      </c>
      <c r="BF13" s="17">
        <v>207.04164</v>
      </c>
      <c r="BG13" s="17">
        <v>7.5583600000000004</v>
      </c>
      <c r="BH13" s="17">
        <v>110.8</v>
      </c>
      <c r="BI13" s="17">
        <v>103.83168999999999</v>
      </c>
      <c r="BJ13" s="17">
        <v>103.83168999999999</v>
      </c>
      <c r="BK13" s="17">
        <v>6.9683099999999998</v>
      </c>
      <c r="BL13" s="17">
        <v>76.599999999999994</v>
      </c>
      <c r="BM13" s="17">
        <v>72.835070000000002</v>
      </c>
      <c r="BN13" s="17">
        <v>72.836539999999999</v>
      </c>
      <c r="BO13" s="17">
        <v>3.7634599999999998</v>
      </c>
      <c r="BP13" s="17">
        <v>3</v>
      </c>
      <c r="BQ13" s="17">
        <v>3.4527100000000002</v>
      </c>
      <c r="BR13" s="17">
        <v>3.4527100000000002</v>
      </c>
      <c r="BS13" s="17">
        <v>-0.45271</v>
      </c>
      <c r="BT13" s="17"/>
      <c r="BU13" s="17"/>
      <c r="BV13" s="17"/>
      <c r="BW13" s="17">
        <v>0</v>
      </c>
      <c r="BX13" s="17"/>
      <c r="BY13" s="17"/>
      <c r="BZ13" s="17"/>
      <c r="CA13" s="17">
        <v>0</v>
      </c>
      <c r="CB13" s="17"/>
      <c r="CC13" s="17"/>
      <c r="CD13" s="17"/>
      <c r="CE13" s="17">
        <v>0</v>
      </c>
      <c r="CF13" s="17"/>
      <c r="CG13" s="17"/>
      <c r="CH13" s="17"/>
      <c r="CI13" s="17">
        <v>0</v>
      </c>
      <c r="CJ13" s="17">
        <v>119.5</v>
      </c>
      <c r="CK13" s="17">
        <v>117.29303</v>
      </c>
      <c r="CL13" s="17">
        <v>117.29303</v>
      </c>
      <c r="CM13" s="17">
        <v>2.2069700000000001</v>
      </c>
      <c r="CN13" s="17">
        <v>7.7</v>
      </c>
      <c r="CO13" s="17">
        <v>5.1333399999999996</v>
      </c>
      <c r="CP13" s="17">
        <v>5.1333399999999996</v>
      </c>
      <c r="CQ13" s="17">
        <v>2.5666600000000002</v>
      </c>
      <c r="CR13" s="17">
        <v>5.8</v>
      </c>
      <c r="CS13" s="17">
        <v>2.8177599999999998</v>
      </c>
      <c r="CT13" s="17">
        <v>2.8177599999999998</v>
      </c>
      <c r="CU13" s="17">
        <v>2.98224</v>
      </c>
      <c r="CV13" s="17"/>
      <c r="CW13" s="17"/>
      <c r="CX13" s="17"/>
      <c r="CY13" s="17">
        <v>0</v>
      </c>
      <c r="CZ13" s="17">
        <v>6.8</v>
      </c>
      <c r="DA13" s="17">
        <v>6.8787000000000003</v>
      </c>
      <c r="DB13" s="17">
        <v>6.8787000000000003</v>
      </c>
      <c r="DC13" s="17">
        <v>-7.8700000000000006E-2</v>
      </c>
      <c r="DD13" s="17">
        <v>11.5</v>
      </c>
      <c r="DE13" s="17">
        <v>14.919420000000001</v>
      </c>
      <c r="DF13" s="17">
        <v>14.919420000000001</v>
      </c>
      <c r="DG13" s="17">
        <v>-3.4194200000000001</v>
      </c>
      <c r="DH13" s="17">
        <v>50.3</v>
      </c>
      <c r="DI13" s="17">
        <v>73.77704</v>
      </c>
      <c r="DJ13" s="17">
        <v>76.398039999999995</v>
      </c>
      <c r="DK13" s="17">
        <v>-26.098040000000001</v>
      </c>
      <c r="DL13" s="17"/>
      <c r="DM13" s="17"/>
      <c r="DN13" s="17"/>
      <c r="DO13" s="17">
        <v>0</v>
      </c>
      <c r="DP13" s="17">
        <v>10.3</v>
      </c>
      <c r="DQ13" s="17"/>
      <c r="DR13" s="17"/>
      <c r="DS13" s="17">
        <v>10.3</v>
      </c>
      <c r="DT13" s="17"/>
      <c r="DU13" s="17"/>
      <c r="DV13" s="17"/>
      <c r="DW13" s="17">
        <v>0</v>
      </c>
      <c r="DX13" s="17">
        <v>0</v>
      </c>
      <c r="DY13" s="17"/>
      <c r="DZ13" s="17"/>
      <c r="EA13" s="17">
        <v>0</v>
      </c>
      <c r="EB13" s="17">
        <v>56.3</v>
      </c>
      <c r="EC13" s="17">
        <v>60.019449999999999</v>
      </c>
      <c r="ED13" s="17">
        <v>68.804329999999993</v>
      </c>
      <c r="EE13" s="17">
        <v>-12.50433</v>
      </c>
      <c r="EF13" s="17">
        <v>74.099999999999994</v>
      </c>
      <c r="EG13" s="17">
        <v>86.827160000000006</v>
      </c>
      <c r="EH13" s="17">
        <v>86.827160000000006</v>
      </c>
      <c r="EI13" s="17">
        <v>-12.72716</v>
      </c>
      <c r="EJ13" s="17"/>
      <c r="EK13" s="17"/>
      <c r="EL13" s="17"/>
      <c r="EM13" s="17">
        <v>0</v>
      </c>
      <c r="EN13" s="17"/>
      <c r="EO13" s="17"/>
      <c r="EP13" s="17"/>
      <c r="EQ13" s="17">
        <v>0</v>
      </c>
      <c r="ER13" s="17"/>
      <c r="ES13" s="17"/>
      <c r="ET13" s="17"/>
      <c r="EU13" s="17">
        <v>0</v>
      </c>
      <c r="EV13" s="17"/>
      <c r="EW13" s="17"/>
      <c r="EX13" s="17"/>
      <c r="EY13" s="17">
        <v>0</v>
      </c>
      <c r="EZ13" s="17">
        <v>0</v>
      </c>
      <c r="FA13" s="17"/>
      <c r="FB13" s="17"/>
      <c r="FC13" s="17">
        <v>0</v>
      </c>
      <c r="FD13" s="17">
        <v>28</v>
      </c>
      <c r="FE13" s="17">
        <v>24.99577</v>
      </c>
      <c r="FF13" s="17">
        <v>24.99577</v>
      </c>
      <c r="FG13" s="17">
        <v>3.0042300000000002</v>
      </c>
      <c r="FH13" s="17">
        <v>59.5</v>
      </c>
      <c r="FI13" s="17">
        <v>67.010300000000001</v>
      </c>
      <c r="FJ13" s="17">
        <v>67.010369999999995</v>
      </c>
      <c r="FK13" s="17">
        <v>-7.51037</v>
      </c>
      <c r="FL13" s="17"/>
      <c r="FM13" s="17"/>
      <c r="FN13" s="17"/>
      <c r="FO13" s="17">
        <v>0</v>
      </c>
      <c r="FP13" s="17">
        <v>18.2</v>
      </c>
      <c r="FQ13" s="17">
        <v>17.123080000000002</v>
      </c>
      <c r="FR13" s="17">
        <v>16.68403</v>
      </c>
      <c r="FS13" s="17">
        <v>1.51597</v>
      </c>
      <c r="FT13" s="17">
        <v>9.1999999999999993</v>
      </c>
      <c r="FU13" s="17">
        <v>9.5</v>
      </c>
      <c r="FV13" s="17">
        <v>9.5</v>
      </c>
      <c r="FW13" s="17">
        <v>-0.3</v>
      </c>
      <c r="FX13" s="17">
        <v>63.3</v>
      </c>
      <c r="FY13" s="17">
        <v>64.093320000000006</v>
      </c>
      <c r="FZ13" s="17">
        <v>64.093320000000006</v>
      </c>
      <c r="GA13" s="17">
        <v>-0.79332000000000003</v>
      </c>
      <c r="GB13" s="17">
        <v>182.7</v>
      </c>
      <c r="GC13" s="17">
        <v>184.91498000000001</v>
      </c>
      <c r="GD13" s="17">
        <v>184.91498000000001</v>
      </c>
      <c r="GE13" s="17">
        <v>-2.2149800000000002</v>
      </c>
      <c r="GF13" s="17">
        <v>183.6</v>
      </c>
      <c r="GG13" s="17">
        <v>184.91498000000001</v>
      </c>
      <c r="GH13" s="17">
        <v>184.91498000000001</v>
      </c>
      <c r="GI13" s="17">
        <v>-1.31498</v>
      </c>
      <c r="GJ13" s="17">
        <v>184.9</v>
      </c>
      <c r="GK13" s="17">
        <v>185.47028</v>
      </c>
      <c r="GL13" s="17">
        <v>185.47028</v>
      </c>
      <c r="GM13" s="17">
        <v>-0.57028000000000001</v>
      </c>
      <c r="GN13" s="17">
        <v>85.5</v>
      </c>
      <c r="GO13" s="17">
        <v>75.325699999999998</v>
      </c>
      <c r="GP13" s="17">
        <v>57.837319999999998</v>
      </c>
      <c r="GQ13" s="17">
        <v>27.662680000000002</v>
      </c>
      <c r="GR13" s="17">
        <v>7.6</v>
      </c>
      <c r="GS13" s="17">
        <v>7.9823300000000001</v>
      </c>
      <c r="GT13" s="17">
        <v>7.9823300000000001</v>
      </c>
      <c r="GU13" s="17">
        <v>-0.38233</v>
      </c>
      <c r="GV13" s="17">
        <v>8.9</v>
      </c>
      <c r="GW13" s="17">
        <v>8.3742099999999997</v>
      </c>
      <c r="GX13" s="17">
        <v>8.3742099999999997</v>
      </c>
      <c r="GY13" s="17">
        <v>0.52578999999999998</v>
      </c>
      <c r="GZ13" s="17">
        <v>18</v>
      </c>
      <c r="HA13" s="17">
        <v>18.00001</v>
      </c>
      <c r="HB13" s="17">
        <v>18.00001</v>
      </c>
      <c r="HC13" s="17">
        <v>-1.0000000000000001E-5</v>
      </c>
      <c r="HD13" s="17">
        <v>22.9</v>
      </c>
      <c r="HE13" s="17">
        <v>21.751460000000002</v>
      </c>
      <c r="HF13" s="17">
        <v>21.751460000000002</v>
      </c>
      <c r="HG13" s="17">
        <v>1.1485399999999999</v>
      </c>
      <c r="HH13" s="17"/>
      <c r="HI13" s="17"/>
      <c r="HJ13" s="17"/>
      <c r="HK13" s="17">
        <v>0</v>
      </c>
      <c r="HL13" s="17">
        <v>0</v>
      </c>
      <c r="HM13" s="17"/>
      <c r="HN13" s="17"/>
      <c r="HO13" s="17">
        <v>0</v>
      </c>
      <c r="HP13" s="17">
        <v>35.5</v>
      </c>
      <c r="HQ13" s="17">
        <v>43.585279999999997</v>
      </c>
      <c r="HR13" s="17">
        <v>43.585279999999997</v>
      </c>
      <c r="HS13" s="17">
        <v>-8.0852799999999991</v>
      </c>
      <c r="HT13" s="17"/>
      <c r="HU13" s="17"/>
      <c r="HV13" s="17"/>
      <c r="HW13" s="17">
        <v>0</v>
      </c>
      <c r="HX13" s="17"/>
      <c r="HY13" s="17"/>
      <c r="HZ13" s="17"/>
      <c r="IA13" s="17">
        <v>0</v>
      </c>
      <c r="IB13" s="17">
        <v>47.4</v>
      </c>
      <c r="IC13" s="17">
        <v>47.871310000000001</v>
      </c>
      <c r="ID13" s="17">
        <v>4.6391799999999996</v>
      </c>
      <c r="IE13" s="17">
        <v>42.760820000000002</v>
      </c>
      <c r="IF13" s="17"/>
      <c r="IG13" s="17"/>
      <c r="IH13" s="17"/>
      <c r="II13" s="17">
        <v>0</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65.5</v>
      </c>
      <c r="JE13" s="17">
        <v>63.91337</v>
      </c>
      <c r="JF13" s="17">
        <v>42.634650000000001</v>
      </c>
      <c r="JG13" s="17">
        <v>22.865349999999999</v>
      </c>
      <c r="JH13" s="17">
        <v>178.4</v>
      </c>
      <c r="JI13" s="17">
        <v>185.26783</v>
      </c>
      <c r="JJ13" s="17">
        <v>185.26783</v>
      </c>
      <c r="JK13" s="17">
        <v>-6.8678299999999997</v>
      </c>
      <c r="JL13" s="17">
        <v>175.5</v>
      </c>
      <c r="JM13" s="17">
        <v>185.26783</v>
      </c>
      <c r="JN13" s="17">
        <v>185.26783</v>
      </c>
      <c r="JO13" s="17">
        <v>-9.76783</v>
      </c>
      <c r="JP13" s="17">
        <v>209.6</v>
      </c>
      <c r="JQ13" s="17">
        <v>185.26783</v>
      </c>
      <c r="JR13" s="17">
        <v>185.26783</v>
      </c>
      <c r="JS13" s="17">
        <v>24.332170000000001</v>
      </c>
      <c r="JT13" s="17">
        <v>272.7</v>
      </c>
      <c r="JU13" s="17">
        <v>278.73629</v>
      </c>
      <c r="JV13" s="17">
        <v>278.73629</v>
      </c>
      <c r="JW13" s="17">
        <v>-6.0362900000000002</v>
      </c>
      <c r="JX13" s="17">
        <v>76.599999999999994</v>
      </c>
      <c r="JY13" s="17">
        <v>73.590999999999994</v>
      </c>
      <c r="JZ13" s="17">
        <v>73.590999999999994</v>
      </c>
      <c r="KA13" s="17">
        <v>3.0089999999999999</v>
      </c>
      <c r="KB13" s="17">
        <v>37.1</v>
      </c>
      <c r="KC13" s="17">
        <v>36.905999999999999</v>
      </c>
      <c r="KD13" s="17">
        <v>36.905999999999999</v>
      </c>
      <c r="KE13" s="17">
        <v>0.19400000000000001</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1.4</v>
      </c>
      <c r="LE13" s="17">
        <v>0.37169999999999997</v>
      </c>
      <c r="LF13" s="17">
        <v>0.37169999999999997</v>
      </c>
      <c r="LG13" s="17">
        <v>1.0283</v>
      </c>
      <c r="LH13" s="17">
        <v>100.8</v>
      </c>
      <c r="LI13" s="17">
        <v>128.25740999999999</v>
      </c>
      <c r="LJ13" s="17">
        <v>113.42333000000001</v>
      </c>
      <c r="LK13" s="17">
        <v>-12.623329999999999</v>
      </c>
      <c r="LL13" s="17">
        <v>77.900000000000006</v>
      </c>
      <c r="LM13" s="17">
        <v>74.746920000000003</v>
      </c>
      <c r="LN13" s="17">
        <v>87.346299999999999</v>
      </c>
      <c r="LO13" s="17">
        <v>-9.4463000000000008</v>
      </c>
      <c r="LP13" s="17">
        <v>64</v>
      </c>
      <c r="LQ13" s="17">
        <v>67.133979999999994</v>
      </c>
      <c r="LR13" s="17">
        <v>67.133979999999994</v>
      </c>
      <c r="LS13" s="17">
        <v>-3.1339800000000002</v>
      </c>
      <c r="LT13" s="17">
        <v>63.8</v>
      </c>
      <c r="LU13" s="17">
        <v>65.386529999999993</v>
      </c>
      <c r="LV13" s="17">
        <v>70.360169999999997</v>
      </c>
      <c r="LW13" s="17">
        <v>-6.5601700000000003</v>
      </c>
      <c r="LX13" s="17">
        <v>29.7</v>
      </c>
      <c r="LY13" s="17">
        <v>29.943480000000001</v>
      </c>
      <c r="LZ13" s="17">
        <v>29.951460000000001</v>
      </c>
      <c r="MA13" s="17">
        <v>-0.25146000000000002</v>
      </c>
      <c r="MB13" s="17"/>
      <c r="MC13" s="17"/>
      <c r="MD13" s="17"/>
      <c r="ME13" s="17">
        <v>0</v>
      </c>
      <c r="MF13" s="17">
        <v>0</v>
      </c>
      <c r="MG13" s="17"/>
      <c r="MH13" s="17"/>
      <c r="MI13" s="17">
        <v>0</v>
      </c>
      <c r="MJ13" s="17">
        <v>48.5</v>
      </c>
      <c r="MK13" s="17"/>
      <c r="ML13" s="17">
        <v>45</v>
      </c>
      <c r="MM13" s="17">
        <v>3.5</v>
      </c>
      <c r="MN13" s="17">
        <v>146.5</v>
      </c>
      <c r="MO13" s="17">
        <v>151.08876000000001</v>
      </c>
      <c r="MP13" s="17">
        <v>151.08876000000001</v>
      </c>
      <c r="MQ13" s="17">
        <v>-4.5887599999999997</v>
      </c>
      <c r="MR13" s="17">
        <v>148.6</v>
      </c>
      <c r="MS13" s="17">
        <v>151.08876000000001</v>
      </c>
      <c r="MT13" s="17">
        <v>151.08876000000001</v>
      </c>
      <c r="MU13" s="17">
        <v>-2.4887600000000001</v>
      </c>
      <c r="MV13" s="17">
        <v>150.5</v>
      </c>
      <c r="MW13" s="17">
        <v>151.54248000000001</v>
      </c>
      <c r="MX13" s="17">
        <v>151.54248000000001</v>
      </c>
      <c r="MY13" s="17">
        <v>-1.0424800000000001</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217.7</v>
      </c>
      <c r="NU13" s="17">
        <v>213.11998</v>
      </c>
      <c r="NV13" s="17">
        <v>213.11998</v>
      </c>
      <c r="NW13" s="17">
        <v>4.5800200000000002</v>
      </c>
      <c r="NX13" s="17">
        <v>104.6</v>
      </c>
      <c r="NY13" s="17">
        <v>106.87999000000001</v>
      </c>
      <c r="NZ13" s="17">
        <v>106.87999000000001</v>
      </c>
      <c r="OA13" s="17">
        <v>-2.2799900000000002</v>
      </c>
      <c r="OB13" s="17">
        <v>0</v>
      </c>
      <c r="OC13" s="17"/>
      <c r="OD13" s="17"/>
      <c r="OE13" s="17">
        <v>0</v>
      </c>
      <c r="OF13" s="17">
        <v>50.9</v>
      </c>
      <c r="OG13" s="17">
        <v>54.26</v>
      </c>
      <c r="OH13" s="17">
        <v>54.26</v>
      </c>
      <c r="OI13" s="17">
        <v>-3.36</v>
      </c>
      <c r="OJ13" s="17">
        <v>0</v>
      </c>
      <c r="OK13" s="17"/>
      <c r="OL13" s="17"/>
      <c r="OM13" s="17">
        <v>0</v>
      </c>
      <c r="ON13" s="17">
        <v>12.5</v>
      </c>
      <c r="OO13" s="17">
        <v>12.784000000000001</v>
      </c>
      <c r="OP13" s="17">
        <v>12.784000000000001</v>
      </c>
      <c r="OQ13" s="17">
        <v>-0.28399999999999997</v>
      </c>
      <c r="OR13" s="17">
        <v>0</v>
      </c>
      <c r="OS13" s="17"/>
      <c r="OT13" s="17"/>
      <c r="OU13" s="17">
        <v>0</v>
      </c>
      <c r="OV13" s="17">
        <v>4.3128000000000002</v>
      </c>
      <c r="OW13" s="17">
        <v>4.4000000000000004</v>
      </c>
      <c r="OX13" s="17">
        <v>4.4000000000000004</v>
      </c>
      <c r="OY13" s="17">
        <v>-8.72E-2</v>
      </c>
      <c r="OZ13" s="17"/>
      <c r="PA13" s="17"/>
      <c r="PB13" s="17"/>
      <c r="PC13" s="17">
        <v>0</v>
      </c>
      <c r="PD13" s="17">
        <v>0</v>
      </c>
      <c r="PE13" s="17"/>
      <c r="PF13" s="17"/>
      <c r="PG13" s="17">
        <v>0</v>
      </c>
      <c r="PH13" s="17">
        <v>0</v>
      </c>
      <c r="PI13" s="17"/>
      <c r="PJ13" s="17"/>
      <c r="PK13" s="17">
        <v>0</v>
      </c>
      <c r="PL13" s="17">
        <v>0</v>
      </c>
      <c r="PM13" s="17"/>
      <c r="PN13" s="17"/>
      <c r="PO13" s="17">
        <v>0</v>
      </c>
      <c r="PP13" s="17">
        <v>0.3</v>
      </c>
      <c r="PQ13" s="17">
        <v>1</v>
      </c>
      <c r="PR13" s="17">
        <v>1</v>
      </c>
      <c r="PS13" s="17">
        <v>-0.7</v>
      </c>
      <c r="PT13" s="17">
        <v>1.4</v>
      </c>
      <c r="PU13" s="17">
        <v>1.4</v>
      </c>
      <c r="PV13" s="17">
        <v>1.4</v>
      </c>
      <c r="PW13" s="17">
        <v>0</v>
      </c>
      <c r="PX13" s="17">
        <v>3.9</v>
      </c>
      <c r="PY13" s="17">
        <v>4</v>
      </c>
      <c r="PZ13" s="17">
        <v>4</v>
      </c>
      <c r="QA13" s="17">
        <v>-0.1</v>
      </c>
      <c r="QB13" s="17">
        <v>20.2</v>
      </c>
      <c r="QC13" s="17">
        <v>17.475729999999999</v>
      </c>
      <c r="QD13" s="17">
        <v>17.475729999999999</v>
      </c>
      <c r="QE13" s="17">
        <v>2.7242700000000002</v>
      </c>
      <c r="QF13" s="17">
        <v>10</v>
      </c>
      <c r="QG13" s="17">
        <v>8</v>
      </c>
      <c r="QH13" s="17">
        <v>8</v>
      </c>
      <c r="QI13" s="17">
        <v>2</v>
      </c>
      <c r="QJ13" s="17">
        <v>5.5</v>
      </c>
      <c r="QK13" s="17">
        <v>4</v>
      </c>
      <c r="QL13" s="17">
        <v>4</v>
      </c>
      <c r="QM13" s="17">
        <v>1.5</v>
      </c>
      <c r="QN13" s="17">
        <v>3.5</v>
      </c>
      <c r="QO13" s="17">
        <v>3.4</v>
      </c>
      <c r="QP13" s="17">
        <v>3.4</v>
      </c>
      <c r="QQ13" s="17">
        <v>0.1</v>
      </c>
      <c r="QR13" s="17">
        <v>17.8</v>
      </c>
      <c r="QS13" s="17">
        <v>17.475729999999999</v>
      </c>
      <c r="QT13" s="17">
        <v>17.475729999999999</v>
      </c>
      <c r="QU13" s="17">
        <v>0.32427</v>
      </c>
      <c r="QV13" s="17">
        <v>0</v>
      </c>
      <c r="QW13" s="17"/>
      <c r="QX13" s="17"/>
      <c r="QY13" s="17">
        <v>0</v>
      </c>
      <c r="QZ13" s="17">
        <v>0</v>
      </c>
      <c r="RA13" s="17"/>
      <c r="RB13" s="17"/>
      <c r="RC13" s="17">
        <v>0</v>
      </c>
      <c r="RD13" s="17">
        <v>11.6</v>
      </c>
      <c r="RE13" s="17">
        <v>9.2959999999999994</v>
      </c>
      <c r="RF13" s="17">
        <v>9.2959999999999994</v>
      </c>
      <c r="RG13" s="17">
        <v>2.3039999999999998</v>
      </c>
      <c r="RH13" s="17">
        <v>24.7</v>
      </c>
      <c r="RI13" s="17">
        <v>22.16</v>
      </c>
      <c r="RJ13" s="17">
        <v>22.16</v>
      </c>
      <c r="RK13" s="17">
        <v>2.54</v>
      </c>
      <c r="RL13" s="17">
        <v>0</v>
      </c>
      <c r="RM13" s="17"/>
      <c r="RN13" s="17"/>
      <c r="RO13" s="17">
        <v>0</v>
      </c>
      <c r="RP13" s="17">
        <v>1.9</v>
      </c>
      <c r="RQ13" s="17">
        <v>1.899</v>
      </c>
      <c r="RR13" s="17">
        <v>1.899</v>
      </c>
      <c r="RS13" s="17">
        <v>1E-3</v>
      </c>
      <c r="RT13" s="17">
        <v>10.6</v>
      </c>
      <c r="RU13" s="17">
        <v>11.07301</v>
      </c>
      <c r="RV13" s="17"/>
      <c r="RW13" s="17">
        <v>10.6</v>
      </c>
      <c r="RX13" s="17">
        <v>0</v>
      </c>
      <c r="RY13" s="17">
        <v>1.36</v>
      </c>
      <c r="RZ13" s="17">
        <v>1.36</v>
      </c>
      <c r="SA13" s="17">
        <v>-1.36</v>
      </c>
      <c r="SB13" s="17">
        <v>0.4</v>
      </c>
      <c r="SC13" s="17">
        <v>0.4</v>
      </c>
      <c r="SD13" s="17">
        <v>0.4</v>
      </c>
      <c r="SE13" s="17">
        <v>0</v>
      </c>
      <c r="SF13" s="17">
        <v>2.9</v>
      </c>
      <c r="SG13" s="17">
        <v>3.5</v>
      </c>
      <c r="SH13" s="17">
        <v>3.5</v>
      </c>
      <c r="SI13" s="17">
        <v>-0.6</v>
      </c>
      <c r="SJ13" s="17">
        <v>3.3</v>
      </c>
      <c r="SK13" s="17">
        <v>2.2999999999999998</v>
      </c>
      <c r="SL13" s="17">
        <v>2.2999999999999998</v>
      </c>
      <c r="SM13" s="17">
        <v>1</v>
      </c>
      <c r="SN13" s="17">
        <v>3.1</v>
      </c>
      <c r="SO13" s="17">
        <v>3</v>
      </c>
      <c r="SP13" s="17">
        <v>3</v>
      </c>
      <c r="SQ13" s="17">
        <v>0.1</v>
      </c>
      <c r="SR13" s="17">
        <v>4.7</v>
      </c>
      <c r="SS13" s="17">
        <v>4.5</v>
      </c>
      <c r="ST13" s="17">
        <v>4.5</v>
      </c>
      <c r="SU13" s="17">
        <v>0.2</v>
      </c>
      <c r="SV13" s="17">
        <v>10</v>
      </c>
      <c r="SW13" s="17">
        <v>10</v>
      </c>
      <c r="SX13" s="17">
        <v>10</v>
      </c>
      <c r="SY13" s="17">
        <v>0</v>
      </c>
      <c r="SZ13" s="17">
        <v>11</v>
      </c>
      <c r="TA13" s="17">
        <v>13.409000000000001</v>
      </c>
      <c r="TB13" s="17">
        <v>13.409000000000001</v>
      </c>
      <c r="TC13" s="17">
        <v>-2.4089999999999998</v>
      </c>
      <c r="TD13" s="17">
        <v>0.7</v>
      </c>
      <c r="TE13" s="17">
        <v>7.1040000000000001</v>
      </c>
      <c r="TF13" s="17">
        <v>7.1040000000000001</v>
      </c>
      <c r="TG13" s="17">
        <v>-6.4039999999999999</v>
      </c>
      <c r="TH13" s="17">
        <v>0</v>
      </c>
      <c r="TI13" s="17"/>
      <c r="TJ13" s="17"/>
      <c r="TK13" s="17">
        <v>0</v>
      </c>
      <c r="TL13" s="17">
        <v>12.3</v>
      </c>
      <c r="TM13" s="17">
        <v>16.009</v>
      </c>
      <c r="TN13" s="17">
        <v>16.009</v>
      </c>
      <c r="TO13" s="17">
        <v>-3.7090000000000001</v>
      </c>
      <c r="TP13" s="17">
        <v>30</v>
      </c>
      <c r="TQ13" s="17">
        <v>33.438000000000002</v>
      </c>
      <c r="TR13" s="17">
        <v>33.438000000000002</v>
      </c>
      <c r="TS13" s="17">
        <v>-3.4380000000000002</v>
      </c>
      <c r="TT13" s="17">
        <v>2.5</v>
      </c>
      <c r="TU13" s="17">
        <v>0.78900000000000003</v>
      </c>
      <c r="TV13" s="17">
        <v>0.78900000000000003</v>
      </c>
      <c r="TW13" s="17">
        <v>1.7110000000000001</v>
      </c>
      <c r="TX13" s="17">
        <v>0.9</v>
      </c>
      <c r="TY13" s="17">
        <v>0.32600000000000001</v>
      </c>
      <c r="TZ13" s="17">
        <v>0.32600000000000001</v>
      </c>
      <c r="UA13" s="17">
        <v>0.57399999999999995</v>
      </c>
      <c r="UB13" s="17">
        <v>10.5</v>
      </c>
      <c r="UC13" s="17">
        <v>4.5</v>
      </c>
      <c r="UD13" s="17">
        <v>4.5</v>
      </c>
      <c r="UE13" s="17">
        <v>6</v>
      </c>
      <c r="UF13" s="17">
        <v>2.9</v>
      </c>
      <c r="UG13" s="17">
        <v>1.6</v>
      </c>
      <c r="UH13" s="17">
        <v>1.6</v>
      </c>
      <c r="UI13" s="17">
        <v>1.3</v>
      </c>
      <c r="UJ13" s="17">
        <v>7.7</v>
      </c>
      <c r="UK13" s="17">
        <v>7.6</v>
      </c>
      <c r="UL13" s="17">
        <v>7.6</v>
      </c>
      <c r="UM13" s="17">
        <v>0.1</v>
      </c>
      <c r="UN13" s="17">
        <v>3.8</v>
      </c>
      <c r="UO13" s="17">
        <v>4</v>
      </c>
      <c r="UP13" s="17">
        <v>4</v>
      </c>
      <c r="UQ13" s="17">
        <v>-0.2</v>
      </c>
      <c r="UR13" s="17">
        <v>3.7</v>
      </c>
      <c r="US13" s="17">
        <v>4</v>
      </c>
      <c r="UT13" s="17">
        <v>4</v>
      </c>
      <c r="UU13" s="17">
        <v>-0.3</v>
      </c>
      <c r="UV13" s="17">
        <v>3.9</v>
      </c>
      <c r="UW13" s="17">
        <v>4.2</v>
      </c>
      <c r="UX13" s="17">
        <v>4.2</v>
      </c>
      <c r="UY13" s="17">
        <v>-0.3</v>
      </c>
      <c r="UZ13" s="17">
        <v>14.1</v>
      </c>
      <c r="VA13" s="17">
        <v>9.7159999999999993</v>
      </c>
      <c r="VB13" s="17">
        <v>9.7159999999999993</v>
      </c>
      <c r="VC13" s="17">
        <v>4.3840000000000003</v>
      </c>
      <c r="VD13" s="17">
        <v>0</v>
      </c>
      <c r="VE13" s="17"/>
      <c r="VF13" s="17"/>
      <c r="VG13" s="17">
        <v>0</v>
      </c>
      <c r="VH13" s="17">
        <v>0</v>
      </c>
      <c r="VI13" s="17"/>
      <c r="VJ13" s="17"/>
      <c r="VK13" s="17">
        <v>0</v>
      </c>
      <c r="VL13" s="17">
        <v>0</v>
      </c>
      <c r="VM13" s="17"/>
      <c r="VN13" s="17"/>
      <c r="VO13" s="17">
        <v>0</v>
      </c>
      <c r="VP13" s="17">
        <v>0.6</v>
      </c>
      <c r="VQ13" s="17">
        <v>0.6</v>
      </c>
      <c r="VR13" s="17">
        <v>0.6</v>
      </c>
      <c r="VS13" s="17">
        <v>0</v>
      </c>
      <c r="VT13" s="17">
        <v>0</v>
      </c>
      <c r="VU13" s="17">
        <v>5</v>
      </c>
      <c r="VV13" s="17">
        <v>5</v>
      </c>
      <c r="VW13" s="17">
        <v>-5</v>
      </c>
      <c r="VX13" s="17">
        <v>0</v>
      </c>
      <c r="VY13" s="17">
        <v>4</v>
      </c>
      <c r="VZ13" s="17">
        <v>4</v>
      </c>
      <c r="WA13" s="17">
        <v>-4</v>
      </c>
      <c r="WB13" s="17">
        <v>0</v>
      </c>
      <c r="WC13" s="17"/>
      <c r="WD13" s="17"/>
      <c r="WE13" s="17">
        <v>0</v>
      </c>
      <c r="WF13" s="17">
        <v>2.9</v>
      </c>
      <c r="WG13" s="17">
        <v>3</v>
      </c>
      <c r="WH13" s="17">
        <v>3</v>
      </c>
      <c r="WI13" s="17">
        <v>-0.1</v>
      </c>
      <c r="WJ13" s="17">
        <v>2.4</v>
      </c>
      <c r="WK13" s="17">
        <v>2.4</v>
      </c>
      <c r="WL13" s="17">
        <v>2.4</v>
      </c>
      <c r="WM13" s="17">
        <v>0</v>
      </c>
      <c r="WN13" s="17">
        <v>2.4</v>
      </c>
      <c r="WO13" s="17">
        <v>2.4</v>
      </c>
      <c r="WP13" s="17">
        <v>2.4</v>
      </c>
      <c r="WQ13" s="17">
        <v>0</v>
      </c>
      <c r="WR13" s="17">
        <v>2.6</v>
      </c>
      <c r="WS13" s="17">
        <v>2.8</v>
      </c>
      <c r="WT13" s="17">
        <v>2.8</v>
      </c>
      <c r="WU13" s="17">
        <v>-0.2</v>
      </c>
      <c r="WV13" s="17">
        <v>0</v>
      </c>
      <c r="WW13" s="17"/>
      <c r="WX13" s="17"/>
      <c r="WY13" s="17">
        <v>0</v>
      </c>
      <c r="WZ13" s="17">
        <v>7.4</v>
      </c>
      <c r="XA13" s="17">
        <v>7.6</v>
      </c>
      <c r="XB13" s="17">
        <v>7.6</v>
      </c>
      <c r="XC13" s="17">
        <v>-0.2</v>
      </c>
      <c r="XD13" s="17">
        <v>20</v>
      </c>
      <c r="XE13" s="17">
        <v>19.223299999999998</v>
      </c>
      <c r="XF13" s="17">
        <v>19.223299999999998</v>
      </c>
      <c r="XG13" s="17">
        <v>0.77669999999999995</v>
      </c>
      <c r="XH13" s="17">
        <v>9.4</v>
      </c>
      <c r="XI13" s="17">
        <v>10.7</v>
      </c>
      <c r="XJ13" s="17">
        <v>10.7</v>
      </c>
      <c r="XK13" s="17">
        <v>-1.3</v>
      </c>
      <c r="XL13" s="17">
        <v>29.3</v>
      </c>
      <c r="XM13" s="17">
        <v>28</v>
      </c>
      <c r="XN13" s="17">
        <v>28</v>
      </c>
      <c r="XO13" s="17">
        <v>1.3</v>
      </c>
      <c r="XP13" s="17">
        <v>28.5</v>
      </c>
      <c r="XQ13" s="17">
        <v>28</v>
      </c>
      <c r="XR13" s="17">
        <v>28</v>
      </c>
      <c r="XS13" s="17">
        <v>0.5</v>
      </c>
      <c r="XT13" s="17">
        <v>15.4</v>
      </c>
      <c r="XU13" s="17">
        <v>14</v>
      </c>
      <c r="XV13" s="17">
        <v>14</v>
      </c>
      <c r="XW13" s="17">
        <v>1.4</v>
      </c>
      <c r="XX13" s="17">
        <v>14.1</v>
      </c>
      <c r="XY13" s="17">
        <v>19</v>
      </c>
      <c r="XZ13" s="17">
        <v>19</v>
      </c>
      <c r="YA13" s="17">
        <v>-4.9000000000000004</v>
      </c>
      <c r="YB13" s="17">
        <v>8.6999999999999993</v>
      </c>
      <c r="YC13" s="17">
        <v>7.99</v>
      </c>
      <c r="YD13" s="17">
        <v>7.99</v>
      </c>
      <c r="YE13" s="17">
        <v>0.71</v>
      </c>
      <c r="YF13" s="17">
        <v>10.98</v>
      </c>
      <c r="YG13" s="17">
        <v>11</v>
      </c>
      <c r="YH13" s="17">
        <v>11</v>
      </c>
      <c r="YI13" s="17">
        <v>-0.02</v>
      </c>
    </row>
    <row r="14" spans="1:659" ht="24" customHeight="1" x14ac:dyDescent="0.35">
      <c r="A14" s="1"/>
      <c r="B14" s="16" t="s">
        <v>47</v>
      </c>
      <c r="C14" s="16" t="s">
        <v>808</v>
      </c>
      <c r="D14" s="17">
        <v>101.3</v>
      </c>
      <c r="E14" s="17">
        <v>72.455839999999995</v>
      </c>
      <c r="F14" s="17">
        <v>109.57389999999999</v>
      </c>
      <c r="G14" s="17">
        <v>-8.2738999999999994</v>
      </c>
      <c r="H14" s="17">
        <v>579</v>
      </c>
      <c r="I14" s="17">
        <v>555.62270000000001</v>
      </c>
      <c r="J14" s="17">
        <v>572.89017000000001</v>
      </c>
      <c r="K14" s="17">
        <v>6.1098299999999997</v>
      </c>
      <c r="L14" s="17">
        <v>208</v>
      </c>
      <c r="M14" s="17">
        <v>180.75394</v>
      </c>
      <c r="N14" s="17">
        <v>186.37135000000001</v>
      </c>
      <c r="O14" s="17">
        <v>21.62865</v>
      </c>
      <c r="P14" s="17"/>
      <c r="Q14" s="17"/>
      <c r="R14" s="17"/>
      <c r="S14" s="17">
        <v>0</v>
      </c>
      <c r="T14" s="17"/>
      <c r="U14" s="17"/>
      <c r="V14" s="17"/>
      <c r="W14" s="17">
        <v>0</v>
      </c>
      <c r="X14" s="17">
        <v>0</v>
      </c>
      <c r="Y14" s="17"/>
      <c r="Z14" s="17"/>
      <c r="AA14" s="17">
        <v>0</v>
      </c>
      <c r="AB14" s="17">
        <v>94.2</v>
      </c>
      <c r="AC14" s="17">
        <v>94.878</v>
      </c>
      <c r="AD14" s="17">
        <v>87.85</v>
      </c>
      <c r="AE14" s="17">
        <v>6.35</v>
      </c>
      <c r="AF14" s="17"/>
      <c r="AG14" s="17"/>
      <c r="AH14" s="17"/>
      <c r="AI14" s="17">
        <v>0</v>
      </c>
      <c r="AJ14" s="17"/>
      <c r="AK14" s="17"/>
      <c r="AL14" s="17"/>
      <c r="AM14" s="17">
        <v>0</v>
      </c>
      <c r="AN14" s="17">
        <v>188.8</v>
      </c>
      <c r="AO14" s="17">
        <v>196.22801999999999</v>
      </c>
      <c r="AP14" s="17">
        <v>196.22801999999999</v>
      </c>
      <c r="AQ14" s="17">
        <v>-7.4280200000000001</v>
      </c>
      <c r="AR14" s="17">
        <v>207.5</v>
      </c>
      <c r="AS14" s="17">
        <v>196.22801999999999</v>
      </c>
      <c r="AT14" s="17">
        <v>196.22801999999999</v>
      </c>
      <c r="AU14" s="17">
        <v>11.271979999999999</v>
      </c>
      <c r="AV14" s="17">
        <v>209.6</v>
      </c>
      <c r="AW14" s="17">
        <v>196.22801999999999</v>
      </c>
      <c r="AX14" s="17">
        <v>196.22801999999999</v>
      </c>
      <c r="AY14" s="17">
        <v>13.371980000000001</v>
      </c>
      <c r="AZ14" s="17">
        <v>290.60000000000002</v>
      </c>
      <c r="BA14" s="17">
        <v>295.22593999999998</v>
      </c>
      <c r="BB14" s="17">
        <v>295.22593999999998</v>
      </c>
      <c r="BC14" s="17">
        <v>-4.6259399999999999</v>
      </c>
      <c r="BD14" s="17">
        <v>216.3</v>
      </c>
      <c r="BE14" s="17">
        <v>207.04164</v>
      </c>
      <c r="BF14" s="17">
        <v>207.04164</v>
      </c>
      <c r="BG14" s="17">
        <v>9.2583599999999997</v>
      </c>
      <c r="BH14" s="17">
        <v>111</v>
      </c>
      <c r="BI14" s="17">
        <v>103.83168999999999</v>
      </c>
      <c r="BJ14" s="17">
        <v>103.83168999999999</v>
      </c>
      <c r="BK14" s="17">
        <v>7.16831</v>
      </c>
      <c r="BL14" s="17">
        <v>77.3</v>
      </c>
      <c r="BM14" s="17">
        <v>72.835070000000002</v>
      </c>
      <c r="BN14" s="17">
        <v>72.836470000000006</v>
      </c>
      <c r="BO14" s="17">
        <v>4.4635300000000004</v>
      </c>
      <c r="BP14" s="17">
        <v>3</v>
      </c>
      <c r="BQ14" s="17">
        <v>3.4527100000000002</v>
      </c>
      <c r="BR14" s="17">
        <v>3.4527100000000002</v>
      </c>
      <c r="BS14" s="17">
        <v>-0.45271</v>
      </c>
      <c r="BT14" s="17"/>
      <c r="BU14" s="17"/>
      <c r="BV14" s="17"/>
      <c r="BW14" s="17">
        <v>0</v>
      </c>
      <c r="BX14" s="17"/>
      <c r="BY14" s="17"/>
      <c r="BZ14" s="17"/>
      <c r="CA14" s="17">
        <v>0</v>
      </c>
      <c r="CB14" s="17"/>
      <c r="CC14" s="17"/>
      <c r="CD14" s="17"/>
      <c r="CE14" s="17">
        <v>0</v>
      </c>
      <c r="CF14" s="17"/>
      <c r="CG14" s="17"/>
      <c r="CH14" s="17"/>
      <c r="CI14" s="17">
        <v>0</v>
      </c>
      <c r="CJ14" s="17">
        <v>117.2</v>
      </c>
      <c r="CK14" s="17">
        <v>117.29303</v>
      </c>
      <c r="CL14" s="17">
        <v>117.29303</v>
      </c>
      <c r="CM14" s="17">
        <v>-9.3030000000000002E-2</v>
      </c>
      <c r="CN14" s="17">
        <v>7.7</v>
      </c>
      <c r="CO14" s="17">
        <v>5.1333399999999996</v>
      </c>
      <c r="CP14" s="17">
        <v>5.1333399999999996</v>
      </c>
      <c r="CQ14" s="17">
        <v>2.5666600000000002</v>
      </c>
      <c r="CR14" s="17">
        <v>5.9</v>
      </c>
      <c r="CS14" s="17">
        <v>2.8177599999999998</v>
      </c>
      <c r="CT14" s="17">
        <v>2.8177599999999998</v>
      </c>
      <c r="CU14" s="17">
        <v>3.0822400000000001</v>
      </c>
      <c r="CV14" s="17"/>
      <c r="CW14" s="17"/>
      <c r="CX14" s="17"/>
      <c r="CY14" s="17">
        <v>0</v>
      </c>
      <c r="CZ14" s="17">
        <v>6.8</v>
      </c>
      <c r="DA14" s="17">
        <v>6.8787000000000003</v>
      </c>
      <c r="DB14" s="17">
        <v>6.8787000000000003</v>
      </c>
      <c r="DC14" s="17">
        <v>-7.8700000000000006E-2</v>
      </c>
      <c r="DD14" s="17">
        <v>11.5</v>
      </c>
      <c r="DE14" s="17">
        <v>14.919420000000001</v>
      </c>
      <c r="DF14" s="17">
        <v>14.919420000000001</v>
      </c>
      <c r="DG14" s="17">
        <v>-3.4194200000000001</v>
      </c>
      <c r="DH14" s="17">
        <v>50.4</v>
      </c>
      <c r="DI14" s="17">
        <v>77.838520000000003</v>
      </c>
      <c r="DJ14" s="17">
        <v>78.659319999999994</v>
      </c>
      <c r="DK14" s="17">
        <v>-28.259319999999999</v>
      </c>
      <c r="DL14" s="17"/>
      <c r="DM14" s="17"/>
      <c r="DN14" s="17"/>
      <c r="DO14" s="17">
        <v>0</v>
      </c>
      <c r="DP14" s="17">
        <v>10.6</v>
      </c>
      <c r="DQ14" s="17"/>
      <c r="DR14" s="17"/>
      <c r="DS14" s="17">
        <v>10.6</v>
      </c>
      <c r="DT14" s="17"/>
      <c r="DU14" s="17"/>
      <c r="DV14" s="17"/>
      <c r="DW14" s="17">
        <v>0</v>
      </c>
      <c r="DX14" s="17">
        <v>0</v>
      </c>
      <c r="DY14" s="17"/>
      <c r="DZ14" s="17"/>
      <c r="EA14" s="17">
        <v>0</v>
      </c>
      <c r="EB14" s="17">
        <v>56.7</v>
      </c>
      <c r="EC14" s="17">
        <v>59.793039999999998</v>
      </c>
      <c r="ED14" s="17">
        <v>68.414400000000001</v>
      </c>
      <c r="EE14" s="17">
        <v>-11.714399999999999</v>
      </c>
      <c r="EF14" s="17">
        <v>69.400000000000006</v>
      </c>
      <c r="EG14" s="17">
        <v>110.26278000000001</v>
      </c>
      <c r="EH14" s="17">
        <v>107.44219</v>
      </c>
      <c r="EI14" s="17">
        <v>-38.042189999999998</v>
      </c>
      <c r="EJ14" s="17"/>
      <c r="EK14" s="17"/>
      <c r="EL14" s="17"/>
      <c r="EM14" s="17">
        <v>0</v>
      </c>
      <c r="EN14" s="17"/>
      <c r="EO14" s="17"/>
      <c r="EP14" s="17"/>
      <c r="EQ14" s="17">
        <v>0</v>
      </c>
      <c r="ER14" s="17"/>
      <c r="ES14" s="17"/>
      <c r="ET14" s="17"/>
      <c r="EU14" s="17">
        <v>0</v>
      </c>
      <c r="EV14" s="17"/>
      <c r="EW14" s="17"/>
      <c r="EX14" s="17"/>
      <c r="EY14" s="17">
        <v>0</v>
      </c>
      <c r="EZ14" s="17">
        <v>0</v>
      </c>
      <c r="FA14" s="17"/>
      <c r="FB14" s="17"/>
      <c r="FC14" s="17">
        <v>0</v>
      </c>
      <c r="FD14" s="17">
        <v>27.8</v>
      </c>
      <c r="FE14" s="17">
        <v>24.99577</v>
      </c>
      <c r="FF14" s="17">
        <v>24.99577</v>
      </c>
      <c r="FG14" s="17">
        <v>2.80423</v>
      </c>
      <c r="FH14" s="17">
        <v>30.8</v>
      </c>
      <c r="FI14" s="17">
        <v>30.927849999999999</v>
      </c>
      <c r="FJ14" s="17">
        <v>30.92794</v>
      </c>
      <c r="FK14" s="17">
        <v>-0.12794</v>
      </c>
      <c r="FL14" s="17"/>
      <c r="FM14" s="17"/>
      <c r="FN14" s="17"/>
      <c r="FO14" s="17">
        <v>0</v>
      </c>
      <c r="FP14" s="17">
        <v>18.2</v>
      </c>
      <c r="FQ14" s="17">
        <v>17.123080000000002</v>
      </c>
      <c r="FR14" s="17">
        <v>16.68403</v>
      </c>
      <c r="FS14" s="17">
        <v>1.51597</v>
      </c>
      <c r="FT14" s="17">
        <v>9.3000000000000007</v>
      </c>
      <c r="FU14" s="17">
        <v>9.5</v>
      </c>
      <c r="FV14" s="17">
        <v>9.5</v>
      </c>
      <c r="FW14" s="17">
        <v>-0.2</v>
      </c>
      <c r="FX14" s="17">
        <v>60.3</v>
      </c>
      <c r="FY14" s="17">
        <v>64.093320000000006</v>
      </c>
      <c r="FZ14" s="17">
        <v>64.093320000000006</v>
      </c>
      <c r="GA14" s="17">
        <v>-3.79332</v>
      </c>
      <c r="GB14" s="17">
        <v>183.1</v>
      </c>
      <c r="GC14" s="17">
        <v>184.91498000000001</v>
      </c>
      <c r="GD14" s="17">
        <v>184.91498000000001</v>
      </c>
      <c r="GE14" s="17">
        <v>-1.81498</v>
      </c>
      <c r="GF14" s="17">
        <v>182.7</v>
      </c>
      <c r="GG14" s="17">
        <v>184.91498000000001</v>
      </c>
      <c r="GH14" s="17">
        <v>184.91498000000001</v>
      </c>
      <c r="GI14" s="17">
        <v>-2.2149800000000002</v>
      </c>
      <c r="GJ14" s="17">
        <v>185.3</v>
      </c>
      <c r="GK14" s="17">
        <v>185.47028</v>
      </c>
      <c r="GL14" s="17">
        <v>185.47028</v>
      </c>
      <c r="GM14" s="17">
        <v>-0.17027999999999999</v>
      </c>
      <c r="GN14" s="17">
        <v>86.2</v>
      </c>
      <c r="GO14" s="17">
        <v>74.659639999999996</v>
      </c>
      <c r="GP14" s="17">
        <v>54.710569999999997</v>
      </c>
      <c r="GQ14" s="17">
        <v>31.489429999999999</v>
      </c>
      <c r="GR14" s="17">
        <v>7.6</v>
      </c>
      <c r="GS14" s="17">
        <v>7.9823300000000001</v>
      </c>
      <c r="GT14" s="17">
        <v>7.9823300000000001</v>
      </c>
      <c r="GU14" s="17">
        <v>-0.38233</v>
      </c>
      <c r="GV14" s="17">
        <v>9</v>
      </c>
      <c r="GW14" s="17">
        <v>8.3742099999999997</v>
      </c>
      <c r="GX14" s="17">
        <v>8.3742099999999997</v>
      </c>
      <c r="GY14" s="17">
        <v>0.62578999999999996</v>
      </c>
      <c r="GZ14" s="17">
        <v>18.100000000000001</v>
      </c>
      <c r="HA14" s="17">
        <v>18.00001</v>
      </c>
      <c r="HB14" s="17">
        <v>28.97503</v>
      </c>
      <c r="HC14" s="17">
        <v>-10.875030000000001</v>
      </c>
      <c r="HD14" s="17">
        <v>22.6</v>
      </c>
      <c r="HE14" s="17">
        <v>21.751460000000002</v>
      </c>
      <c r="HF14" s="17">
        <v>21.751460000000002</v>
      </c>
      <c r="HG14" s="17">
        <v>0.84853999999999996</v>
      </c>
      <c r="HH14" s="17"/>
      <c r="HI14" s="17"/>
      <c r="HJ14" s="17"/>
      <c r="HK14" s="17">
        <v>0</v>
      </c>
      <c r="HL14" s="17">
        <v>0</v>
      </c>
      <c r="HM14" s="17"/>
      <c r="HN14" s="17"/>
      <c r="HO14" s="17">
        <v>0</v>
      </c>
      <c r="HP14" s="17">
        <v>39.200000000000003</v>
      </c>
      <c r="HQ14" s="17">
        <v>40.768219999999999</v>
      </c>
      <c r="HR14" s="17">
        <v>33.170529999999999</v>
      </c>
      <c r="HS14" s="17">
        <v>6.0294699999999999</v>
      </c>
      <c r="HT14" s="17"/>
      <c r="HU14" s="17"/>
      <c r="HV14" s="17"/>
      <c r="HW14" s="17">
        <v>0</v>
      </c>
      <c r="HX14" s="17"/>
      <c r="HY14" s="17"/>
      <c r="HZ14" s="17"/>
      <c r="IA14" s="17">
        <v>0</v>
      </c>
      <c r="IB14" s="17">
        <v>47.2</v>
      </c>
      <c r="IC14" s="17">
        <v>45.79439</v>
      </c>
      <c r="ID14" s="17">
        <v>25.481110000000001</v>
      </c>
      <c r="IE14" s="17">
        <v>21.718889999999998</v>
      </c>
      <c r="IF14" s="17"/>
      <c r="IG14" s="17"/>
      <c r="IH14" s="17"/>
      <c r="II14" s="17">
        <v>0</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65.5</v>
      </c>
      <c r="JE14" s="17">
        <v>63.102960000000003</v>
      </c>
      <c r="JF14" s="17">
        <v>38.83023</v>
      </c>
      <c r="JG14" s="17">
        <v>26.66977</v>
      </c>
      <c r="JH14" s="17">
        <v>177.7</v>
      </c>
      <c r="JI14" s="17">
        <v>185.29459</v>
      </c>
      <c r="JJ14" s="17">
        <v>185.29459</v>
      </c>
      <c r="JK14" s="17">
        <v>-7.5945900000000002</v>
      </c>
      <c r="JL14" s="17">
        <v>175.5</v>
      </c>
      <c r="JM14" s="17">
        <v>185.29459</v>
      </c>
      <c r="JN14" s="17">
        <v>185.29459</v>
      </c>
      <c r="JO14" s="17">
        <v>-9.7945899999999995</v>
      </c>
      <c r="JP14" s="17">
        <v>209.9</v>
      </c>
      <c r="JQ14" s="17">
        <v>185.29459</v>
      </c>
      <c r="JR14" s="17">
        <v>185.29459</v>
      </c>
      <c r="JS14" s="17">
        <v>24.605409999999999</v>
      </c>
      <c r="JT14" s="17">
        <v>272.3</v>
      </c>
      <c r="JU14" s="17">
        <v>278.77654000000001</v>
      </c>
      <c r="JV14" s="17">
        <v>278.77654000000001</v>
      </c>
      <c r="JW14" s="17">
        <v>-6.47654</v>
      </c>
      <c r="JX14" s="17">
        <v>76.099999999999994</v>
      </c>
      <c r="JY14" s="17">
        <v>73.590999999999994</v>
      </c>
      <c r="JZ14" s="17">
        <v>73.590999999999994</v>
      </c>
      <c r="KA14" s="17">
        <v>2.5089999999999999</v>
      </c>
      <c r="KB14" s="17">
        <v>37.1</v>
      </c>
      <c r="KC14" s="17">
        <v>36.905999999999999</v>
      </c>
      <c r="KD14" s="17">
        <v>36.905999999999999</v>
      </c>
      <c r="KE14" s="17">
        <v>0.19400000000000001</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1.4</v>
      </c>
      <c r="LE14" s="17">
        <v>0.37169999999999997</v>
      </c>
      <c r="LF14" s="17">
        <v>0.37169999999999997</v>
      </c>
      <c r="LG14" s="17">
        <v>1.0283</v>
      </c>
      <c r="LH14" s="17">
        <v>119.2</v>
      </c>
      <c r="LI14" s="17">
        <v>125.62871</v>
      </c>
      <c r="LJ14" s="17">
        <v>116.44438</v>
      </c>
      <c r="LK14" s="17">
        <v>2.75562</v>
      </c>
      <c r="LL14" s="17">
        <v>87.9</v>
      </c>
      <c r="LM14" s="17">
        <v>75.413910000000001</v>
      </c>
      <c r="LN14" s="17">
        <v>84.789779999999993</v>
      </c>
      <c r="LO14" s="17">
        <v>3.11022</v>
      </c>
      <c r="LP14" s="17">
        <v>64.5</v>
      </c>
      <c r="LQ14" s="17">
        <v>67.133979999999994</v>
      </c>
      <c r="LR14" s="17">
        <v>67.133979999999994</v>
      </c>
      <c r="LS14" s="17">
        <v>-2.6339800000000002</v>
      </c>
      <c r="LT14" s="17">
        <v>63.8</v>
      </c>
      <c r="LU14" s="17">
        <v>65.647989999999993</v>
      </c>
      <c r="LV14" s="17">
        <v>69.351190000000003</v>
      </c>
      <c r="LW14" s="17">
        <v>-5.5511900000000001</v>
      </c>
      <c r="LX14" s="17">
        <v>29.7</v>
      </c>
      <c r="LY14" s="17">
        <v>29.68835</v>
      </c>
      <c r="LZ14" s="17">
        <v>29.951460000000001</v>
      </c>
      <c r="MA14" s="17">
        <v>-0.25146000000000002</v>
      </c>
      <c r="MB14" s="17"/>
      <c r="MC14" s="17"/>
      <c r="MD14" s="17"/>
      <c r="ME14" s="17">
        <v>0</v>
      </c>
      <c r="MF14" s="17">
        <v>0</v>
      </c>
      <c r="MG14" s="17"/>
      <c r="MH14" s="17"/>
      <c r="MI14" s="17">
        <v>0</v>
      </c>
      <c r="MJ14" s="17">
        <v>48.7</v>
      </c>
      <c r="MK14" s="17"/>
      <c r="ML14" s="17">
        <v>45</v>
      </c>
      <c r="MM14" s="17">
        <v>3.7</v>
      </c>
      <c r="MN14" s="17">
        <v>146.4</v>
      </c>
      <c r="MO14" s="17">
        <v>151.08876000000001</v>
      </c>
      <c r="MP14" s="17">
        <v>151.08876000000001</v>
      </c>
      <c r="MQ14" s="17">
        <v>-4.6887600000000003</v>
      </c>
      <c r="MR14" s="17">
        <v>148.6</v>
      </c>
      <c r="MS14" s="17">
        <v>151.08876000000001</v>
      </c>
      <c r="MT14" s="17">
        <v>151.08876000000001</v>
      </c>
      <c r="MU14" s="17">
        <v>-2.4887600000000001</v>
      </c>
      <c r="MV14" s="17">
        <v>149.69999999999999</v>
      </c>
      <c r="MW14" s="17">
        <v>151.54248000000001</v>
      </c>
      <c r="MX14" s="17">
        <v>151.54248000000001</v>
      </c>
      <c r="MY14" s="17">
        <v>-1.8424799999999999</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218</v>
      </c>
      <c r="NU14" s="17">
        <v>213.11998</v>
      </c>
      <c r="NV14" s="17">
        <v>213.11998</v>
      </c>
      <c r="NW14" s="17">
        <v>4.88002</v>
      </c>
      <c r="NX14" s="17">
        <v>104.8</v>
      </c>
      <c r="NY14" s="17">
        <v>106.87999000000001</v>
      </c>
      <c r="NZ14" s="17">
        <v>106.87999000000001</v>
      </c>
      <c r="OA14" s="17">
        <v>-2.07999</v>
      </c>
      <c r="OB14" s="17">
        <v>0</v>
      </c>
      <c r="OC14" s="17"/>
      <c r="OD14" s="17"/>
      <c r="OE14" s="17">
        <v>0</v>
      </c>
      <c r="OF14" s="17">
        <v>49.6</v>
      </c>
      <c r="OG14" s="17">
        <v>53.17</v>
      </c>
      <c r="OH14" s="17">
        <v>53.17</v>
      </c>
      <c r="OI14" s="17">
        <v>-3.57</v>
      </c>
      <c r="OJ14" s="17">
        <v>0</v>
      </c>
      <c r="OK14" s="17"/>
      <c r="OL14" s="17"/>
      <c r="OM14" s="17">
        <v>0</v>
      </c>
      <c r="ON14" s="17">
        <v>13</v>
      </c>
      <c r="OO14" s="17">
        <v>12.464</v>
      </c>
      <c r="OP14" s="17">
        <v>12.464</v>
      </c>
      <c r="OQ14" s="17">
        <v>0.53600000000000003</v>
      </c>
      <c r="OR14" s="17">
        <v>0</v>
      </c>
      <c r="OS14" s="17"/>
      <c r="OT14" s="17"/>
      <c r="OU14" s="17">
        <v>0</v>
      </c>
      <c r="OV14" s="17">
        <v>4.4722799999999996</v>
      </c>
      <c r="OW14" s="17">
        <v>4.4000000000000004</v>
      </c>
      <c r="OX14" s="17">
        <v>4.4000000000000004</v>
      </c>
      <c r="OY14" s="17">
        <v>7.2279999999999997E-2</v>
      </c>
      <c r="OZ14" s="17"/>
      <c r="PA14" s="17"/>
      <c r="PB14" s="17"/>
      <c r="PC14" s="17">
        <v>0</v>
      </c>
      <c r="PD14" s="17">
        <v>0</v>
      </c>
      <c r="PE14" s="17"/>
      <c r="PF14" s="17"/>
      <c r="PG14" s="17">
        <v>0</v>
      </c>
      <c r="PH14" s="17">
        <v>0</v>
      </c>
      <c r="PI14" s="17"/>
      <c r="PJ14" s="17"/>
      <c r="PK14" s="17">
        <v>0</v>
      </c>
      <c r="PL14" s="17">
        <v>0</v>
      </c>
      <c r="PM14" s="17"/>
      <c r="PN14" s="17"/>
      <c r="PO14" s="17">
        <v>0</v>
      </c>
      <c r="PP14" s="17">
        <v>0.3</v>
      </c>
      <c r="PQ14" s="17">
        <v>1</v>
      </c>
      <c r="PR14" s="17">
        <v>1</v>
      </c>
      <c r="PS14" s="17">
        <v>-0.7</v>
      </c>
      <c r="PT14" s="17">
        <v>1.3</v>
      </c>
      <c r="PU14" s="17">
        <v>1.4</v>
      </c>
      <c r="PV14" s="17">
        <v>1.4</v>
      </c>
      <c r="PW14" s="17">
        <v>-0.1</v>
      </c>
      <c r="PX14" s="17">
        <v>4.0999999999999996</v>
      </c>
      <c r="PY14" s="17">
        <v>4</v>
      </c>
      <c r="PZ14" s="17">
        <v>4</v>
      </c>
      <c r="QA14" s="17">
        <v>0.1</v>
      </c>
      <c r="QB14" s="17">
        <v>20.2</v>
      </c>
      <c r="QC14" s="17">
        <v>17.475729999999999</v>
      </c>
      <c r="QD14" s="17">
        <v>17.475729999999999</v>
      </c>
      <c r="QE14" s="17">
        <v>2.7242700000000002</v>
      </c>
      <c r="QF14" s="17">
        <v>10</v>
      </c>
      <c r="QG14" s="17">
        <v>8</v>
      </c>
      <c r="QH14" s="17">
        <v>8</v>
      </c>
      <c r="QI14" s="17">
        <v>2</v>
      </c>
      <c r="QJ14" s="17">
        <v>5.5</v>
      </c>
      <c r="QK14" s="17">
        <v>4</v>
      </c>
      <c r="QL14" s="17">
        <v>4</v>
      </c>
      <c r="QM14" s="17">
        <v>1.5</v>
      </c>
      <c r="QN14" s="17">
        <v>3.5</v>
      </c>
      <c r="QO14" s="17">
        <v>3.4</v>
      </c>
      <c r="QP14" s="17">
        <v>3.4</v>
      </c>
      <c r="QQ14" s="17">
        <v>0.1</v>
      </c>
      <c r="QR14" s="17">
        <v>17.8</v>
      </c>
      <c r="QS14" s="17">
        <v>17.475729999999999</v>
      </c>
      <c r="QT14" s="17">
        <v>17.475729999999999</v>
      </c>
      <c r="QU14" s="17">
        <v>0.32427</v>
      </c>
      <c r="QV14" s="17">
        <v>0</v>
      </c>
      <c r="QW14" s="17"/>
      <c r="QX14" s="17"/>
      <c r="QY14" s="17">
        <v>0</v>
      </c>
      <c r="QZ14" s="17">
        <v>0</v>
      </c>
      <c r="RA14" s="17"/>
      <c r="RB14" s="17"/>
      <c r="RC14" s="17">
        <v>0</v>
      </c>
      <c r="RD14" s="17">
        <v>9.3000000000000007</v>
      </c>
      <c r="RE14" s="17">
        <v>9.0570000000000004</v>
      </c>
      <c r="RF14" s="17">
        <v>9.0570000000000004</v>
      </c>
      <c r="RG14" s="17">
        <v>0.24299999999999999</v>
      </c>
      <c r="RH14" s="17">
        <v>26.7</v>
      </c>
      <c r="RI14" s="17">
        <v>21.315000000000001</v>
      </c>
      <c r="RJ14" s="17">
        <v>21.315000000000001</v>
      </c>
      <c r="RK14" s="17">
        <v>5.3849999999999998</v>
      </c>
      <c r="RL14" s="17">
        <v>0</v>
      </c>
      <c r="RM14" s="17"/>
      <c r="RN14" s="17"/>
      <c r="RO14" s="17">
        <v>0</v>
      </c>
      <c r="RP14" s="17">
        <v>1.9</v>
      </c>
      <c r="RQ14" s="17">
        <v>1.899</v>
      </c>
      <c r="RR14" s="17">
        <v>1.899</v>
      </c>
      <c r="RS14" s="17">
        <v>1E-3</v>
      </c>
      <c r="RT14" s="17">
        <v>10.6</v>
      </c>
      <c r="RU14" s="17">
        <v>10.592599999999999</v>
      </c>
      <c r="RV14" s="17">
        <v>5.89398</v>
      </c>
      <c r="RW14" s="17">
        <v>4.7060199999999996</v>
      </c>
      <c r="RX14" s="17">
        <v>0</v>
      </c>
      <c r="RY14" s="17">
        <v>1.32</v>
      </c>
      <c r="RZ14" s="17">
        <v>1.32</v>
      </c>
      <c r="SA14" s="17">
        <v>-1.32</v>
      </c>
      <c r="SB14" s="17">
        <v>0.4</v>
      </c>
      <c r="SC14" s="17">
        <v>0.4</v>
      </c>
      <c r="SD14" s="17">
        <v>0.4</v>
      </c>
      <c r="SE14" s="17">
        <v>0</v>
      </c>
      <c r="SF14" s="17">
        <v>2.9</v>
      </c>
      <c r="SG14" s="17">
        <v>3.5</v>
      </c>
      <c r="SH14" s="17">
        <v>3.5</v>
      </c>
      <c r="SI14" s="17">
        <v>-0.6</v>
      </c>
      <c r="SJ14" s="17">
        <v>3.2</v>
      </c>
      <c r="SK14" s="17">
        <v>2.2999999999999998</v>
      </c>
      <c r="SL14" s="17">
        <v>2.2999999999999998</v>
      </c>
      <c r="SM14" s="17">
        <v>0.9</v>
      </c>
      <c r="SN14" s="17">
        <v>3.1</v>
      </c>
      <c r="SO14" s="17">
        <v>3</v>
      </c>
      <c r="SP14" s="17">
        <v>3</v>
      </c>
      <c r="SQ14" s="17">
        <v>0.1</v>
      </c>
      <c r="SR14" s="17">
        <v>5</v>
      </c>
      <c r="SS14" s="17">
        <v>4.5</v>
      </c>
      <c r="ST14" s="17">
        <v>4.5</v>
      </c>
      <c r="SU14" s="17">
        <v>0.5</v>
      </c>
      <c r="SV14" s="17">
        <v>10</v>
      </c>
      <c r="SW14" s="17">
        <v>10</v>
      </c>
      <c r="SX14" s="17">
        <v>10</v>
      </c>
      <c r="SY14" s="17">
        <v>0</v>
      </c>
      <c r="SZ14" s="17">
        <v>8.5</v>
      </c>
      <c r="TA14" s="17">
        <v>13.154999999999999</v>
      </c>
      <c r="TB14" s="17">
        <v>13.154999999999999</v>
      </c>
      <c r="TC14" s="17">
        <v>-4.6550000000000002</v>
      </c>
      <c r="TD14" s="17">
        <v>0</v>
      </c>
      <c r="TE14" s="17">
        <v>7.2869999999999999</v>
      </c>
      <c r="TF14" s="17">
        <v>7.2869999999999999</v>
      </c>
      <c r="TG14" s="17">
        <v>-7.2869999999999999</v>
      </c>
      <c r="TH14" s="17">
        <v>0</v>
      </c>
      <c r="TI14" s="17"/>
      <c r="TJ14" s="17"/>
      <c r="TK14" s="17">
        <v>0</v>
      </c>
      <c r="TL14" s="17">
        <v>15.6</v>
      </c>
      <c r="TM14" s="17">
        <v>14.117000000000001</v>
      </c>
      <c r="TN14" s="17">
        <v>14.117000000000001</v>
      </c>
      <c r="TO14" s="17">
        <v>1.4830000000000001</v>
      </c>
      <c r="TP14" s="17">
        <v>33</v>
      </c>
      <c r="TQ14" s="17">
        <v>30.370999999999999</v>
      </c>
      <c r="TR14" s="17">
        <v>30.370999999999999</v>
      </c>
      <c r="TS14" s="17">
        <v>2.629</v>
      </c>
      <c r="TT14" s="17">
        <v>2.9</v>
      </c>
      <c r="TU14" s="17">
        <v>0.57899999999999996</v>
      </c>
      <c r="TV14" s="17">
        <v>0.57899999999999996</v>
      </c>
      <c r="TW14" s="17">
        <v>2.3210000000000002</v>
      </c>
      <c r="TX14" s="17">
        <v>0.8</v>
      </c>
      <c r="TY14" s="17">
        <v>0.20599999999999999</v>
      </c>
      <c r="TZ14" s="17">
        <v>0.20599999999999999</v>
      </c>
      <c r="UA14" s="17">
        <v>0.59399999999999997</v>
      </c>
      <c r="UB14" s="17">
        <v>10.5</v>
      </c>
      <c r="UC14" s="17">
        <v>4.5</v>
      </c>
      <c r="UD14" s="17">
        <v>4.5</v>
      </c>
      <c r="UE14" s="17">
        <v>6</v>
      </c>
      <c r="UF14" s="17">
        <v>3</v>
      </c>
      <c r="UG14" s="17">
        <v>1.6</v>
      </c>
      <c r="UH14" s="17">
        <v>1.6</v>
      </c>
      <c r="UI14" s="17">
        <v>1.4</v>
      </c>
      <c r="UJ14" s="17">
        <v>7.7</v>
      </c>
      <c r="UK14" s="17">
        <v>7.6</v>
      </c>
      <c r="UL14" s="17">
        <v>7.6</v>
      </c>
      <c r="UM14" s="17">
        <v>0.1</v>
      </c>
      <c r="UN14" s="17">
        <v>3.8</v>
      </c>
      <c r="UO14" s="17">
        <v>4</v>
      </c>
      <c r="UP14" s="17">
        <v>4</v>
      </c>
      <c r="UQ14" s="17">
        <v>-0.2</v>
      </c>
      <c r="UR14" s="17">
        <v>3.9</v>
      </c>
      <c r="US14" s="17">
        <v>4</v>
      </c>
      <c r="UT14" s="17">
        <v>4</v>
      </c>
      <c r="UU14" s="17">
        <v>-0.1</v>
      </c>
      <c r="UV14" s="17">
        <v>4.0999999999999996</v>
      </c>
      <c r="UW14" s="17">
        <v>4.2</v>
      </c>
      <c r="UX14" s="17">
        <v>4.2</v>
      </c>
      <c r="UY14" s="17">
        <v>-0.1</v>
      </c>
      <c r="UZ14" s="17">
        <v>14.1</v>
      </c>
      <c r="VA14" s="17">
        <v>9.4359999999999999</v>
      </c>
      <c r="VB14" s="17">
        <v>9.4359999999999999</v>
      </c>
      <c r="VC14" s="17">
        <v>4.6639999999999997</v>
      </c>
      <c r="VD14" s="17">
        <v>0</v>
      </c>
      <c r="VE14" s="17"/>
      <c r="VF14" s="17"/>
      <c r="VG14" s="17">
        <v>0</v>
      </c>
      <c r="VH14" s="17">
        <v>0</v>
      </c>
      <c r="VI14" s="17"/>
      <c r="VJ14" s="17"/>
      <c r="VK14" s="17">
        <v>0</v>
      </c>
      <c r="VL14" s="17">
        <v>0</v>
      </c>
      <c r="VM14" s="17"/>
      <c r="VN14" s="17"/>
      <c r="VO14" s="17">
        <v>0</v>
      </c>
      <c r="VP14" s="17">
        <v>0.6</v>
      </c>
      <c r="VQ14" s="17">
        <v>0.6</v>
      </c>
      <c r="VR14" s="17">
        <v>0.6</v>
      </c>
      <c r="VS14" s="17">
        <v>0</v>
      </c>
      <c r="VT14" s="17">
        <v>0</v>
      </c>
      <c r="VU14" s="17">
        <v>5</v>
      </c>
      <c r="VV14" s="17">
        <v>5</v>
      </c>
      <c r="VW14" s="17">
        <v>-5</v>
      </c>
      <c r="VX14" s="17">
        <v>0</v>
      </c>
      <c r="VY14" s="17">
        <v>3</v>
      </c>
      <c r="VZ14" s="17">
        <v>3</v>
      </c>
      <c r="WA14" s="17">
        <v>-3</v>
      </c>
      <c r="WB14" s="17">
        <v>0</v>
      </c>
      <c r="WC14" s="17"/>
      <c r="WD14" s="17"/>
      <c r="WE14" s="17">
        <v>0</v>
      </c>
      <c r="WF14" s="17">
        <v>2.9</v>
      </c>
      <c r="WG14" s="17">
        <v>3</v>
      </c>
      <c r="WH14" s="17">
        <v>3</v>
      </c>
      <c r="WI14" s="17">
        <v>-0.1</v>
      </c>
      <c r="WJ14" s="17">
        <v>2.4</v>
      </c>
      <c r="WK14" s="17">
        <v>2.4</v>
      </c>
      <c r="WL14" s="17">
        <v>2.4</v>
      </c>
      <c r="WM14" s="17">
        <v>0</v>
      </c>
      <c r="WN14" s="17">
        <v>2.4</v>
      </c>
      <c r="WO14" s="17">
        <v>2.4</v>
      </c>
      <c r="WP14" s="17">
        <v>2.4</v>
      </c>
      <c r="WQ14" s="17">
        <v>0</v>
      </c>
      <c r="WR14" s="17">
        <v>2.6</v>
      </c>
      <c r="WS14" s="17">
        <v>2.8</v>
      </c>
      <c r="WT14" s="17">
        <v>2.8</v>
      </c>
      <c r="WU14" s="17">
        <v>-0.2</v>
      </c>
      <c r="WV14" s="17">
        <v>0</v>
      </c>
      <c r="WW14" s="17"/>
      <c r="WX14" s="17"/>
      <c r="WY14" s="17">
        <v>0</v>
      </c>
      <c r="WZ14" s="17">
        <v>7.4</v>
      </c>
      <c r="XA14" s="17">
        <v>7.6</v>
      </c>
      <c r="XB14" s="17">
        <v>7.6</v>
      </c>
      <c r="XC14" s="17">
        <v>-0.2</v>
      </c>
      <c r="XD14" s="17">
        <v>20</v>
      </c>
      <c r="XE14" s="17">
        <v>19.223299999999998</v>
      </c>
      <c r="XF14" s="17">
        <v>19.223299999999998</v>
      </c>
      <c r="XG14" s="17">
        <v>0.77669999999999995</v>
      </c>
      <c r="XH14" s="17">
        <v>9.1999999999999993</v>
      </c>
      <c r="XI14" s="17">
        <v>10.7</v>
      </c>
      <c r="XJ14" s="17">
        <v>10.7</v>
      </c>
      <c r="XK14" s="17">
        <v>-1.5</v>
      </c>
      <c r="XL14" s="17">
        <v>29.2</v>
      </c>
      <c r="XM14" s="17">
        <v>28</v>
      </c>
      <c r="XN14" s="17">
        <v>28</v>
      </c>
      <c r="XO14" s="17">
        <v>1.2</v>
      </c>
      <c r="XP14" s="17">
        <v>28.4</v>
      </c>
      <c r="XQ14" s="17">
        <v>28</v>
      </c>
      <c r="XR14" s="17">
        <v>28</v>
      </c>
      <c r="XS14" s="17">
        <v>0.4</v>
      </c>
      <c r="XT14" s="17">
        <v>15.6</v>
      </c>
      <c r="XU14" s="17">
        <v>14</v>
      </c>
      <c r="XV14" s="17">
        <v>14</v>
      </c>
      <c r="XW14" s="17">
        <v>1.6</v>
      </c>
      <c r="XX14" s="17">
        <v>14.1</v>
      </c>
      <c r="XY14" s="17">
        <v>19</v>
      </c>
      <c r="XZ14" s="17">
        <v>19</v>
      </c>
      <c r="YA14" s="17">
        <v>-4.9000000000000004</v>
      </c>
      <c r="YB14" s="17">
        <v>8.5</v>
      </c>
      <c r="YC14" s="17">
        <v>7.99</v>
      </c>
      <c r="YD14" s="17">
        <v>7.99</v>
      </c>
      <c r="YE14" s="17">
        <v>0.51</v>
      </c>
      <c r="YF14" s="17">
        <v>10.99</v>
      </c>
      <c r="YG14" s="17">
        <v>11</v>
      </c>
      <c r="YH14" s="17">
        <v>11</v>
      </c>
      <c r="YI14" s="17">
        <v>-0.01</v>
      </c>
    </row>
    <row r="15" spans="1:659" ht="24" customHeight="1" x14ac:dyDescent="0.35">
      <c r="A15" s="1"/>
      <c r="B15" s="16" t="s">
        <v>47</v>
      </c>
      <c r="C15" s="16" t="s">
        <v>809</v>
      </c>
      <c r="D15" s="17">
        <v>100</v>
      </c>
      <c r="E15" s="17">
        <v>71.348020000000005</v>
      </c>
      <c r="F15" s="17">
        <v>108.36588</v>
      </c>
      <c r="G15" s="17">
        <v>-8.3658800000000006</v>
      </c>
      <c r="H15" s="17">
        <v>576.5</v>
      </c>
      <c r="I15" s="17">
        <v>547.12625000000003</v>
      </c>
      <c r="J15" s="17">
        <v>564.78794000000005</v>
      </c>
      <c r="K15" s="17">
        <v>11.712059999999999</v>
      </c>
      <c r="L15" s="17">
        <v>194.3</v>
      </c>
      <c r="M15" s="17">
        <v>177.98989</v>
      </c>
      <c r="N15" s="17">
        <v>183.73554999999999</v>
      </c>
      <c r="O15" s="17">
        <v>10.564450000000001</v>
      </c>
      <c r="P15" s="17"/>
      <c r="Q15" s="17"/>
      <c r="R15" s="17"/>
      <c r="S15" s="17">
        <v>0</v>
      </c>
      <c r="T15" s="17"/>
      <c r="U15" s="17"/>
      <c r="V15" s="17"/>
      <c r="W15" s="17">
        <v>0</v>
      </c>
      <c r="X15" s="17">
        <v>0</v>
      </c>
      <c r="Y15" s="17"/>
      <c r="Z15" s="17"/>
      <c r="AA15" s="17">
        <v>0</v>
      </c>
      <c r="AB15" s="17">
        <v>94.1</v>
      </c>
      <c r="AC15" s="17">
        <v>94.878</v>
      </c>
      <c r="AD15" s="17">
        <v>87.85</v>
      </c>
      <c r="AE15" s="17">
        <v>6.25</v>
      </c>
      <c r="AF15" s="17"/>
      <c r="AG15" s="17"/>
      <c r="AH15" s="17"/>
      <c r="AI15" s="17">
        <v>0</v>
      </c>
      <c r="AJ15" s="17"/>
      <c r="AK15" s="17"/>
      <c r="AL15" s="17"/>
      <c r="AM15" s="17">
        <v>0</v>
      </c>
      <c r="AN15" s="17">
        <v>188.9</v>
      </c>
      <c r="AO15" s="17">
        <v>196.22801999999999</v>
      </c>
      <c r="AP15" s="17">
        <v>196.22801999999999</v>
      </c>
      <c r="AQ15" s="17">
        <v>-7.3280200000000004</v>
      </c>
      <c r="AR15" s="17">
        <v>208.7</v>
      </c>
      <c r="AS15" s="17">
        <v>196.22801999999999</v>
      </c>
      <c r="AT15" s="17">
        <v>196.22801999999999</v>
      </c>
      <c r="AU15" s="17">
        <v>12.47198</v>
      </c>
      <c r="AV15" s="17">
        <v>210.5</v>
      </c>
      <c r="AW15" s="17">
        <v>196.22801999999999</v>
      </c>
      <c r="AX15" s="17">
        <v>196.22801999999999</v>
      </c>
      <c r="AY15" s="17">
        <v>14.271979999999999</v>
      </c>
      <c r="AZ15" s="17">
        <v>291.10000000000002</v>
      </c>
      <c r="BA15" s="17">
        <v>295.22593999999998</v>
      </c>
      <c r="BB15" s="17">
        <v>295.22593999999998</v>
      </c>
      <c r="BC15" s="17">
        <v>-4.1259399999999999</v>
      </c>
      <c r="BD15" s="17">
        <v>215.2</v>
      </c>
      <c r="BE15" s="17">
        <v>207.04164</v>
      </c>
      <c r="BF15" s="17">
        <v>207.04164</v>
      </c>
      <c r="BG15" s="17">
        <v>8.1583600000000001</v>
      </c>
      <c r="BH15" s="17">
        <v>111</v>
      </c>
      <c r="BI15" s="17">
        <v>103.83168999999999</v>
      </c>
      <c r="BJ15" s="17">
        <v>103.83168999999999</v>
      </c>
      <c r="BK15" s="17">
        <v>7.16831</v>
      </c>
      <c r="BL15" s="17">
        <v>72.400000000000006</v>
      </c>
      <c r="BM15" s="17">
        <v>72.835070000000002</v>
      </c>
      <c r="BN15" s="17">
        <v>72.835830000000001</v>
      </c>
      <c r="BO15" s="17">
        <v>-0.43583</v>
      </c>
      <c r="BP15" s="17">
        <v>3</v>
      </c>
      <c r="BQ15" s="17">
        <v>3.4527100000000002</v>
      </c>
      <c r="BR15" s="17">
        <v>3.4527100000000002</v>
      </c>
      <c r="BS15" s="17">
        <v>-0.45271</v>
      </c>
      <c r="BT15" s="17"/>
      <c r="BU15" s="17"/>
      <c r="BV15" s="17"/>
      <c r="BW15" s="17">
        <v>0</v>
      </c>
      <c r="BX15" s="17"/>
      <c r="BY15" s="17"/>
      <c r="BZ15" s="17"/>
      <c r="CA15" s="17">
        <v>0</v>
      </c>
      <c r="CB15" s="17"/>
      <c r="CC15" s="17"/>
      <c r="CD15" s="17"/>
      <c r="CE15" s="17">
        <v>0</v>
      </c>
      <c r="CF15" s="17"/>
      <c r="CG15" s="17"/>
      <c r="CH15" s="17"/>
      <c r="CI15" s="17">
        <v>0</v>
      </c>
      <c r="CJ15" s="17">
        <v>116.1</v>
      </c>
      <c r="CK15" s="17">
        <v>117.29303</v>
      </c>
      <c r="CL15" s="17">
        <v>117.29303</v>
      </c>
      <c r="CM15" s="17">
        <v>-1.19303</v>
      </c>
      <c r="CN15" s="17">
        <v>7.6</v>
      </c>
      <c r="CO15" s="17">
        <v>5.1333399999999996</v>
      </c>
      <c r="CP15" s="17">
        <v>5.1333399999999996</v>
      </c>
      <c r="CQ15" s="17">
        <v>2.4666600000000001</v>
      </c>
      <c r="CR15" s="17">
        <v>5.9</v>
      </c>
      <c r="CS15" s="17">
        <v>2.8177599999999998</v>
      </c>
      <c r="CT15" s="17">
        <v>2.8177599999999998</v>
      </c>
      <c r="CU15" s="17">
        <v>3.0822400000000001</v>
      </c>
      <c r="CV15" s="17"/>
      <c r="CW15" s="17"/>
      <c r="CX15" s="17"/>
      <c r="CY15" s="17">
        <v>0</v>
      </c>
      <c r="CZ15" s="17">
        <v>6.8</v>
      </c>
      <c r="DA15" s="17">
        <v>6.8787000000000003</v>
      </c>
      <c r="DB15" s="17">
        <v>6.8787000000000003</v>
      </c>
      <c r="DC15" s="17">
        <v>-7.8700000000000006E-2</v>
      </c>
      <c r="DD15" s="17">
        <v>11.5</v>
      </c>
      <c r="DE15" s="17">
        <v>14.919420000000001</v>
      </c>
      <c r="DF15" s="17">
        <v>14.919420000000001</v>
      </c>
      <c r="DG15" s="17">
        <v>-3.4194200000000001</v>
      </c>
      <c r="DH15" s="17">
        <v>49.9</v>
      </c>
      <c r="DI15" s="17">
        <v>74.315809999999999</v>
      </c>
      <c r="DJ15" s="17">
        <v>74.882670000000005</v>
      </c>
      <c r="DK15" s="17">
        <v>-24.982669999999999</v>
      </c>
      <c r="DL15" s="17"/>
      <c r="DM15" s="17"/>
      <c r="DN15" s="17"/>
      <c r="DO15" s="17">
        <v>0</v>
      </c>
      <c r="DP15" s="17">
        <v>8.8000000000000007</v>
      </c>
      <c r="DQ15" s="17"/>
      <c r="DR15" s="17"/>
      <c r="DS15" s="17">
        <v>8.8000000000000007</v>
      </c>
      <c r="DT15" s="17"/>
      <c r="DU15" s="17"/>
      <c r="DV15" s="17"/>
      <c r="DW15" s="17">
        <v>0</v>
      </c>
      <c r="DX15" s="17">
        <v>0</v>
      </c>
      <c r="DY15" s="17"/>
      <c r="DZ15" s="17"/>
      <c r="EA15" s="17">
        <v>0</v>
      </c>
      <c r="EB15" s="17">
        <v>56.9</v>
      </c>
      <c r="EC15" s="17">
        <v>59.48122</v>
      </c>
      <c r="ED15" s="17">
        <v>68.073660000000004</v>
      </c>
      <c r="EE15" s="17">
        <v>-11.17366</v>
      </c>
      <c r="EF15" s="17">
        <v>81.900000000000006</v>
      </c>
      <c r="EG15" s="17">
        <v>103.60279</v>
      </c>
      <c r="EH15" s="17">
        <v>101.45095999999999</v>
      </c>
      <c r="EI15" s="17">
        <v>-19.55096</v>
      </c>
      <c r="EJ15" s="17"/>
      <c r="EK15" s="17"/>
      <c r="EL15" s="17"/>
      <c r="EM15" s="17">
        <v>0</v>
      </c>
      <c r="EN15" s="17"/>
      <c r="EO15" s="17"/>
      <c r="EP15" s="17"/>
      <c r="EQ15" s="17">
        <v>0</v>
      </c>
      <c r="ER15" s="17"/>
      <c r="ES15" s="17"/>
      <c r="ET15" s="17"/>
      <c r="EU15" s="17">
        <v>0</v>
      </c>
      <c r="EV15" s="17"/>
      <c r="EW15" s="17"/>
      <c r="EX15" s="17"/>
      <c r="EY15" s="17">
        <v>0</v>
      </c>
      <c r="EZ15" s="17">
        <v>0</v>
      </c>
      <c r="FA15" s="17"/>
      <c r="FB15" s="17"/>
      <c r="FC15" s="17">
        <v>0</v>
      </c>
      <c r="FD15" s="17">
        <v>27</v>
      </c>
      <c r="FE15" s="17">
        <v>24.99577</v>
      </c>
      <c r="FF15" s="17">
        <v>24.99577</v>
      </c>
      <c r="FG15" s="17">
        <v>2.0042300000000002</v>
      </c>
      <c r="FH15" s="17">
        <v>55.3</v>
      </c>
      <c r="FI15" s="17">
        <v>67.010239999999996</v>
      </c>
      <c r="FJ15" s="17">
        <v>67.010319999999993</v>
      </c>
      <c r="FK15" s="17">
        <v>-11.710319999999999</v>
      </c>
      <c r="FL15" s="17"/>
      <c r="FM15" s="17"/>
      <c r="FN15" s="17"/>
      <c r="FO15" s="17">
        <v>0</v>
      </c>
      <c r="FP15" s="17">
        <v>18.100000000000001</v>
      </c>
      <c r="FQ15" s="17">
        <v>17.123080000000002</v>
      </c>
      <c r="FR15" s="17">
        <v>16.68403</v>
      </c>
      <c r="FS15" s="17">
        <v>1.41597</v>
      </c>
      <c r="FT15" s="17">
        <v>9.3000000000000007</v>
      </c>
      <c r="FU15" s="17">
        <v>9.5</v>
      </c>
      <c r="FV15" s="17">
        <v>9.5</v>
      </c>
      <c r="FW15" s="17">
        <v>-0.2</v>
      </c>
      <c r="FX15" s="17">
        <v>60.3</v>
      </c>
      <c r="FY15" s="17">
        <v>64.093320000000006</v>
      </c>
      <c r="FZ15" s="17">
        <v>64.093320000000006</v>
      </c>
      <c r="GA15" s="17">
        <v>-3.79332</v>
      </c>
      <c r="GB15" s="17">
        <v>183.1</v>
      </c>
      <c r="GC15" s="17">
        <v>184.91498000000001</v>
      </c>
      <c r="GD15" s="17">
        <v>184.91498000000001</v>
      </c>
      <c r="GE15" s="17">
        <v>-1.81498</v>
      </c>
      <c r="GF15" s="17">
        <v>183.9</v>
      </c>
      <c r="GG15" s="17">
        <v>184.91498000000001</v>
      </c>
      <c r="GH15" s="17">
        <v>184.91498000000001</v>
      </c>
      <c r="GI15" s="17">
        <v>-1.01498</v>
      </c>
      <c r="GJ15" s="17">
        <v>184</v>
      </c>
      <c r="GK15" s="17">
        <v>185.47028</v>
      </c>
      <c r="GL15" s="17">
        <v>185.47028</v>
      </c>
      <c r="GM15" s="17">
        <v>-1.47028</v>
      </c>
      <c r="GN15" s="17">
        <v>85.7</v>
      </c>
      <c r="GO15" s="17">
        <v>74.613579999999999</v>
      </c>
      <c r="GP15" s="17">
        <v>54.816079999999999</v>
      </c>
      <c r="GQ15" s="17">
        <v>30.88392</v>
      </c>
      <c r="GR15" s="17">
        <v>7.6</v>
      </c>
      <c r="GS15" s="17">
        <v>7.9823300000000001</v>
      </c>
      <c r="GT15" s="17">
        <v>7.9823300000000001</v>
      </c>
      <c r="GU15" s="17">
        <v>-0.38233</v>
      </c>
      <c r="GV15" s="17">
        <v>8.9</v>
      </c>
      <c r="GW15" s="17">
        <v>8.3742099999999997</v>
      </c>
      <c r="GX15" s="17">
        <v>8.3742099999999997</v>
      </c>
      <c r="GY15" s="17">
        <v>0.52578999999999998</v>
      </c>
      <c r="GZ15" s="17">
        <v>15.1</v>
      </c>
      <c r="HA15" s="17">
        <v>15.06751</v>
      </c>
      <c r="HB15" s="17">
        <v>15.06752</v>
      </c>
      <c r="HC15" s="17">
        <v>3.2480000000000002E-2</v>
      </c>
      <c r="HD15" s="17">
        <v>22.9</v>
      </c>
      <c r="HE15" s="17">
        <v>21.751460000000002</v>
      </c>
      <c r="HF15" s="17">
        <v>21.751460000000002</v>
      </c>
      <c r="HG15" s="17">
        <v>1.1485399999999999</v>
      </c>
      <c r="HH15" s="17"/>
      <c r="HI15" s="17"/>
      <c r="HJ15" s="17"/>
      <c r="HK15" s="17">
        <v>0</v>
      </c>
      <c r="HL15" s="17">
        <v>0</v>
      </c>
      <c r="HM15" s="17"/>
      <c r="HN15" s="17"/>
      <c r="HO15" s="17">
        <v>0</v>
      </c>
      <c r="HP15" s="17">
        <v>23.8</v>
      </c>
      <c r="HQ15" s="17">
        <v>26.809729999999998</v>
      </c>
      <c r="HR15" s="17">
        <v>34.969650000000001</v>
      </c>
      <c r="HS15" s="17">
        <v>-11.169650000000001</v>
      </c>
      <c r="HT15" s="17"/>
      <c r="HU15" s="17"/>
      <c r="HV15" s="17"/>
      <c r="HW15" s="17">
        <v>0</v>
      </c>
      <c r="HX15" s="17"/>
      <c r="HY15" s="17"/>
      <c r="HZ15" s="17"/>
      <c r="IA15" s="17">
        <v>0</v>
      </c>
      <c r="IB15" s="17">
        <v>47.5</v>
      </c>
      <c r="IC15" s="17">
        <v>43.526260000000001</v>
      </c>
      <c r="ID15" s="17">
        <v>20.695530000000002</v>
      </c>
      <c r="IE15" s="17">
        <v>26.804469999999998</v>
      </c>
      <c r="IF15" s="17"/>
      <c r="IG15" s="17"/>
      <c r="IH15" s="17"/>
      <c r="II15" s="17">
        <v>0</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65.5</v>
      </c>
      <c r="JE15" s="17">
        <v>63.046909999999997</v>
      </c>
      <c r="JF15" s="17">
        <v>38.95861</v>
      </c>
      <c r="JG15" s="17">
        <v>26.54139</v>
      </c>
      <c r="JH15" s="17">
        <v>177.6</v>
      </c>
      <c r="JI15" s="17">
        <v>185.37448000000001</v>
      </c>
      <c r="JJ15" s="17">
        <v>185.37448000000001</v>
      </c>
      <c r="JK15" s="17">
        <v>-7.7744799999999996</v>
      </c>
      <c r="JL15" s="17">
        <v>175.5</v>
      </c>
      <c r="JM15" s="17">
        <v>185.37448000000001</v>
      </c>
      <c r="JN15" s="17">
        <v>185.37448000000001</v>
      </c>
      <c r="JO15" s="17">
        <v>-9.8744800000000001</v>
      </c>
      <c r="JP15" s="17">
        <v>208.6</v>
      </c>
      <c r="JQ15" s="17">
        <v>185.37448000000001</v>
      </c>
      <c r="JR15" s="17">
        <v>185.37448000000001</v>
      </c>
      <c r="JS15" s="17">
        <v>23.225519999999999</v>
      </c>
      <c r="JT15" s="17">
        <v>272.5</v>
      </c>
      <c r="JU15" s="17">
        <v>278.89674000000002</v>
      </c>
      <c r="JV15" s="17">
        <v>278.89674000000002</v>
      </c>
      <c r="JW15" s="17">
        <v>-6.3967400000000003</v>
      </c>
      <c r="JX15" s="17">
        <v>76.599999999999994</v>
      </c>
      <c r="JY15" s="17">
        <v>73.590999999999994</v>
      </c>
      <c r="JZ15" s="17">
        <v>73.590999999999994</v>
      </c>
      <c r="KA15" s="17">
        <v>3.0089999999999999</v>
      </c>
      <c r="KB15" s="17">
        <v>37.200000000000003</v>
      </c>
      <c r="KC15" s="17">
        <v>36.905999999999999</v>
      </c>
      <c r="KD15" s="17">
        <v>36.905999999999999</v>
      </c>
      <c r="KE15" s="17">
        <v>0.29399999999999998</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1.4</v>
      </c>
      <c r="LE15" s="17">
        <v>0.37169999999999997</v>
      </c>
      <c r="LF15" s="17">
        <v>0.37169999999999997</v>
      </c>
      <c r="LG15" s="17">
        <v>1.0283</v>
      </c>
      <c r="LH15" s="17">
        <v>84.2</v>
      </c>
      <c r="LI15" s="17">
        <v>125.63097999999999</v>
      </c>
      <c r="LJ15" s="17">
        <v>107.39398</v>
      </c>
      <c r="LK15" s="17">
        <v>-23.19398</v>
      </c>
      <c r="LL15" s="17">
        <v>79.8</v>
      </c>
      <c r="LM15" s="17">
        <v>75.407510000000002</v>
      </c>
      <c r="LN15" s="17">
        <v>87.640789999999996</v>
      </c>
      <c r="LO15" s="17">
        <v>-7.8407900000000001</v>
      </c>
      <c r="LP15" s="17">
        <v>64.7</v>
      </c>
      <c r="LQ15" s="17">
        <v>67.133979999999994</v>
      </c>
      <c r="LR15" s="17">
        <v>67.133979999999994</v>
      </c>
      <c r="LS15" s="17">
        <v>-2.43398</v>
      </c>
      <c r="LT15" s="17">
        <v>63.8</v>
      </c>
      <c r="LU15" s="17">
        <v>65.645560000000003</v>
      </c>
      <c r="LV15" s="17">
        <v>72.37388</v>
      </c>
      <c r="LW15" s="17">
        <v>-8.5738800000000008</v>
      </c>
      <c r="LX15" s="17">
        <v>29.8</v>
      </c>
      <c r="LY15" s="17">
        <v>29.687660000000001</v>
      </c>
      <c r="LZ15" s="17">
        <v>29.951460000000001</v>
      </c>
      <c r="MA15" s="17">
        <v>-0.15146000000000001</v>
      </c>
      <c r="MB15" s="17"/>
      <c r="MC15" s="17"/>
      <c r="MD15" s="17"/>
      <c r="ME15" s="17">
        <v>0</v>
      </c>
      <c r="MF15" s="17">
        <v>0</v>
      </c>
      <c r="MG15" s="17"/>
      <c r="MH15" s="17"/>
      <c r="MI15" s="17">
        <v>0</v>
      </c>
      <c r="MJ15" s="17">
        <v>48.6</v>
      </c>
      <c r="MK15" s="17"/>
      <c r="ML15" s="17">
        <v>45</v>
      </c>
      <c r="MM15" s="17">
        <v>3.6</v>
      </c>
      <c r="MN15" s="17">
        <v>146.30000000000001</v>
      </c>
      <c r="MO15" s="17">
        <v>151.08876000000001</v>
      </c>
      <c r="MP15" s="17">
        <v>151.08876000000001</v>
      </c>
      <c r="MQ15" s="17">
        <v>-4.7887599999999999</v>
      </c>
      <c r="MR15" s="17">
        <v>148.6</v>
      </c>
      <c r="MS15" s="17">
        <v>151.08876000000001</v>
      </c>
      <c r="MT15" s="17">
        <v>151.08876000000001</v>
      </c>
      <c r="MU15" s="17">
        <v>-2.4887600000000001</v>
      </c>
      <c r="MV15" s="17">
        <v>149.30000000000001</v>
      </c>
      <c r="MW15" s="17">
        <v>151.54248000000001</v>
      </c>
      <c r="MX15" s="17">
        <v>151.54248000000001</v>
      </c>
      <c r="MY15" s="17">
        <v>-2.24248</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217.8</v>
      </c>
      <c r="NU15" s="17">
        <v>213.11998</v>
      </c>
      <c r="NV15" s="17">
        <v>213.11998</v>
      </c>
      <c r="NW15" s="17">
        <v>4.6800199999999998</v>
      </c>
      <c r="NX15" s="17">
        <v>104.6</v>
      </c>
      <c r="NY15" s="17">
        <v>106.87999000000001</v>
      </c>
      <c r="NZ15" s="17">
        <v>106.87999000000001</v>
      </c>
      <c r="OA15" s="17">
        <v>-2.2799900000000002</v>
      </c>
      <c r="OB15" s="17">
        <v>0</v>
      </c>
      <c r="OC15" s="17"/>
      <c r="OD15" s="17"/>
      <c r="OE15" s="17">
        <v>0</v>
      </c>
      <c r="OF15" s="17">
        <v>51.4</v>
      </c>
      <c r="OG15" s="17">
        <v>53.07</v>
      </c>
      <c r="OH15" s="17">
        <v>53.07</v>
      </c>
      <c r="OI15" s="17">
        <v>-1.67</v>
      </c>
      <c r="OJ15" s="17">
        <v>0</v>
      </c>
      <c r="OK15" s="17"/>
      <c r="OL15" s="17"/>
      <c r="OM15" s="17">
        <v>0</v>
      </c>
      <c r="ON15" s="17">
        <v>13.8</v>
      </c>
      <c r="OO15" s="17">
        <v>12.786</v>
      </c>
      <c r="OP15" s="17">
        <v>12.786</v>
      </c>
      <c r="OQ15" s="17">
        <v>1.014</v>
      </c>
      <c r="OR15" s="17">
        <v>0</v>
      </c>
      <c r="OS15" s="17"/>
      <c r="OT15" s="17"/>
      <c r="OU15" s="17">
        <v>0</v>
      </c>
      <c r="OV15" s="17">
        <v>4.5415999999999999</v>
      </c>
      <c r="OW15" s="17">
        <v>4.4000000000000004</v>
      </c>
      <c r="OX15" s="17">
        <v>4.4000000000000004</v>
      </c>
      <c r="OY15" s="17">
        <v>0.1416</v>
      </c>
      <c r="OZ15" s="17"/>
      <c r="PA15" s="17"/>
      <c r="PB15" s="17"/>
      <c r="PC15" s="17">
        <v>0</v>
      </c>
      <c r="PD15" s="17">
        <v>0</v>
      </c>
      <c r="PE15" s="17"/>
      <c r="PF15" s="17"/>
      <c r="PG15" s="17">
        <v>0</v>
      </c>
      <c r="PH15" s="17">
        <v>0</v>
      </c>
      <c r="PI15" s="17"/>
      <c r="PJ15" s="17"/>
      <c r="PK15" s="17">
        <v>0</v>
      </c>
      <c r="PL15" s="17">
        <v>0</v>
      </c>
      <c r="PM15" s="17"/>
      <c r="PN15" s="17"/>
      <c r="PO15" s="17">
        <v>0</v>
      </c>
      <c r="PP15" s="17">
        <v>0.3</v>
      </c>
      <c r="PQ15" s="17">
        <v>1</v>
      </c>
      <c r="PR15" s="17">
        <v>1</v>
      </c>
      <c r="PS15" s="17">
        <v>-0.7</v>
      </c>
      <c r="PT15" s="17">
        <v>1.5</v>
      </c>
      <c r="PU15" s="17">
        <v>1.4</v>
      </c>
      <c r="PV15" s="17">
        <v>1.4</v>
      </c>
      <c r="PW15" s="17">
        <v>0.1</v>
      </c>
      <c r="PX15" s="17">
        <v>4.0999999999999996</v>
      </c>
      <c r="PY15" s="17">
        <v>4</v>
      </c>
      <c r="PZ15" s="17">
        <v>4</v>
      </c>
      <c r="QA15" s="17">
        <v>0.1</v>
      </c>
      <c r="QB15" s="17">
        <v>20.399999999999999</v>
      </c>
      <c r="QC15" s="17">
        <v>17.475729999999999</v>
      </c>
      <c r="QD15" s="17">
        <v>17.475729999999999</v>
      </c>
      <c r="QE15" s="17">
        <v>2.9242699999999999</v>
      </c>
      <c r="QF15" s="17">
        <v>9.6</v>
      </c>
      <c r="QG15" s="17">
        <v>8</v>
      </c>
      <c r="QH15" s="17">
        <v>8</v>
      </c>
      <c r="QI15" s="17">
        <v>1.6</v>
      </c>
      <c r="QJ15" s="17">
        <v>5.5</v>
      </c>
      <c r="QK15" s="17">
        <v>4</v>
      </c>
      <c r="QL15" s="17">
        <v>4</v>
      </c>
      <c r="QM15" s="17">
        <v>1.5</v>
      </c>
      <c r="QN15" s="17">
        <v>3.5</v>
      </c>
      <c r="QO15" s="17">
        <v>3.4</v>
      </c>
      <c r="QP15" s="17">
        <v>3.4</v>
      </c>
      <c r="QQ15" s="17">
        <v>0.1</v>
      </c>
      <c r="QR15" s="17">
        <v>17.8</v>
      </c>
      <c r="QS15" s="17">
        <v>17.475729999999999</v>
      </c>
      <c r="QT15" s="17">
        <v>17.475729999999999</v>
      </c>
      <c r="QU15" s="17">
        <v>0.32427</v>
      </c>
      <c r="QV15" s="17">
        <v>0</v>
      </c>
      <c r="QW15" s="17"/>
      <c r="QX15" s="17"/>
      <c r="QY15" s="17">
        <v>0</v>
      </c>
      <c r="QZ15" s="17">
        <v>0</v>
      </c>
      <c r="RA15" s="17"/>
      <c r="RB15" s="17"/>
      <c r="RC15" s="17">
        <v>0</v>
      </c>
      <c r="RD15" s="17">
        <v>9.1999999999999993</v>
      </c>
      <c r="RE15" s="17">
        <v>8.8569999999999993</v>
      </c>
      <c r="RF15" s="17">
        <v>8.8569999999999993</v>
      </c>
      <c r="RG15" s="17">
        <v>0.34300000000000003</v>
      </c>
      <c r="RH15" s="17">
        <v>29.3</v>
      </c>
      <c r="RI15" s="17">
        <v>20.321000000000002</v>
      </c>
      <c r="RJ15" s="17">
        <v>20.321000000000002</v>
      </c>
      <c r="RK15" s="17">
        <v>8.9789999999999992</v>
      </c>
      <c r="RL15" s="17">
        <v>0</v>
      </c>
      <c r="RM15" s="17"/>
      <c r="RN15" s="17"/>
      <c r="RO15" s="17">
        <v>0</v>
      </c>
      <c r="RP15" s="17">
        <v>1.9</v>
      </c>
      <c r="RQ15" s="17">
        <v>1.899</v>
      </c>
      <c r="RR15" s="17">
        <v>1.899</v>
      </c>
      <c r="RS15" s="17">
        <v>1E-3</v>
      </c>
      <c r="RT15" s="17">
        <v>10.6</v>
      </c>
      <c r="RU15" s="17">
        <v>10.067959999999999</v>
      </c>
      <c r="RV15" s="17">
        <v>4.7870400000000002</v>
      </c>
      <c r="RW15" s="17">
        <v>5.8129600000000003</v>
      </c>
      <c r="RX15" s="17">
        <v>0</v>
      </c>
      <c r="RY15" s="17">
        <v>1.28</v>
      </c>
      <c r="RZ15" s="17">
        <v>1.28</v>
      </c>
      <c r="SA15" s="17">
        <v>-1.28</v>
      </c>
      <c r="SB15" s="17">
        <v>0.4</v>
      </c>
      <c r="SC15" s="17">
        <v>0.4</v>
      </c>
      <c r="SD15" s="17">
        <v>0.4</v>
      </c>
      <c r="SE15" s="17">
        <v>0</v>
      </c>
      <c r="SF15" s="17">
        <v>2.9</v>
      </c>
      <c r="SG15" s="17">
        <v>3.5</v>
      </c>
      <c r="SH15" s="17">
        <v>3.5</v>
      </c>
      <c r="SI15" s="17">
        <v>-0.6</v>
      </c>
      <c r="SJ15" s="17">
        <v>3.3</v>
      </c>
      <c r="SK15" s="17">
        <v>2.2999999999999998</v>
      </c>
      <c r="SL15" s="17">
        <v>2.2999999999999998</v>
      </c>
      <c r="SM15" s="17">
        <v>1</v>
      </c>
      <c r="SN15" s="17">
        <v>3.1</v>
      </c>
      <c r="SO15" s="17">
        <v>3</v>
      </c>
      <c r="SP15" s="17">
        <v>3</v>
      </c>
      <c r="SQ15" s="17">
        <v>0.1</v>
      </c>
      <c r="SR15" s="17">
        <v>5</v>
      </c>
      <c r="SS15" s="17">
        <v>4.5</v>
      </c>
      <c r="ST15" s="17">
        <v>4.5</v>
      </c>
      <c r="SU15" s="17">
        <v>0.5</v>
      </c>
      <c r="SV15" s="17">
        <v>10</v>
      </c>
      <c r="SW15" s="17">
        <v>10</v>
      </c>
      <c r="SX15" s="17">
        <v>10</v>
      </c>
      <c r="SY15" s="17">
        <v>0</v>
      </c>
      <c r="SZ15" s="17">
        <v>10.9</v>
      </c>
      <c r="TA15" s="17">
        <v>12.766</v>
      </c>
      <c r="TB15" s="17">
        <v>12.766</v>
      </c>
      <c r="TC15" s="17">
        <v>-1.8660000000000001</v>
      </c>
      <c r="TD15" s="17">
        <v>0</v>
      </c>
      <c r="TE15" s="17">
        <v>8.4350000000000005</v>
      </c>
      <c r="TF15" s="17">
        <v>8.4350000000000005</v>
      </c>
      <c r="TG15" s="17">
        <v>-8.4350000000000005</v>
      </c>
      <c r="TH15" s="17">
        <v>0</v>
      </c>
      <c r="TI15" s="17"/>
      <c r="TJ15" s="17"/>
      <c r="TK15" s="17">
        <v>0</v>
      </c>
      <c r="TL15" s="17">
        <v>16.2</v>
      </c>
      <c r="TM15" s="17">
        <v>11.509</v>
      </c>
      <c r="TN15" s="17">
        <v>11.509</v>
      </c>
      <c r="TO15" s="17">
        <v>4.6909999999999998</v>
      </c>
      <c r="TP15" s="17">
        <v>36.200000000000003</v>
      </c>
      <c r="TQ15" s="17">
        <v>27.228999999999999</v>
      </c>
      <c r="TR15" s="17">
        <v>27.228999999999999</v>
      </c>
      <c r="TS15" s="17">
        <v>8.9710000000000001</v>
      </c>
      <c r="TT15" s="17">
        <v>2</v>
      </c>
      <c r="TU15" s="17">
        <v>0.47299999999999998</v>
      </c>
      <c r="TV15" s="17">
        <v>0.47299999999999998</v>
      </c>
      <c r="TW15" s="17">
        <v>1.5269999999999999</v>
      </c>
      <c r="TX15" s="17">
        <v>0.5</v>
      </c>
      <c r="TY15" s="17">
        <v>0.153</v>
      </c>
      <c r="TZ15" s="17">
        <v>0.153</v>
      </c>
      <c r="UA15" s="17">
        <v>0.34699999999999998</v>
      </c>
      <c r="UB15" s="17">
        <v>10.5</v>
      </c>
      <c r="UC15" s="17">
        <v>4.5</v>
      </c>
      <c r="UD15" s="17">
        <v>4.5</v>
      </c>
      <c r="UE15" s="17">
        <v>6</v>
      </c>
      <c r="UF15" s="17">
        <v>3.1</v>
      </c>
      <c r="UG15" s="17">
        <v>1.6</v>
      </c>
      <c r="UH15" s="17">
        <v>1.6</v>
      </c>
      <c r="UI15" s="17">
        <v>1.5</v>
      </c>
      <c r="UJ15" s="17">
        <v>7.7</v>
      </c>
      <c r="UK15" s="17">
        <v>7.6</v>
      </c>
      <c r="UL15" s="17">
        <v>7.6</v>
      </c>
      <c r="UM15" s="17">
        <v>0.1</v>
      </c>
      <c r="UN15" s="17">
        <v>3.8</v>
      </c>
      <c r="UO15" s="17">
        <v>4</v>
      </c>
      <c r="UP15" s="17">
        <v>4</v>
      </c>
      <c r="UQ15" s="17">
        <v>-0.2</v>
      </c>
      <c r="UR15" s="17">
        <v>4.0999999999999996</v>
      </c>
      <c r="US15" s="17">
        <v>4</v>
      </c>
      <c r="UT15" s="17">
        <v>4</v>
      </c>
      <c r="UU15" s="17">
        <v>0.1</v>
      </c>
      <c r="UV15" s="17">
        <v>4.3</v>
      </c>
      <c r="UW15" s="17">
        <v>4.2</v>
      </c>
      <c r="UX15" s="17">
        <v>4.2</v>
      </c>
      <c r="UY15" s="17">
        <v>0.1</v>
      </c>
      <c r="UZ15" s="17">
        <v>12.3</v>
      </c>
      <c r="VA15" s="17">
        <v>9.49</v>
      </c>
      <c r="VB15" s="17">
        <v>9.49</v>
      </c>
      <c r="VC15" s="17">
        <v>2.81</v>
      </c>
      <c r="VD15" s="17">
        <v>0</v>
      </c>
      <c r="VE15" s="17"/>
      <c r="VF15" s="17"/>
      <c r="VG15" s="17">
        <v>0</v>
      </c>
      <c r="VH15" s="17">
        <v>0</v>
      </c>
      <c r="VI15" s="17"/>
      <c r="VJ15" s="17"/>
      <c r="VK15" s="17">
        <v>0</v>
      </c>
      <c r="VL15" s="17">
        <v>0</v>
      </c>
      <c r="VM15" s="17"/>
      <c r="VN15" s="17"/>
      <c r="VO15" s="17">
        <v>0</v>
      </c>
      <c r="VP15" s="17">
        <v>0.6</v>
      </c>
      <c r="VQ15" s="17">
        <v>0.6</v>
      </c>
      <c r="VR15" s="17">
        <v>0.6</v>
      </c>
      <c r="VS15" s="17">
        <v>0</v>
      </c>
      <c r="VT15" s="17">
        <v>4.3</v>
      </c>
      <c r="VU15" s="17">
        <v>4</v>
      </c>
      <c r="VV15" s="17">
        <v>4</v>
      </c>
      <c r="VW15" s="17">
        <v>0.3</v>
      </c>
      <c r="VX15" s="17">
        <v>0.8</v>
      </c>
      <c r="VY15" s="17">
        <v>3</v>
      </c>
      <c r="VZ15" s="17">
        <v>3</v>
      </c>
      <c r="WA15" s="17">
        <v>-2.2000000000000002</v>
      </c>
      <c r="WB15" s="17">
        <v>0</v>
      </c>
      <c r="WC15" s="17"/>
      <c r="WD15" s="17"/>
      <c r="WE15" s="17">
        <v>0</v>
      </c>
      <c r="WF15" s="17">
        <v>2.9</v>
      </c>
      <c r="WG15" s="17">
        <v>3</v>
      </c>
      <c r="WH15" s="17">
        <v>3</v>
      </c>
      <c r="WI15" s="17">
        <v>-0.1</v>
      </c>
      <c r="WJ15" s="17">
        <v>2.4</v>
      </c>
      <c r="WK15" s="17">
        <v>2.4</v>
      </c>
      <c r="WL15" s="17">
        <v>2.4</v>
      </c>
      <c r="WM15" s="17">
        <v>0</v>
      </c>
      <c r="WN15" s="17">
        <v>2.4</v>
      </c>
      <c r="WO15" s="17">
        <v>2.4</v>
      </c>
      <c r="WP15" s="17">
        <v>2.4</v>
      </c>
      <c r="WQ15" s="17">
        <v>0</v>
      </c>
      <c r="WR15" s="17">
        <v>2.6</v>
      </c>
      <c r="WS15" s="17">
        <v>2.8</v>
      </c>
      <c r="WT15" s="17">
        <v>2.8</v>
      </c>
      <c r="WU15" s="17">
        <v>-0.2</v>
      </c>
      <c r="WV15" s="17">
        <v>0</v>
      </c>
      <c r="WW15" s="17"/>
      <c r="WX15" s="17"/>
      <c r="WY15" s="17">
        <v>0</v>
      </c>
      <c r="WZ15" s="17">
        <v>7.4</v>
      </c>
      <c r="XA15" s="17">
        <v>7.6</v>
      </c>
      <c r="XB15" s="17">
        <v>7.6</v>
      </c>
      <c r="XC15" s="17">
        <v>-0.2</v>
      </c>
      <c r="XD15" s="17">
        <v>20</v>
      </c>
      <c r="XE15" s="17">
        <v>19.223299999999998</v>
      </c>
      <c r="XF15" s="17">
        <v>19.223299999999998</v>
      </c>
      <c r="XG15" s="17">
        <v>0.77669999999999995</v>
      </c>
      <c r="XH15" s="17">
        <v>9.5</v>
      </c>
      <c r="XI15" s="17">
        <v>10.7</v>
      </c>
      <c r="XJ15" s="17">
        <v>10.7</v>
      </c>
      <c r="XK15" s="17">
        <v>-1.2</v>
      </c>
      <c r="XL15" s="17">
        <v>29.5</v>
      </c>
      <c r="XM15" s="17">
        <v>28</v>
      </c>
      <c r="XN15" s="17">
        <v>28</v>
      </c>
      <c r="XO15" s="17">
        <v>1.5</v>
      </c>
      <c r="XP15" s="17">
        <v>28.6</v>
      </c>
      <c r="XQ15" s="17">
        <v>28</v>
      </c>
      <c r="XR15" s="17">
        <v>28</v>
      </c>
      <c r="XS15" s="17">
        <v>0.6</v>
      </c>
      <c r="XT15" s="17">
        <v>15</v>
      </c>
      <c r="XU15" s="17">
        <v>14</v>
      </c>
      <c r="XV15" s="17">
        <v>14</v>
      </c>
      <c r="XW15" s="17">
        <v>1</v>
      </c>
      <c r="XX15" s="17">
        <v>14.1</v>
      </c>
      <c r="XY15" s="17">
        <v>19</v>
      </c>
      <c r="XZ15" s="17">
        <v>19</v>
      </c>
      <c r="YA15" s="17">
        <v>-4.9000000000000004</v>
      </c>
      <c r="YB15" s="17">
        <v>8.5</v>
      </c>
      <c r="YC15" s="17">
        <v>7.99</v>
      </c>
      <c r="YD15" s="17">
        <v>7.99</v>
      </c>
      <c r="YE15" s="17">
        <v>0.51</v>
      </c>
      <c r="YF15" s="17">
        <v>11.02</v>
      </c>
      <c r="YG15" s="17">
        <v>11</v>
      </c>
      <c r="YH15" s="17">
        <v>11</v>
      </c>
      <c r="YI15" s="17">
        <v>0.02</v>
      </c>
    </row>
    <row r="16" spans="1:659" ht="24" customHeight="1" x14ac:dyDescent="0.35">
      <c r="A16" s="1"/>
      <c r="B16" s="18" t="s">
        <v>47</v>
      </c>
      <c r="C16" s="18" t="s">
        <v>810</v>
      </c>
      <c r="D16" s="19">
        <v>52.4</v>
      </c>
      <c r="E16" s="19">
        <v>73.33381</v>
      </c>
      <c r="F16" s="19">
        <v>110.33566</v>
      </c>
      <c r="G16" s="19">
        <v>-57.935659999999999</v>
      </c>
      <c r="H16" s="19">
        <v>579.6</v>
      </c>
      <c r="I16" s="19">
        <v>555.60035000000005</v>
      </c>
      <c r="J16" s="19">
        <v>573.62036999999998</v>
      </c>
      <c r="K16" s="19">
        <v>5.9796300000000002</v>
      </c>
      <c r="L16" s="19">
        <v>194.9</v>
      </c>
      <c r="M16" s="19">
        <v>180.74666999999999</v>
      </c>
      <c r="N16" s="19">
        <v>186.60890000000001</v>
      </c>
      <c r="O16" s="19">
        <v>8.2911000000000001</v>
      </c>
      <c r="P16" s="19"/>
      <c r="Q16" s="19"/>
      <c r="R16" s="19"/>
      <c r="S16" s="19">
        <v>0</v>
      </c>
      <c r="T16" s="19"/>
      <c r="U16" s="19"/>
      <c r="V16" s="19"/>
      <c r="W16" s="19">
        <v>0</v>
      </c>
      <c r="X16" s="19">
        <v>0</v>
      </c>
      <c r="Y16" s="19"/>
      <c r="Z16" s="19"/>
      <c r="AA16" s="19">
        <v>0</v>
      </c>
      <c r="AB16" s="19">
        <v>97.3</v>
      </c>
      <c r="AC16" s="19">
        <v>94.878</v>
      </c>
      <c r="AD16" s="19">
        <v>87.85</v>
      </c>
      <c r="AE16" s="19">
        <v>9.4499999999999993</v>
      </c>
      <c r="AF16" s="19"/>
      <c r="AG16" s="19"/>
      <c r="AH16" s="19"/>
      <c r="AI16" s="19">
        <v>0</v>
      </c>
      <c r="AJ16" s="19"/>
      <c r="AK16" s="19"/>
      <c r="AL16" s="19"/>
      <c r="AM16" s="19">
        <v>0</v>
      </c>
      <c r="AN16" s="19">
        <v>187.5</v>
      </c>
      <c r="AO16" s="19">
        <v>196.22801999999999</v>
      </c>
      <c r="AP16" s="19">
        <v>196.22801999999999</v>
      </c>
      <c r="AQ16" s="19">
        <v>-8.7280200000000008</v>
      </c>
      <c r="AR16" s="19">
        <v>206.2</v>
      </c>
      <c r="AS16" s="19">
        <v>196.22801999999999</v>
      </c>
      <c r="AT16" s="19">
        <v>196.22801999999999</v>
      </c>
      <c r="AU16" s="19">
        <v>9.9719800000000003</v>
      </c>
      <c r="AV16" s="19">
        <v>209.8</v>
      </c>
      <c r="AW16" s="19">
        <v>196.22801999999999</v>
      </c>
      <c r="AX16" s="19">
        <v>196.22801999999999</v>
      </c>
      <c r="AY16" s="19">
        <v>13.57198</v>
      </c>
      <c r="AZ16" s="19">
        <v>289.2</v>
      </c>
      <c r="BA16" s="19">
        <v>295.22593999999998</v>
      </c>
      <c r="BB16" s="19">
        <v>295.22593999999998</v>
      </c>
      <c r="BC16" s="19">
        <v>-6.0259400000000003</v>
      </c>
      <c r="BD16" s="19">
        <v>215.2</v>
      </c>
      <c r="BE16" s="19">
        <v>207.04164</v>
      </c>
      <c r="BF16" s="19">
        <v>207.04164</v>
      </c>
      <c r="BG16" s="19">
        <v>8.1583600000000001</v>
      </c>
      <c r="BH16" s="19">
        <v>111</v>
      </c>
      <c r="BI16" s="19">
        <v>103.83168999999999</v>
      </c>
      <c r="BJ16" s="19">
        <v>103.83168999999999</v>
      </c>
      <c r="BK16" s="19">
        <v>7.16831</v>
      </c>
      <c r="BL16" s="19">
        <v>84</v>
      </c>
      <c r="BM16" s="19">
        <v>72.835070000000002</v>
      </c>
      <c r="BN16" s="19">
        <v>72.836150000000004</v>
      </c>
      <c r="BO16" s="19">
        <v>11.16385</v>
      </c>
      <c r="BP16" s="19">
        <v>3.1</v>
      </c>
      <c r="BQ16" s="19">
        <v>3.4527100000000002</v>
      </c>
      <c r="BR16" s="19">
        <v>3.4527100000000002</v>
      </c>
      <c r="BS16" s="19">
        <v>-0.35271000000000002</v>
      </c>
      <c r="BT16" s="19"/>
      <c r="BU16" s="19"/>
      <c r="BV16" s="19"/>
      <c r="BW16" s="19">
        <v>0</v>
      </c>
      <c r="BX16" s="19"/>
      <c r="BY16" s="19"/>
      <c r="BZ16" s="19"/>
      <c r="CA16" s="19">
        <v>0</v>
      </c>
      <c r="CB16" s="19"/>
      <c r="CC16" s="19"/>
      <c r="CD16" s="19"/>
      <c r="CE16" s="19">
        <v>0</v>
      </c>
      <c r="CF16" s="19"/>
      <c r="CG16" s="19"/>
      <c r="CH16" s="19"/>
      <c r="CI16" s="19">
        <v>0</v>
      </c>
      <c r="CJ16" s="19">
        <v>115.6</v>
      </c>
      <c r="CK16" s="19">
        <v>117.29303</v>
      </c>
      <c r="CL16" s="19">
        <v>117.29303</v>
      </c>
      <c r="CM16" s="19">
        <v>-1.69303</v>
      </c>
      <c r="CN16" s="19">
        <v>7.7</v>
      </c>
      <c r="CO16" s="19">
        <v>5.1333399999999996</v>
      </c>
      <c r="CP16" s="19">
        <v>5.1333399999999996</v>
      </c>
      <c r="CQ16" s="19">
        <v>2.5666600000000002</v>
      </c>
      <c r="CR16" s="19">
        <v>6</v>
      </c>
      <c r="CS16" s="19">
        <v>2.8177599999999998</v>
      </c>
      <c r="CT16" s="19">
        <v>2.8177599999999998</v>
      </c>
      <c r="CU16" s="19">
        <v>3.1822400000000002</v>
      </c>
      <c r="CV16" s="19"/>
      <c r="CW16" s="19"/>
      <c r="CX16" s="19"/>
      <c r="CY16" s="19">
        <v>0</v>
      </c>
      <c r="CZ16" s="19">
        <v>6.8</v>
      </c>
      <c r="DA16" s="19">
        <v>6.8787000000000003</v>
      </c>
      <c r="DB16" s="19">
        <v>6.8787000000000003</v>
      </c>
      <c r="DC16" s="19">
        <v>-7.8700000000000006E-2</v>
      </c>
      <c r="DD16" s="19">
        <v>11.5</v>
      </c>
      <c r="DE16" s="19">
        <v>14.919420000000001</v>
      </c>
      <c r="DF16" s="19">
        <v>14.919420000000001</v>
      </c>
      <c r="DG16" s="19">
        <v>-3.4194200000000001</v>
      </c>
      <c r="DH16" s="19">
        <v>50.9</v>
      </c>
      <c r="DI16" s="19">
        <v>80.751360000000005</v>
      </c>
      <c r="DJ16" s="19">
        <v>81.283230000000003</v>
      </c>
      <c r="DK16" s="19">
        <v>-30.383230000000001</v>
      </c>
      <c r="DL16" s="19"/>
      <c r="DM16" s="19"/>
      <c r="DN16" s="19"/>
      <c r="DO16" s="19">
        <v>0</v>
      </c>
      <c r="DP16" s="19">
        <v>9.1</v>
      </c>
      <c r="DQ16" s="19"/>
      <c r="DR16" s="19"/>
      <c r="DS16" s="19">
        <v>9.1</v>
      </c>
      <c r="DT16" s="19"/>
      <c r="DU16" s="19"/>
      <c r="DV16" s="19"/>
      <c r="DW16" s="19">
        <v>0</v>
      </c>
      <c r="DX16" s="19">
        <v>0</v>
      </c>
      <c r="DY16" s="19"/>
      <c r="DZ16" s="19"/>
      <c r="EA16" s="19">
        <v>0</v>
      </c>
      <c r="EB16" s="19">
        <v>59</v>
      </c>
      <c r="EC16" s="19">
        <v>59.1357</v>
      </c>
      <c r="ED16" s="19">
        <v>67.73227</v>
      </c>
      <c r="EE16" s="19">
        <v>-8.7322699999999998</v>
      </c>
      <c r="EF16" s="19">
        <v>81.599999999999994</v>
      </c>
      <c r="EG16" s="19">
        <v>110.26241</v>
      </c>
      <c r="EH16" s="19">
        <v>100.60751999999999</v>
      </c>
      <c r="EI16" s="19">
        <v>-19.00752</v>
      </c>
      <c r="EJ16" s="19"/>
      <c r="EK16" s="19"/>
      <c r="EL16" s="19"/>
      <c r="EM16" s="19">
        <v>0</v>
      </c>
      <c r="EN16" s="19"/>
      <c r="EO16" s="19"/>
      <c r="EP16" s="19"/>
      <c r="EQ16" s="19">
        <v>0</v>
      </c>
      <c r="ER16" s="19"/>
      <c r="ES16" s="19"/>
      <c r="ET16" s="19"/>
      <c r="EU16" s="19">
        <v>0</v>
      </c>
      <c r="EV16" s="19"/>
      <c r="EW16" s="19"/>
      <c r="EX16" s="19"/>
      <c r="EY16" s="19">
        <v>0</v>
      </c>
      <c r="EZ16" s="19">
        <v>0</v>
      </c>
      <c r="FA16" s="19"/>
      <c r="FB16" s="19"/>
      <c r="FC16" s="19">
        <v>0</v>
      </c>
      <c r="FD16" s="19">
        <v>28.1</v>
      </c>
      <c r="FE16" s="19">
        <v>24.99577</v>
      </c>
      <c r="FF16" s="19">
        <v>24.99577</v>
      </c>
      <c r="FG16" s="19">
        <v>3.1042299999999998</v>
      </c>
      <c r="FH16" s="19">
        <v>67.5</v>
      </c>
      <c r="FI16" s="19">
        <v>67.010249999999999</v>
      </c>
      <c r="FJ16" s="19">
        <v>67.010319999999993</v>
      </c>
      <c r="FK16" s="19">
        <v>0.48968</v>
      </c>
      <c r="FL16" s="19"/>
      <c r="FM16" s="19"/>
      <c r="FN16" s="19"/>
      <c r="FO16" s="19">
        <v>0</v>
      </c>
      <c r="FP16" s="19">
        <v>18.2</v>
      </c>
      <c r="FQ16" s="19">
        <v>17.123080000000002</v>
      </c>
      <c r="FR16" s="19">
        <v>16.68403</v>
      </c>
      <c r="FS16" s="19">
        <v>1.51597</v>
      </c>
      <c r="FT16" s="19">
        <v>9.3000000000000007</v>
      </c>
      <c r="FU16" s="19">
        <v>9.5</v>
      </c>
      <c r="FV16" s="19">
        <v>9.5</v>
      </c>
      <c r="FW16" s="19">
        <v>-0.2</v>
      </c>
      <c r="FX16" s="19">
        <v>62.3</v>
      </c>
      <c r="FY16" s="19">
        <v>64.093320000000006</v>
      </c>
      <c r="FZ16" s="19">
        <v>64.093320000000006</v>
      </c>
      <c r="GA16" s="19">
        <v>-1.79332</v>
      </c>
      <c r="GB16" s="19">
        <v>184.9</v>
      </c>
      <c r="GC16" s="19">
        <v>184.91498000000001</v>
      </c>
      <c r="GD16" s="19">
        <v>184.91498000000001</v>
      </c>
      <c r="GE16" s="19">
        <v>-1.498E-2</v>
      </c>
      <c r="GF16" s="19">
        <v>184.8</v>
      </c>
      <c r="GG16" s="19">
        <v>184.91498000000001</v>
      </c>
      <c r="GH16" s="19">
        <v>184.91498000000001</v>
      </c>
      <c r="GI16" s="19">
        <v>-0.11498</v>
      </c>
      <c r="GJ16" s="19">
        <v>185</v>
      </c>
      <c r="GK16" s="19">
        <v>185.47028</v>
      </c>
      <c r="GL16" s="19">
        <v>185.47028</v>
      </c>
      <c r="GM16" s="19">
        <v>-0.47027999999999998</v>
      </c>
      <c r="GN16" s="19">
        <v>84.6</v>
      </c>
      <c r="GO16" s="19">
        <v>74.624020000000002</v>
      </c>
      <c r="GP16" s="19">
        <v>55.670879999999997</v>
      </c>
      <c r="GQ16" s="19">
        <v>28.929120000000001</v>
      </c>
      <c r="GR16" s="19">
        <v>7.6</v>
      </c>
      <c r="GS16" s="19">
        <v>7.9823300000000001</v>
      </c>
      <c r="GT16" s="19">
        <v>7.9823300000000001</v>
      </c>
      <c r="GU16" s="19">
        <v>-0.38233</v>
      </c>
      <c r="GV16" s="19">
        <v>8.9</v>
      </c>
      <c r="GW16" s="19">
        <v>8.3742099999999997</v>
      </c>
      <c r="GX16" s="19">
        <v>8.3742099999999997</v>
      </c>
      <c r="GY16" s="19">
        <v>0.52578999999999998</v>
      </c>
      <c r="GZ16" s="19">
        <v>15.9</v>
      </c>
      <c r="HA16" s="19">
        <v>15.06751</v>
      </c>
      <c r="HB16" s="19">
        <v>15.06752</v>
      </c>
      <c r="HC16" s="19">
        <v>0.83248</v>
      </c>
      <c r="HD16" s="19">
        <v>23.1</v>
      </c>
      <c r="HE16" s="19">
        <v>21.751460000000002</v>
      </c>
      <c r="HF16" s="19">
        <v>21.751460000000002</v>
      </c>
      <c r="HG16" s="19">
        <v>1.3485400000000001</v>
      </c>
      <c r="HH16" s="19"/>
      <c r="HI16" s="19"/>
      <c r="HJ16" s="19"/>
      <c r="HK16" s="19">
        <v>0</v>
      </c>
      <c r="HL16" s="19">
        <v>0</v>
      </c>
      <c r="HM16" s="19"/>
      <c r="HN16" s="19"/>
      <c r="HO16" s="19">
        <v>0</v>
      </c>
      <c r="HP16" s="19">
        <v>41.5</v>
      </c>
      <c r="HQ16" s="19">
        <v>31.901219999999999</v>
      </c>
      <c r="HR16" s="19">
        <v>29.805019999999999</v>
      </c>
      <c r="HS16" s="19">
        <v>11.694979999999999</v>
      </c>
      <c r="HT16" s="19"/>
      <c r="HU16" s="19"/>
      <c r="HV16" s="19"/>
      <c r="HW16" s="19">
        <v>0</v>
      </c>
      <c r="HX16" s="19"/>
      <c r="HY16" s="19"/>
      <c r="HZ16" s="19"/>
      <c r="IA16" s="19">
        <v>0</v>
      </c>
      <c r="IB16" s="19">
        <v>47.3</v>
      </c>
      <c r="IC16" s="19">
        <v>43.438929999999999</v>
      </c>
      <c r="ID16" s="19">
        <v>24.612079999999999</v>
      </c>
      <c r="IE16" s="19">
        <v>22.687919999999998</v>
      </c>
      <c r="IF16" s="19"/>
      <c r="IG16" s="19"/>
      <c r="IH16" s="19"/>
      <c r="II16" s="19">
        <v>0</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66</v>
      </c>
      <c r="JE16" s="19">
        <v>63.059609999999999</v>
      </c>
      <c r="JF16" s="19">
        <v>39.998669999999997</v>
      </c>
      <c r="JG16" s="19">
        <v>26.001329999999999</v>
      </c>
      <c r="JH16" s="19">
        <v>177</v>
      </c>
      <c r="JI16" s="19">
        <v>185.36338000000001</v>
      </c>
      <c r="JJ16" s="19">
        <v>185.36338000000001</v>
      </c>
      <c r="JK16" s="19">
        <v>-8.3633799999999994</v>
      </c>
      <c r="JL16" s="19">
        <v>174.9</v>
      </c>
      <c r="JM16" s="19">
        <v>185.36338000000001</v>
      </c>
      <c r="JN16" s="19">
        <v>185.36338000000001</v>
      </c>
      <c r="JO16" s="19">
        <v>-10.463380000000001</v>
      </c>
      <c r="JP16" s="19">
        <v>208.9</v>
      </c>
      <c r="JQ16" s="19">
        <v>185.36338000000001</v>
      </c>
      <c r="JR16" s="19">
        <v>185.36338000000001</v>
      </c>
      <c r="JS16" s="19">
        <v>23.536619999999999</v>
      </c>
      <c r="JT16" s="19">
        <v>273</v>
      </c>
      <c r="JU16" s="19">
        <v>278.88004000000001</v>
      </c>
      <c r="JV16" s="19">
        <v>278.88004000000001</v>
      </c>
      <c r="JW16" s="19">
        <v>-5.8800400000000002</v>
      </c>
      <c r="JX16" s="19">
        <v>75.900000000000006</v>
      </c>
      <c r="JY16" s="19">
        <v>73.590999999999994</v>
      </c>
      <c r="JZ16" s="19">
        <v>73.590999999999994</v>
      </c>
      <c r="KA16" s="19">
        <v>2.3090000000000002</v>
      </c>
      <c r="KB16" s="19">
        <v>37.200000000000003</v>
      </c>
      <c r="KC16" s="19">
        <v>36.905999999999999</v>
      </c>
      <c r="KD16" s="19">
        <v>36.905999999999999</v>
      </c>
      <c r="KE16" s="19">
        <v>0.29399999999999998</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1.4</v>
      </c>
      <c r="LE16" s="19">
        <v>0.37169999999999997</v>
      </c>
      <c r="LF16" s="19">
        <v>0.37169999999999997</v>
      </c>
      <c r="LG16" s="19">
        <v>1.0283</v>
      </c>
      <c r="LH16" s="19">
        <v>102</v>
      </c>
      <c r="LI16" s="19">
        <v>101.65094000000001</v>
      </c>
      <c r="LJ16" s="19">
        <v>115.74145</v>
      </c>
      <c r="LK16" s="19">
        <v>-13.74145</v>
      </c>
      <c r="LL16" s="19">
        <v>94.6</v>
      </c>
      <c r="LM16" s="19">
        <v>86.026259999999994</v>
      </c>
      <c r="LN16" s="19">
        <v>85.384100000000004</v>
      </c>
      <c r="LO16" s="19">
        <v>9.2158999999999995</v>
      </c>
      <c r="LP16" s="19">
        <v>64.8</v>
      </c>
      <c r="LQ16" s="19">
        <v>67.133979999999994</v>
      </c>
      <c r="LR16" s="19">
        <v>67.133979999999994</v>
      </c>
      <c r="LS16" s="19">
        <v>-2.3339799999999999</v>
      </c>
      <c r="LT16" s="19">
        <v>64</v>
      </c>
      <c r="LU16" s="19">
        <v>71.736159999999998</v>
      </c>
      <c r="LV16" s="19">
        <v>69.58596</v>
      </c>
      <c r="LW16" s="19">
        <v>-5.58596</v>
      </c>
      <c r="LX16" s="19">
        <v>30</v>
      </c>
      <c r="LY16" s="19">
        <v>29.687539999999998</v>
      </c>
      <c r="LZ16" s="19">
        <v>29.951460000000001</v>
      </c>
      <c r="MA16" s="19">
        <v>4.854E-2</v>
      </c>
      <c r="MB16" s="19"/>
      <c r="MC16" s="19"/>
      <c r="MD16" s="19"/>
      <c r="ME16" s="19">
        <v>0</v>
      </c>
      <c r="MF16" s="19">
        <v>0</v>
      </c>
      <c r="MG16" s="19"/>
      <c r="MH16" s="19"/>
      <c r="MI16" s="19">
        <v>0</v>
      </c>
      <c r="MJ16" s="19">
        <v>44</v>
      </c>
      <c r="MK16" s="19"/>
      <c r="ML16" s="19">
        <v>45</v>
      </c>
      <c r="MM16" s="19">
        <v>-1</v>
      </c>
      <c r="MN16" s="19">
        <v>144.80000000000001</v>
      </c>
      <c r="MO16" s="19">
        <v>151.08876000000001</v>
      </c>
      <c r="MP16" s="19">
        <v>151.08876000000001</v>
      </c>
      <c r="MQ16" s="19">
        <v>-6.2887599999999999</v>
      </c>
      <c r="MR16" s="19">
        <v>147.69999999999999</v>
      </c>
      <c r="MS16" s="19">
        <v>151.08876000000001</v>
      </c>
      <c r="MT16" s="19">
        <v>151.08876000000001</v>
      </c>
      <c r="MU16" s="19">
        <v>-3.38876</v>
      </c>
      <c r="MV16" s="19">
        <v>148.6</v>
      </c>
      <c r="MW16" s="19">
        <v>151.54248000000001</v>
      </c>
      <c r="MX16" s="19">
        <v>151.54248000000001</v>
      </c>
      <c r="MY16" s="19">
        <v>-2.9424800000000002</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217.7</v>
      </c>
      <c r="NU16" s="19">
        <v>213.11998</v>
      </c>
      <c r="NV16" s="19">
        <v>213.11998</v>
      </c>
      <c r="NW16" s="19">
        <v>4.5800200000000002</v>
      </c>
      <c r="NX16" s="19">
        <v>104.8</v>
      </c>
      <c r="NY16" s="19">
        <v>106.87999000000001</v>
      </c>
      <c r="NZ16" s="19">
        <v>106.87999000000001</v>
      </c>
      <c r="OA16" s="19">
        <v>-2.07999</v>
      </c>
      <c r="OB16" s="19">
        <v>0</v>
      </c>
      <c r="OC16" s="19"/>
      <c r="OD16" s="19"/>
      <c r="OE16" s="19">
        <v>0</v>
      </c>
      <c r="OF16" s="19">
        <v>49.2</v>
      </c>
      <c r="OG16" s="19">
        <v>52.97</v>
      </c>
      <c r="OH16" s="19">
        <v>52.97</v>
      </c>
      <c r="OI16" s="19">
        <v>-3.77</v>
      </c>
      <c r="OJ16" s="19">
        <v>0</v>
      </c>
      <c r="OK16" s="19"/>
      <c r="OL16" s="19"/>
      <c r="OM16" s="19">
        <v>0</v>
      </c>
      <c r="ON16" s="19">
        <v>14.3</v>
      </c>
      <c r="OO16" s="19">
        <v>13.321</v>
      </c>
      <c r="OP16" s="19">
        <v>13.321</v>
      </c>
      <c r="OQ16" s="19">
        <v>0.97899999999999998</v>
      </c>
      <c r="OR16" s="19">
        <v>0</v>
      </c>
      <c r="OS16" s="19"/>
      <c r="OT16" s="19"/>
      <c r="OU16" s="19">
        <v>0</v>
      </c>
      <c r="OV16" s="19">
        <v>4.5224399999999996</v>
      </c>
      <c r="OW16" s="19">
        <v>4.4000000000000004</v>
      </c>
      <c r="OX16" s="19">
        <v>4.4000000000000004</v>
      </c>
      <c r="OY16" s="19">
        <v>0.12243999999999999</v>
      </c>
      <c r="OZ16" s="19"/>
      <c r="PA16" s="19"/>
      <c r="PB16" s="19"/>
      <c r="PC16" s="19">
        <v>0</v>
      </c>
      <c r="PD16" s="19">
        <v>0</v>
      </c>
      <c r="PE16" s="19"/>
      <c r="PF16" s="19"/>
      <c r="PG16" s="19">
        <v>0</v>
      </c>
      <c r="PH16" s="19">
        <v>0</v>
      </c>
      <c r="PI16" s="19"/>
      <c r="PJ16" s="19"/>
      <c r="PK16" s="19">
        <v>0</v>
      </c>
      <c r="PL16" s="19">
        <v>0</v>
      </c>
      <c r="PM16" s="19"/>
      <c r="PN16" s="19"/>
      <c r="PO16" s="19">
        <v>0</v>
      </c>
      <c r="PP16" s="19">
        <v>0.3</v>
      </c>
      <c r="PQ16" s="19">
        <v>1</v>
      </c>
      <c r="PR16" s="19">
        <v>1</v>
      </c>
      <c r="PS16" s="19">
        <v>-0.7</v>
      </c>
      <c r="PT16" s="19">
        <v>1.5</v>
      </c>
      <c r="PU16" s="19">
        <v>1.4</v>
      </c>
      <c r="PV16" s="19">
        <v>1.4</v>
      </c>
      <c r="PW16" s="19">
        <v>0.1</v>
      </c>
      <c r="PX16" s="19">
        <v>4</v>
      </c>
      <c r="PY16" s="19">
        <v>4</v>
      </c>
      <c r="PZ16" s="19">
        <v>4</v>
      </c>
      <c r="QA16" s="19">
        <v>0</v>
      </c>
      <c r="QB16" s="19">
        <v>20.399999999999999</v>
      </c>
      <c r="QC16" s="19">
        <v>17.475729999999999</v>
      </c>
      <c r="QD16" s="19">
        <v>17.475729999999999</v>
      </c>
      <c r="QE16" s="19">
        <v>2.9242699999999999</v>
      </c>
      <c r="QF16" s="19">
        <v>9.6</v>
      </c>
      <c r="QG16" s="19">
        <v>8</v>
      </c>
      <c r="QH16" s="19">
        <v>8</v>
      </c>
      <c r="QI16" s="19">
        <v>1.6</v>
      </c>
      <c r="QJ16" s="19">
        <v>5.6</v>
      </c>
      <c r="QK16" s="19">
        <v>4</v>
      </c>
      <c r="QL16" s="19">
        <v>4</v>
      </c>
      <c r="QM16" s="19">
        <v>1.6</v>
      </c>
      <c r="QN16" s="19">
        <v>3.5</v>
      </c>
      <c r="QO16" s="19">
        <v>3.4</v>
      </c>
      <c r="QP16" s="19">
        <v>3.4</v>
      </c>
      <c r="QQ16" s="19">
        <v>0.1</v>
      </c>
      <c r="QR16" s="19">
        <v>17.8</v>
      </c>
      <c r="QS16" s="19">
        <v>17.475729999999999</v>
      </c>
      <c r="QT16" s="19">
        <v>17.475729999999999</v>
      </c>
      <c r="QU16" s="19">
        <v>0.32427</v>
      </c>
      <c r="QV16" s="19">
        <v>0</v>
      </c>
      <c r="QW16" s="19"/>
      <c r="QX16" s="19"/>
      <c r="QY16" s="19">
        <v>0</v>
      </c>
      <c r="QZ16" s="19">
        <v>0</v>
      </c>
      <c r="RA16" s="19"/>
      <c r="RB16" s="19"/>
      <c r="RC16" s="19">
        <v>0</v>
      </c>
      <c r="RD16" s="19">
        <v>8.6999999999999993</v>
      </c>
      <c r="RE16" s="19">
        <v>8.6980000000000004</v>
      </c>
      <c r="RF16" s="19">
        <v>8.6980000000000004</v>
      </c>
      <c r="RG16" s="19">
        <v>2E-3</v>
      </c>
      <c r="RH16" s="19">
        <v>35.200000000000003</v>
      </c>
      <c r="RI16" s="19">
        <v>19.178999999999998</v>
      </c>
      <c r="RJ16" s="19">
        <v>19.178999999999998</v>
      </c>
      <c r="RK16" s="19">
        <v>16.021000000000001</v>
      </c>
      <c r="RL16" s="19">
        <v>0</v>
      </c>
      <c r="RM16" s="19"/>
      <c r="RN16" s="19"/>
      <c r="RO16" s="19">
        <v>0</v>
      </c>
      <c r="RP16" s="19">
        <v>1.9</v>
      </c>
      <c r="RQ16" s="19">
        <v>1.899</v>
      </c>
      <c r="RR16" s="19">
        <v>1.899</v>
      </c>
      <c r="RS16" s="19">
        <v>1E-3</v>
      </c>
      <c r="RT16" s="19">
        <v>10.6</v>
      </c>
      <c r="RU16" s="19">
        <v>10.04776</v>
      </c>
      <c r="RV16" s="19">
        <v>5.6929699999999999</v>
      </c>
      <c r="RW16" s="19">
        <v>4.9070299999999998</v>
      </c>
      <c r="RX16" s="19">
        <v>0</v>
      </c>
      <c r="RY16" s="19">
        <v>1.24</v>
      </c>
      <c r="RZ16" s="19">
        <v>1.24</v>
      </c>
      <c r="SA16" s="19">
        <v>-1.24</v>
      </c>
      <c r="SB16" s="19">
        <v>0.4</v>
      </c>
      <c r="SC16" s="19">
        <v>0.4</v>
      </c>
      <c r="SD16" s="19">
        <v>0.4</v>
      </c>
      <c r="SE16" s="19">
        <v>0</v>
      </c>
      <c r="SF16" s="19">
        <v>2.9</v>
      </c>
      <c r="SG16" s="19">
        <v>3.5</v>
      </c>
      <c r="SH16" s="19">
        <v>3.5</v>
      </c>
      <c r="SI16" s="19">
        <v>-0.6</v>
      </c>
      <c r="SJ16" s="19">
        <v>3.4</v>
      </c>
      <c r="SK16" s="19">
        <v>2.2999999999999998</v>
      </c>
      <c r="SL16" s="19">
        <v>2.2999999999999998</v>
      </c>
      <c r="SM16" s="19">
        <v>1.1000000000000001</v>
      </c>
      <c r="SN16" s="19">
        <v>3.5</v>
      </c>
      <c r="SO16" s="19">
        <v>3</v>
      </c>
      <c r="SP16" s="19">
        <v>3</v>
      </c>
      <c r="SQ16" s="19">
        <v>0.5</v>
      </c>
      <c r="SR16" s="19">
        <v>5</v>
      </c>
      <c r="SS16" s="19">
        <v>4.5</v>
      </c>
      <c r="ST16" s="19">
        <v>4.5</v>
      </c>
      <c r="SU16" s="19">
        <v>0.5</v>
      </c>
      <c r="SV16" s="19">
        <v>10</v>
      </c>
      <c r="SW16" s="19">
        <v>10</v>
      </c>
      <c r="SX16" s="19">
        <v>10</v>
      </c>
      <c r="SY16" s="19">
        <v>0</v>
      </c>
      <c r="SZ16" s="19">
        <v>13.2</v>
      </c>
      <c r="TA16" s="19">
        <v>12.332000000000001</v>
      </c>
      <c r="TB16" s="19">
        <v>12.332000000000001</v>
      </c>
      <c r="TC16" s="19">
        <v>0.86799999999999999</v>
      </c>
      <c r="TD16" s="19">
        <v>0.3</v>
      </c>
      <c r="TE16" s="19">
        <v>9.9060000000000006</v>
      </c>
      <c r="TF16" s="19">
        <v>9.9060000000000006</v>
      </c>
      <c r="TG16" s="19">
        <v>-9.6059999999999999</v>
      </c>
      <c r="TH16" s="19">
        <v>0</v>
      </c>
      <c r="TI16" s="19"/>
      <c r="TJ16" s="19"/>
      <c r="TK16" s="19">
        <v>0</v>
      </c>
      <c r="TL16" s="19">
        <v>11.5</v>
      </c>
      <c r="TM16" s="19">
        <v>8.6609999999999996</v>
      </c>
      <c r="TN16" s="19">
        <v>8.6609999999999996</v>
      </c>
      <c r="TO16" s="19">
        <v>2.839</v>
      </c>
      <c r="TP16" s="19">
        <v>29.1</v>
      </c>
      <c r="TQ16" s="19">
        <v>24.061</v>
      </c>
      <c r="TR16" s="19">
        <v>24.061</v>
      </c>
      <c r="TS16" s="19">
        <v>5.0389999999999997</v>
      </c>
      <c r="TT16" s="19">
        <v>2.1</v>
      </c>
      <c r="TU16" s="19">
        <v>0.40200000000000002</v>
      </c>
      <c r="TV16" s="19">
        <v>0.40200000000000002</v>
      </c>
      <c r="TW16" s="19">
        <v>1.698</v>
      </c>
      <c r="TX16" s="19">
        <v>0.4</v>
      </c>
      <c r="TY16" s="19">
        <v>0.122</v>
      </c>
      <c r="TZ16" s="19">
        <v>0.122</v>
      </c>
      <c r="UA16" s="19">
        <v>0.27800000000000002</v>
      </c>
      <c r="UB16" s="19">
        <v>10.5</v>
      </c>
      <c r="UC16" s="19">
        <v>4.5</v>
      </c>
      <c r="UD16" s="19">
        <v>4.5</v>
      </c>
      <c r="UE16" s="19">
        <v>6</v>
      </c>
      <c r="UF16" s="19">
        <v>3.1</v>
      </c>
      <c r="UG16" s="19">
        <v>1.6</v>
      </c>
      <c r="UH16" s="19">
        <v>1.6</v>
      </c>
      <c r="UI16" s="19">
        <v>1.5</v>
      </c>
      <c r="UJ16" s="19">
        <v>7.6</v>
      </c>
      <c r="UK16" s="19">
        <v>7.6</v>
      </c>
      <c r="UL16" s="19">
        <v>7.6</v>
      </c>
      <c r="UM16" s="19">
        <v>0</v>
      </c>
      <c r="UN16" s="19">
        <v>3.8</v>
      </c>
      <c r="UO16" s="19">
        <v>4</v>
      </c>
      <c r="UP16" s="19">
        <v>4</v>
      </c>
      <c r="UQ16" s="19">
        <v>-0.2</v>
      </c>
      <c r="UR16" s="19">
        <v>4.0999999999999996</v>
      </c>
      <c r="US16" s="19">
        <v>4</v>
      </c>
      <c r="UT16" s="19">
        <v>4</v>
      </c>
      <c r="UU16" s="19">
        <v>0.1</v>
      </c>
      <c r="UV16" s="19">
        <v>4.3</v>
      </c>
      <c r="UW16" s="19">
        <v>4.2</v>
      </c>
      <c r="UX16" s="19">
        <v>4.2</v>
      </c>
      <c r="UY16" s="19">
        <v>0.1</v>
      </c>
      <c r="UZ16" s="19">
        <v>11.7</v>
      </c>
      <c r="VA16" s="19">
        <v>9.6549999999999994</v>
      </c>
      <c r="VB16" s="19">
        <v>9.6549999999999994</v>
      </c>
      <c r="VC16" s="19">
        <v>2.0449999999999999</v>
      </c>
      <c r="VD16" s="19">
        <v>0</v>
      </c>
      <c r="VE16" s="19"/>
      <c r="VF16" s="19"/>
      <c r="VG16" s="19">
        <v>0</v>
      </c>
      <c r="VH16" s="19">
        <v>0</v>
      </c>
      <c r="VI16" s="19"/>
      <c r="VJ16" s="19"/>
      <c r="VK16" s="19">
        <v>0</v>
      </c>
      <c r="VL16" s="19">
        <v>0</v>
      </c>
      <c r="VM16" s="19"/>
      <c r="VN16" s="19"/>
      <c r="VO16" s="19">
        <v>0</v>
      </c>
      <c r="VP16" s="19">
        <v>0.6</v>
      </c>
      <c r="VQ16" s="19">
        <v>0.6</v>
      </c>
      <c r="VR16" s="19">
        <v>0.6</v>
      </c>
      <c r="VS16" s="19">
        <v>0</v>
      </c>
      <c r="VT16" s="19">
        <v>11.6</v>
      </c>
      <c r="VU16" s="19">
        <v>3</v>
      </c>
      <c r="VV16" s="19">
        <v>3</v>
      </c>
      <c r="VW16" s="19">
        <v>8.6</v>
      </c>
      <c r="VX16" s="19">
        <v>4.9000000000000004</v>
      </c>
      <c r="VY16" s="19">
        <v>2</v>
      </c>
      <c r="VZ16" s="19">
        <v>2</v>
      </c>
      <c r="WA16" s="19">
        <v>2.9</v>
      </c>
      <c r="WB16" s="19">
        <v>0</v>
      </c>
      <c r="WC16" s="19"/>
      <c r="WD16" s="19"/>
      <c r="WE16" s="19">
        <v>0</v>
      </c>
      <c r="WF16" s="19">
        <v>2.9</v>
      </c>
      <c r="WG16" s="19">
        <v>3</v>
      </c>
      <c r="WH16" s="19">
        <v>3</v>
      </c>
      <c r="WI16" s="19">
        <v>-0.1</v>
      </c>
      <c r="WJ16" s="19">
        <v>2.4</v>
      </c>
      <c r="WK16" s="19">
        <v>2.4</v>
      </c>
      <c r="WL16" s="19">
        <v>2.4</v>
      </c>
      <c r="WM16" s="19">
        <v>0</v>
      </c>
      <c r="WN16" s="19">
        <v>2.4</v>
      </c>
      <c r="WO16" s="19">
        <v>2.4</v>
      </c>
      <c r="WP16" s="19">
        <v>2.4</v>
      </c>
      <c r="WQ16" s="19">
        <v>0</v>
      </c>
      <c r="WR16" s="19">
        <v>2.6</v>
      </c>
      <c r="WS16" s="19">
        <v>2.8</v>
      </c>
      <c r="WT16" s="19">
        <v>2.8</v>
      </c>
      <c r="WU16" s="19">
        <v>-0.2</v>
      </c>
      <c r="WV16" s="19">
        <v>0</v>
      </c>
      <c r="WW16" s="19"/>
      <c r="WX16" s="19"/>
      <c r="WY16" s="19">
        <v>0</v>
      </c>
      <c r="WZ16" s="19">
        <v>7.4</v>
      </c>
      <c r="XA16" s="19">
        <v>7.6</v>
      </c>
      <c r="XB16" s="19">
        <v>7.6</v>
      </c>
      <c r="XC16" s="19">
        <v>-0.2</v>
      </c>
      <c r="XD16" s="19">
        <v>20</v>
      </c>
      <c r="XE16" s="19">
        <v>19.223299999999998</v>
      </c>
      <c r="XF16" s="19">
        <v>19.223299999999998</v>
      </c>
      <c r="XG16" s="19">
        <v>0.77669999999999995</v>
      </c>
      <c r="XH16" s="19">
        <v>9.6</v>
      </c>
      <c r="XI16" s="19">
        <v>10.7</v>
      </c>
      <c r="XJ16" s="19">
        <v>10.7</v>
      </c>
      <c r="XK16" s="19">
        <v>-1.1000000000000001</v>
      </c>
      <c r="XL16" s="19">
        <v>29.4</v>
      </c>
      <c r="XM16" s="19">
        <v>28</v>
      </c>
      <c r="XN16" s="19">
        <v>28</v>
      </c>
      <c r="XO16" s="19">
        <v>1.4</v>
      </c>
      <c r="XP16" s="19">
        <v>28.4</v>
      </c>
      <c r="XQ16" s="19">
        <v>28</v>
      </c>
      <c r="XR16" s="19">
        <v>28</v>
      </c>
      <c r="XS16" s="19">
        <v>0.4</v>
      </c>
      <c r="XT16" s="19">
        <v>15.1</v>
      </c>
      <c r="XU16" s="19">
        <v>14</v>
      </c>
      <c r="XV16" s="19">
        <v>14</v>
      </c>
      <c r="XW16" s="19">
        <v>1.1000000000000001</v>
      </c>
      <c r="XX16" s="19">
        <v>14.1</v>
      </c>
      <c r="XY16" s="19">
        <v>19</v>
      </c>
      <c r="XZ16" s="19">
        <v>19</v>
      </c>
      <c r="YA16" s="19">
        <v>-4.9000000000000004</v>
      </c>
      <c r="YB16" s="19">
        <v>7.4</v>
      </c>
      <c r="YC16" s="19">
        <v>7.99</v>
      </c>
      <c r="YD16" s="19">
        <v>7.99</v>
      </c>
      <c r="YE16" s="19">
        <v>-0.59</v>
      </c>
      <c r="YF16" s="19">
        <v>11.04</v>
      </c>
      <c r="YG16" s="19">
        <v>11</v>
      </c>
      <c r="YH16" s="19">
        <v>11</v>
      </c>
      <c r="YI16" s="19">
        <v>0.04</v>
      </c>
    </row>
    <row r="17" spans="1:659" ht="24" customHeight="1" x14ac:dyDescent="0.35">
      <c r="A17" s="1"/>
      <c r="B17" s="13" t="s">
        <v>47</v>
      </c>
      <c r="C17" s="13" t="s">
        <v>811</v>
      </c>
      <c r="D17" s="14">
        <v>54.6</v>
      </c>
      <c r="E17" s="14">
        <v>76.353710000000007</v>
      </c>
      <c r="F17" s="14">
        <v>112.97999</v>
      </c>
      <c r="G17" s="14">
        <v>-58.379989999999999</v>
      </c>
      <c r="H17" s="14">
        <v>630</v>
      </c>
      <c r="I17" s="14">
        <v>581.57773999999995</v>
      </c>
      <c r="J17" s="14">
        <v>592.77077999999995</v>
      </c>
      <c r="K17" s="14">
        <v>37.229219999999998</v>
      </c>
      <c r="L17" s="14">
        <v>207.3</v>
      </c>
      <c r="M17" s="14">
        <v>189.19757999999999</v>
      </c>
      <c r="N17" s="14">
        <v>192.83886999999999</v>
      </c>
      <c r="O17" s="14">
        <v>14.461130000000001</v>
      </c>
      <c r="P17" s="14"/>
      <c r="Q17" s="14"/>
      <c r="R17" s="14"/>
      <c r="S17" s="14">
        <v>0</v>
      </c>
      <c r="T17" s="14"/>
      <c r="U17" s="14"/>
      <c r="V17" s="14"/>
      <c r="W17" s="14">
        <v>0</v>
      </c>
      <c r="X17" s="14">
        <v>0</v>
      </c>
      <c r="Y17" s="14"/>
      <c r="Z17" s="14"/>
      <c r="AA17" s="14">
        <v>0</v>
      </c>
      <c r="AB17" s="14">
        <v>97.3</v>
      </c>
      <c r="AC17" s="14">
        <v>94.878</v>
      </c>
      <c r="AD17" s="14">
        <v>87.85</v>
      </c>
      <c r="AE17" s="14">
        <v>9.4499999999999993</v>
      </c>
      <c r="AF17" s="14"/>
      <c r="AG17" s="14"/>
      <c r="AH17" s="14"/>
      <c r="AI17" s="14">
        <v>0</v>
      </c>
      <c r="AJ17" s="14"/>
      <c r="AK17" s="14"/>
      <c r="AL17" s="14"/>
      <c r="AM17" s="14">
        <v>0</v>
      </c>
      <c r="AN17" s="14">
        <v>188.2</v>
      </c>
      <c r="AO17" s="14">
        <v>196.22801999999999</v>
      </c>
      <c r="AP17" s="14">
        <v>196.22801999999999</v>
      </c>
      <c r="AQ17" s="14">
        <v>-8.0280199999999997</v>
      </c>
      <c r="AR17" s="14">
        <v>207.6</v>
      </c>
      <c r="AS17" s="14">
        <v>196.22801999999999</v>
      </c>
      <c r="AT17" s="14">
        <v>196.22801999999999</v>
      </c>
      <c r="AU17" s="14">
        <v>11.371980000000001</v>
      </c>
      <c r="AV17" s="14">
        <v>208.6</v>
      </c>
      <c r="AW17" s="14">
        <v>196.22801999999999</v>
      </c>
      <c r="AX17" s="14">
        <v>196.22801999999999</v>
      </c>
      <c r="AY17" s="14">
        <v>12.371980000000001</v>
      </c>
      <c r="AZ17" s="14">
        <v>289.3</v>
      </c>
      <c r="BA17" s="14">
        <v>295.22593999999998</v>
      </c>
      <c r="BB17" s="14">
        <v>295.22593999999998</v>
      </c>
      <c r="BC17" s="14">
        <v>-5.9259399999999998</v>
      </c>
      <c r="BD17" s="14">
        <v>215.3</v>
      </c>
      <c r="BE17" s="14">
        <v>207.04164</v>
      </c>
      <c r="BF17" s="14">
        <v>207.04164</v>
      </c>
      <c r="BG17" s="14">
        <v>8.2583599999999997</v>
      </c>
      <c r="BH17" s="14">
        <v>110.7</v>
      </c>
      <c r="BI17" s="14">
        <v>103.83168999999999</v>
      </c>
      <c r="BJ17" s="14">
        <v>103.83168999999999</v>
      </c>
      <c r="BK17" s="14">
        <v>6.8683100000000001</v>
      </c>
      <c r="BL17" s="14">
        <v>77.3</v>
      </c>
      <c r="BM17" s="14">
        <v>72.835080000000005</v>
      </c>
      <c r="BN17" s="14">
        <v>72.840699999999998</v>
      </c>
      <c r="BO17" s="14">
        <v>4.4592999999999998</v>
      </c>
      <c r="BP17" s="14">
        <v>3.1</v>
      </c>
      <c r="BQ17" s="14">
        <v>3.4527100000000002</v>
      </c>
      <c r="BR17" s="14">
        <v>3.4527100000000002</v>
      </c>
      <c r="BS17" s="14">
        <v>-0.35271000000000002</v>
      </c>
      <c r="BT17" s="14"/>
      <c r="BU17" s="14"/>
      <c r="BV17" s="14"/>
      <c r="BW17" s="14">
        <v>0</v>
      </c>
      <c r="BX17" s="14"/>
      <c r="BY17" s="14"/>
      <c r="BZ17" s="14"/>
      <c r="CA17" s="14">
        <v>0</v>
      </c>
      <c r="CB17" s="14"/>
      <c r="CC17" s="14"/>
      <c r="CD17" s="14"/>
      <c r="CE17" s="14">
        <v>0</v>
      </c>
      <c r="CF17" s="14"/>
      <c r="CG17" s="14"/>
      <c r="CH17" s="14"/>
      <c r="CI17" s="14">
        <v>0</v>
      </c>
      <c r="CJ17" s="14">
        <v>118.3</v>
      </c>
      <c r="CK17" s="14">
        <v>117.29303</v>
      </c>
      <c r="CL17" s="14">
        <v>117.29303</v>
      </c>
      <c r="CM17" s="14">
        <v>1.0069699999999999</v>
      </c>
      <c r="CN17" s="14">
        <v>7.8</v>
      </c>
      <c r="CO17" s="14">
        <v>5.1333399999999996</v>
      </c>
      <c r="CP17" s="14">
        <v>5.1333399999999996</v>
      </c>
      <c r="CQ17" s="14">
        <v>2.6666599999999998</v>
      </c>
      <c r="CR17" s="14">
        <v>5.9</v>
      </c>
      <c r="CS17" s="14">
        <v>2.8177599999999998</v>
      </c>
      <c r="CT17" s="14">
        <v>2.8177599999999998</v>
      </c>
      <c r="CU17" s="14">
        <v>3.0822400000000001</v>
      </c>
      <c r="CV17" s="14"/>
      <c r="CW17" s="14"/>
      <c r="CX17" s="14"/>
      <c r="CY17" s="14">
        <v>0</v>
      </c>
      <c r="CZ17" s="14">
        <v>6.8</v>
      </c>
      <c r="DA17" s="14">
        <v>6.8787000000000003</v>
      </c>
      <c r="DB17" s="14">
        <v>6.8787000000000003</v>
      </c>
      <c r="DC17" s="14">
        <v>-7.8700000000000006E-2</v>
      </c>
      <c r="DD17" s="14">
        <v>11.7</v>
      </c>
      <c r="DE17" s="14">
        <v>14.919420000000001</v>
      </c>
      <c r="DF17" s="14">
        <v>14.919420000000001</v>
      </c>
      <c r="DG17" s="14">
        <v>-3.2194199999999999</v>
      </c>
      <c r="DH17" s="14">
        <v>51</v>
      </c>
      <c r="DI17" s="14">
        <v>86.342510000000004</v>
      </c>
      <c r="DJ17" s="14">
        <v>85.938019999999995</v>
      </c>
      <c r="DK17" s="14">
        <v>-34.938020000000002</v>
      </c>
      <c r="DL17" s="14"/>
      <c r="DM17" s="14"/>
      <c r="DN17" s="14"/>
      <c r="DO17" s="14">
        <v>0</v>
      </c>
      <c r="DP17" s="14">
        <v>7.6</v>
      </c>
      <c r="DQ17" s="14"/>
      <c r="DR17" s="14"/>
      <c r="DS17" s="14">
        <v>7.6</v>
      </c>
      <c r="DT17" s="14"/>
      <c r="DU17" s="14"/>
      <c r="DV17" s="14"/>
      <c r="DW17" s="14">
        <v>0</v>
      </c>
      <c r="DX17" s="14">
        <v>0</v>
      </c>
      <c r="DY17" s="14"/>
      <c r="DZ17" s="14"/>
      <c r="EA17" s="14">
        <v>0</v>
      </c>
      <c r="EB17" s="14">
        <v>59.9</v>
      </c>
      <c r="EC17" s="14">
        <v>60.04307</v>
      </c>
      <c r="ED17" s="14">
        <v>68.562309999999997</v>
      </c>
      <c r="EE17" s="14">
        <v>-8.6623099999999997</v>
      </c>
      <c r="EF17" s="14">
        <v>98.6</v>
      </c>
      <c r="EG17" s="14">
        <v>110.26279</v>
      </c>
      <c r="EH17" s="14">
        <v>99.321629999999999</v>
      </c>
      <c r="EI17" s="14">
        <v>-0.72162999999999999</v>
      </c>
      <c r="EJ17" s="14"/>
      <c r="EK17" s="14"/>
      <c r="EL17" s="14"/>
      <c r="EM17" s="14">
        <v>0</v>
      </c>
      <c r="EN17" s="14"/>
      <c r="EO17" s="14"/>
      <c r="EP17" s="14"/>
      <c r="EQ17" s="14">
        <v>0</v>
      </c>
      <c r="ER17" s="14"/>
      <c r="ES17" s="14"/>
      <c r="ET17" s="14"/>
      <c r="EU17" s="14">
        <v>0</v>
      </c>
      <c r="EV17" s="14"/>
      <c r="EW17" s="14"/>
      <c r="EX17" s="14"/>
      <c r="EY17" s="14">
        <v>0</v>
      </c>
      <c r="EZ17" s="14">
        <v>0</v>
      </c>
      <c r="FA17" s="14"/>
      <c r="FB17" s="14"/>
      <c r="FC17" s="14">
        <v>0</v>
      </c>
      <c r="FD17" s="14">
        <v>29.5</v>
      </c>
      <c r="FE17" s="14">
        <v>24.99577</v>
      </c>
      <c r="FF17" s="14">
        <v>24.99577</v>
      </c>
      <c r="FG17" s="14">
        <v>4.5042299999999997</v>
      </c>
      <c r="FH17" s="14">
        <v>32.299999999999997</v>
      </c>
      <c r="FI17" s="14">
        <v>30.927849999999999</v>
      </c>
      <c r="FJ17" s="14">
        <v>67.010329999999996</v>
      </c>
      <c r="FK17" s="14">
        <v>-34.710329999999999</v>
      </c>
      <c r="FL17" s="14"/>
      <c r="FM17" s="14"/>
      <c r="FN17" s="14"/>
      <c r="FO17" s="14">
        <v>0</v>
      </c>
      <c r="FP17" s="14">
        <v>18</v>
      </c>
      <c r="FQ17" s="14">
        <v>17.123080000000002</v>
      </c>
      <c r="FR17" s="14">
        <v>16.68403</v>
      </c>
      <c r="FS17" s="14">
        <v>1.3159700000000001</v>
      </c>
      <c r="FT17" s="14">
        <v>9.3000000000000007</v>
      </c>
      <c r="FU17" s="14">
        <v>9.5</v>
      </c>
      <c r="FV17" s="14">
        <v>9.5</v>
      </c>
      <c r="FW17" s="14">
        <v>-0.2</v>
      </c>
      <c r="FX17" s="14">
        <v>63.6</v>
      </c>
      <c r="FY17" s="14">
        <v>64.093320000000006</v>
      </c>
      <c r="FZ17" s="14">
        <v>64.093320000000006</v>
      </c>
      <c r="GA17" s="14">
        <v>-0.49331999999999998</v>
      </c>
      <c r="GB17" s="14">
        <v>185.1</v>
      </c>
      <c r="GC17" s="14">
        <v>184.91498000000001</v>
      </c>
      <c r="GD17" s="14">
        <v>184.91498000000001</v>
      </c>
      <c r="GE17" s="14">
        <v>0.18501999999999999</v>
      </c>
      <c r="GF17" s="14">
        <v>185.7</v>
      </c>
      <c r="GG17" s="14">
        <v>184.91498000000001</v>
      </c>
      <c r="GH17" s="14">
        <v>184.91498000000001</v>
      </c>
      <c r="GI17" s="14">
        <v>0.78502000000000005</v>
      </c>
      <c r="GJ17" s="14">
        <v>183.7</v>
      </c>
      <c r="GK17" s="14">
        <v>185.47028</v>
      </c>
      <c r="GL17" s="14">
        <v>185.47028</v>
      </c>
      <c r="GM17" s="14">
        <v>-1.7702800000000001</v>
      </c>
      <c r="GN17" s="14">
        <v>84.7</v>
      </c>
      <c r="GO17" s="14">
        <v>77.074809999999999</v>
      </c>
      <c r="GP17" s="14">
        <v>58.061109999999999</v>
      </c>
      <c r="GQ17" s="14">
        <v>26.63889</v>
      </c>
      <c r="GR17" s="14">
        <v>7.6</v>
      </c>
      <c r="GS17" s="14">
        <v>7.9823300000000001</v>
      </c>
      <c r="GT17" s="14">
        <v>7.9823300000000001</v>
      </c>
      <c r="GU17" s="14">
        <v>-0.38233</v>
      </c>
      <c r="GV17" s="14">
        <v>8.9</v>
      </c>
      <c r="GW17" s="14">
        <v>8.3742099999999997</v>
      </c>
      <c r="GX17" s="14">
        <v>8.3742099999999997</v>
      </c>
      <c r="GY17" s="14">
        <v>0.52578999999999998</v>
      </c>
      <c r="GZ17" s="14">
        <v>16.399999999999999</v>
      </c>
      <c r="HA17" s="14">
        <v>15.06751</v>
      </c>
      <c r="HB17" s="14">
        <v>15.06752</v>
      </c>
      <c r="HC17" s="14">
        <v>1.3324800000000001</v>
      </c>
      <c r="HD17" s="14">
        <v>23</v>
      </c>
      <c r="HE17" s="14">
        <v>21.751460000000002</v>
      </c>
      <c r="HF17" s="14">
        <v>21.751460000000002</v>
      </c>
      <c r="HG17" s="14">
        <v>1.24854</v>
      </c>
      <c r="HH17" s="14"/>
      <c r="HI17" s="14"/>
      <c r="HJ17" s="14"/>
      <c r="HK17" s="14">
        <v>0</v>
      </c>
      <c r="HL17" s="14">
        <v>0</v>
      </c>
      <c r="HM17" s="14"/>
      <c r="HN17" s="14"/>
      <c r="HO17" s="14">
        <v>0</v>
      </c>
      <c r="HP17" s="14">
        <v>38.5</v>
      </c>
      <c r="HQ17" s="14">
        <v>41.033740000000002</v>
      </c>
      <c r="HR17" s="14">
        <v>31.090910000000001</v>
      </c>
      <c r="HS17" s="14">
        <v>7.40909</v>
      </c>
      <c r="HT17" s="14"/>
      <c r="HU17" s="14"/>
      <c r="HV17" s="14"/>
      <c r="HW17" s="14">
        <v>0</v>
      </c>
      <c r="HX17" s="14"/>
      <c r="HY17" s="14"/>
      <c r="HZ17" s="14"/>
      <c r="IA17" s="14">
        <v>0</v>
      </c>
      <c r="IB17" s="14">
        <v>47.9</v>
      </c>
      <c r="IC17" s="14">
        <v>52.382339999999999</v>
      </c>
      <c r="ID17" s="14">
        <v>33.708559999999999</v>
      </c>
      <c r="IE17" s="14">
        <v>14.19144</v>
      </c>
      <c r="IF17" s="14"/>
      <c r="IG17" s="14"/>
      <c r="IH17" s="14"/>
      <c r="II17" s="14">
        <v>0</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66.400000000000006</v>
      </c>
      <c r="JE17" s="14">
        <v>66.041569999999993</v>
      </c>
      <c r="JF17" s="14">
        <v>42.906950000000002</v>
      </c>
      <c r="JG17" s="14">
        <v>23.49305</v>
      </c>
      <c r="JH17" s="14">
        <v>177.5</v>
      </c>
      <c r="JI17" s="14">
        <v>185.36338000000001</v>
      </c>
      <c r="JJ17" s="14">
        <v>185.36338000000001</v>
      </c>
      <c r="JK17" s="14">
        <v>-7.8633800000000003</v>
      </c>
      <c r="JL17" s="14">
        <v>173.8</v>
      </c>
      <c r="JM17" s="14">
        <v>185.36338000000001</v>
      </c>
      <c r="JN17" s="14">
        <v>185.36338000000001</v>
      </c>
      <c r="JO17" s="14">
        <v>-11.56338</v>
      </c>
      <c r="JP17" s="14">
        <v>208.4</v>
      </c>
      <c r="JQ17" s="14">
        <v>185.36338000000001</v>
      </c>
      <c r="JR17" s="14">
        <v>185.36338000000001</v>
      </c>
      <c r="JS17" s="14">
        <v>23.036619999999999</v>
      </c>
      <c r="JT17" s="14">
        <v>272.7</v>
      </c>
      <c r="JU17" s="14">
        <v>278.88004000000001</v>
      </c>
      <c r="JV17" s="14">
        <v>278.88004000000001</v>
      </c>
      <c r="JW17" s="14">
        <v>-6.18004</v>
      </c>
      <c r="JX17" s="14">
        <v>76.599999999999994</v>
      </c>
      <c r="JY17" s="14">
        <v>73.590999999999994</v>
      </c>
      <c r="JZ17" s="14">
        <v>73.590999999999994</v>
      </c>
      <c r="KA17" s="14">
        <v>3.0089999999999999</v>
      </c>
      <c r="KB17" s="14">
        <v>37.200000000000003</v>
      </c>
      <c r="KC17" s="14">
        <v>36.905999999999999</v>
      </c>
      <c r="KD17" s="14">
        <v>36.905999999999999</v>
      </c>
      <c r="KE17" s="14">
        <v>0.29399999999999998</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1.4</v>
      </c>
      <c r="LE17" s="14">
        <v>0.37169999999999997</v>
      </c>
      <c r="LF17" s="14">
        <v>0.37169999999999997</v>
      </c>
      <c r="LG17" s="14">
        <v>1.0283</v>
      </c>
      <c r="LH17" s="14">
        <v>103.9</v>
      </c>
      <c r="LI17" s="14">
        <v>113.13652999999999</v>
      </c>
      <c r="LJ17" s="14">
        <v>117.43728</v>
      </c>
      <c r="LK17" s="14">
        <v>-13.537280000000001</v>
      </c>
      <c r="LL17" s="14">
        <v>93.8</v>
      </c>
      <c r="LM17" s="14">
        <v>90.829539999999994</v>
      </c>
      <c r="LN17" s="14">
        <v>83.950379999999996</v>
      </c>
      <c r="LO17" s="14">
        <v>9.8496199999999998</v>
      </c>
      <c r="LP17" s="14">
        <v>65.8</v>
      </c>
      <c r="LQ17" s="14">
        <v>67.133979999999994</v>
      </c>
      <c r="LR17" s="14">
        <v>67.133979999999994</v>
      </c>
      <c r="LS17" s="14">
        <v>-1.3339799999999999</v>
      </c>
      <c r="LT17" s="14">
        <v>64.5</v>
      </c>
      <c r="LU17" s="14">
        <v>71.736279999999994</v>
      </c>
      <c r="LV17" s="14">
        <v>69.019570000000002</v>
      </c>
      <c r="LW17" s="14">
        <v>-4.5195699999999999</v>
      </c>
      <c r="LX17" s="14">
        <v>30.3</v>
      </c>
      <c r="LY17" s="14">
        <v>29.68759</v>
      </c>
      <c r="LZ17" s="14">
        <v>29.951460000000001</v>
      </c>
      <c r="MA17" s="14">
        <v>0.34854000000000002</v>
      </c>
      <c r="MB17" s="14"/>
      <c r="MC17" s="14"/>
      <c r="MD17" s="14"/>
      <c r="ME17" s="14">
        <v>0</v>
      </c>
      <c r="MF17" s="14">
        <v>0</v>
      </c>
      <c r="MG17" s="14"/>
      <c r="MH17" s="14"/>
      <c r="MI17" s="14">
        <v>0</v>
      </c>
      <c r="MJ17" s="14">
        <v>41.6</v>
      </c>
      <c r="MK17" s="14"/>
      <c r="ML17" s="14">
        <v>42</v>
      </c>
      <c r="MM17" s="14">
        <v>-0.4</v>
      </c>
      <c r="MN17" s="14">
        <v>145.6</v>
      </c>
      <c r="MO17" s="14">
        <v>151.08876000000001</v>
      </c>
      <c r="MP17" s="14">
        <v>151.08876000000001</v>
      </c>
      <c r="MQ17" s="14">
        <v>-5.4887600000000001</v>
      </c>
      <c r="MR17" s="14">
        <v>148.1</v>
      </c>
      <c r="MS17" s="14">
        <v>151.08876000000001</v>
      </c>
      <c r="MT17" s="14">
        <v>151.08876000000001</v>
      </c>
      <c r="MU17" s="14">
        <v>-2.9887600000000001</v>
      </c>
      <c r="MV17" s="14">
        <v>148.5</v>
      </c>
      <c r="MW17" s="14">
        <v>151.54248000000001</v>
      </c>
      <c r="MX17" s="14">
        <v>151.54248000000001</v>
      </c>
      <c r="MY17" s="14">
        <v>-3.0424799999999999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217.9</v>
      </c>
      <c r="NU17" s="14">
        <v>213.11998</v>
      </c>
      <c r="NV17" s="14">
        <v>213.11998</v>
      </c>
      <c r="NW17" s="14">
        <v>4.7800200000000004</v>
      </c>
      <c r="NX17" s="14">
        <v>104.8</v>
      </c>
      <c r="NY17" s="14">
        <v>106.87999000000001</v>
      </c>
      <c r="NZ17" s="14">
        <v>106.87999000000001</v>
      </c>
      <c r="OA17" s="14">
        <v>-2.07999</v>
      </c>
      <c r="OB17" s="14">
        <v>0</v>
      </c>
      <c r="OC17" s="14"/>
      <c r="OD17" s="14"/>
      <c r="OE17" s="14">
        <v>0</v>
      </c>
      <c r="OF17" s="14">
        <v>55.5</v>
      </c>
      <c r="OG17" s="14">
        <v>52.74</v>
      </c>
      <c r="OH17" s="14">
        <v>52.74</v>
      </c>
      <c r="OI17" s="14">
        <v>2.76</v>
      </c>
      <c r="OJ17" s="14">
        <v>0</v>
      </c>
      <c r="OK17" s="14"/>
      <c r="OL17" s="14"/>
      <c r="OM17" s="14">
        <v>0</v>
      </c>
      <c r="ON17" s="14">
        <v>14</v>
      </c>
      <c r="OO17" s="14">
        <v>13.542</v>
      </c>
      <c r="OP17" s="14">
        <v>13.542</v>
      </c>
      <c r="OQ17" s="14">
        <v>0.45800000000000002</v>
      </c>
      <c r="OR17" s="14">
        <v>0</v>
      </c>
      <c r="OS17" s="14"/>
      <c r="OT17" s="14"/>
      <c r="OU17" s="14">
        <v>0</v>
      </c>
      <c r="OV17" s="14">
        <v>4.4497900000000001</v>
      </c>
      <c r="OW17" s="14">
        <v>4.4000000000000004</v>
      </c>
      <c r="OX17" s="14">
        <v>4.4000000000000004</v>
      </c>
      <c r="OY17" s="14">
        <v>4.9790000000000001E-2</v>
      </c>
      <c r="OZ17" s="14"/>
      <c r="PA17" s="14"/>
      <c r="PB17" s="14"/>
      <c r="PC17" s="14">
        <v>0</v>
      </c>
      <c r="PD17" s="14">
        <v>0</v>
      </c>
      <c r="PE17" s="14"/>
      <c r="PF17" s="14"/>
      <c r="PG17" s="14">
        <v>0</v>
      </c>
      <c r="PH17" s="14">
        <v>0</v>
      </c>
      <c r="PI17" s="14"/>
      <c r="PJ17" s="14"/>
      <c r="PK17" s="14">
        <v>0</v>
      </c>
      <c r="PL17" s="14">
        <v>0</v>
      </c>
      <c r="PM17" s="14"/>
      <c r="PN17" s="14"/>
      <c r="PO17" s="14">
        <v>0</v>
      </c>
      <c r="PP17" s="14">
        <v>0.3</v>
      </c>
      <c r="PQ17" s="14">
        <v>1</v>
      </c>
      <c r="PR17" s="14">
        <v>1</v>
      </c>
      <c r="PS17" s="14">
        <v>-0.7</v>
      </c>
      <c r="PT17" s="14">
        <v>1.5</v>
      </c>
      <c r="PU17" s="14">
        <v>1.4</v>
      </c>
      <c r="PV17" s="14">
        <v>1.4</v>
      </c>
      <c r="PW17" s="14">
        <v>0.1</v>
      </c>
      <c r="PX17" s="14">
        <v>4</v>
      </c>
      <c r="PY17" s="14">
        <v>4</v>
      </c>
      <c r="PZ17" s="14">
        <v>4</v>
      </c>
      <c r="QA17" s="14">
        <v>0</v>
      </c>
      <c r="QB17" s="14">
        <v>20.6</v>
      </c>
      <c r="QC17" s="14">
        <v>17.475729999999999</v>
      </c>
      <c r="QD17" s="14">
        <v>17.475729999999999</v>
      </c>
      <c r="QE17" s="14">
        <v>3.1242700000000001</v>
      </c>
      <c r="QF17" s="14">
        <v>9.6</v>
      </c>
      <c r="QG17" s="14">
        <v>8</v>
      </c>
      <c r="QH17" s="14">
        <v>8</v>
      </c>
      <c r="QI17" s="14">
        <v>1.6</v>
      </c>
      <c r="QJ17" s="14">
        <v>5.5</v>
      </c>
      <c r="QK17" s="14">
        <v>4</v>
      </c>
      <c r="QL17" s="14">
        <v>4</v>
      </c>
      <c r="QM17" s="14">
        <v>1.5</v>
      </c>
      <c r="QN17" s="14">
        <v>3.5</v>
      </c>
      <c r="QO17" s="14">
        <v>3.4</v>
      </c>
      <c r="QP17" s="14">
        <v>3.4</v>
      </c>
      <c r="QQ17" s="14">
        <v>0.1</v>
      </c>
      <c r="QR17" s="14">
        <v>17.8</v>
      </c>
      <c r="QS17" s="14">
        <v>17.475729999999999</v>
      </c>
      <c r="QT17" s="14">
        <v>17.475729999999999</v>
      </c>
      <c r="QU17" s="14">
        <v>0.32427</v>
      </c>
      <c r="QV17" s="14">
        <v>0</v>
      </c>
      <c r="QW17" s="14"/>
      <c r="QX17" s="14"/>
      <c r="QY17" s="14">
        <v>0</v>
      </c>
      <c r="QZ17" s="14">
        <v>0</v>
      </c>
      <c r="RA17" s="14"/>
      <c r="RB17" s="14"/>
      <c r="RC17" s="14">
        <v>0</v>
      </c>
      <c r="RD17" s="14">
        <v>10</v>
      </c>
      <c r="RE17" s="14">
        <v>8.609</v>
      </c>
      <c r="RF17" s="14">
        <v>8.609</v>
      </c>
      <c r="RG17" s="14">
        <v>1.391</v>
      </c>
      <c r="RH17" s="14">
        <v>35.9</v>
      </c>
      <c r="RI17" s="14">
        <v>18.542999999999999</v>
      </c>
      <c r="RJ17" s="14">
        <v>18.542999999999999</v>
      </c>
      <c r="RK17" s="14">
        <v>17.356999999999999</v>
      </c>
      <c r="RL17" s="14">
        <v>0</v>
      </c>
      <c r="RM17" s="14"/>
      <c r="RN17" s="14"/>
      <c r="RO17" s="14">
        <v>0</v>
      </c>
      <c r="RP17" s="14">
        <v>1.9</v>
      </c>
      <c r="RQ17" s="14">
        <v>1.899</v>
      </c>
      <c r="RR17" s="14">
        <v>1.899</v>
      </c>
      <c r="RS17" s="14">
        <v>1E-3</v>
      </c>
      <c r="RT17" s="14">
        <v>10.6</v>
      </c>
      <c r="RU17" s="14">
        <v>12.116440000000001</v>
      </c>
      <c r="RV17" s="14">
        <v>7.7970499999999996</v>
      </c>
      <c r="RW17" s="14">
        <v>2.8029500000000001</v>
      </c>
      <c r="RX17" s="14">
        <v>0</v>
      </c>
      <c r="RY17" s="14">
        <v>1.24</v>
      </c>
      <c r="RZ17" s="14">
        <v>1.24</v>
      </c>
      <c r="SA17" s="14">
        <v>-1.24</v>
      </c>
      <c r="SB17" s="14">
        <v>0.4</v>
      </c>
      <c r="SC17" s="14">
        <v>0.4</v>
      </c>
      <c r="SD17" s="14">
        <v>0.4</v>
      </c>
      <c r="SE17" s="14">
        <v>0</v>
      </c>
      <c r="SF17" s="14">
        <v>2.9</v>
      </c>
      <c r="SG17" s="14">
        <v>3.5</v>
      </c>
      <c r="SH17" s="14">
        <v>3.5</v>
      </c>
      <c r="SI17" s="14">
        <v>-0.6</v>
      </c>
      <c r="SJ17" s="14">
        <v>3.3</v>
      </c>
      <c r="SK17" s="14">
        <v>2.2999999999999998</v>
      </c>
      <c r="SL17" s="14">
        <v>2.2999999999999998</v>
      </c>
      <c r="SM17" s="14">
        <v>1</v>
      </c>
      <c r="SN17" s="14">
        <v>3.6</v>
      </c>
      <c r="SO17" s="14">
        <v>3</v>
      </c>
      <c r="SP17" s="14">
        <v>3</v>
      </c>
      <c r="SQ17" s="14">
        <v>0.6</v>
      </c>
      <c r="SR17" s="14">
        <v>5.0999999999999996</v>
      </c>
      <c r="SS17" s="14">
        <v>4.5</v>
      </c>
      <c r="ST17" s="14">
        <v>4.5</v>
      </c>
      <c r="SU17" s="14">
        <v>0.6</v>
      </c>
      <c r="SV17" s="14">
        <v>10</v>
      </c>
      <c r="SW17" s="14">
        <v>10</v>
      </c>
      <c r="SX17" s="14">
        <v>10</v>
      </c>
      <c r="SY17" s="14">
        <v>0</v>
      </c>
      <c r="SZ17" s="14">
        <v>9.4</v>
      </c>
      <c r="TA17" s="14">
        <v>12.566000000000001</v>
      </c>
      <c r="TB17" s="14">
        <v>12.566000000000001</v>
      </c>
      <c r="TC17" s="14">
        <v>-3.1659999999999999</v>
      </c>
      <c r="TD17" s="14">
        <v>1</v>
      </c>
      <c r="TE17" s="14">
        <v>10.16</v>
      </c>
      <c r="TF17" s="14">
        <v>10.16</v>
      </c>
      <c r="TG17" s="14">
        <v>-9.16</v>
      </c>
      <c r="TH17" s="14">
        <v>0</v>
      </c>
      <c r="TI17" s="14"/>
      <c r="TJ17" s="14"/>
      <c r="TK17" s="14">
        <v>0</v>
      </c>
      <c r="TL17" s="14">
        <v>11.8</v>
      </c>
      <c r="TM17" s="14">
        <v>7.1619999999999999</v>
      </c>
      <c r="TN17" s="14">
        <v>7.1619999999999999</v>
      </c>
      <c r="TO17" s="14">
        <v>4.6379999999999999</v>
      </c>
      <c r="TP17" s="14">
        <v>25.1</v>
      </c>
      <c r="TQ17" s="14">
        <v>21.908000000000001</v>
      </c>
      <c r="TR17" s="14">
        <v>21.908000000000001</v>
      </c>
      <c r="TS17" s="14">
        <v>3.1920000000000002</v>
      </c>
      <c r="TT17" s="14">
        <v>0.9</v>
      </c>
      <c r="TU17" s="14">
        <v>0.32700000000000001</v>
      </c>
      <c r="TV17" s="14">
        <v>0.32700000000000001</v>
      </c>
      <c r="TW17" s="14">
        <v>0.57299999999999995</v>
      </c>
      <c r="TX17" s="14">
        <v>0</v>
      </c>
      <c r="TY17" s="14">
        <v>0.10299999999999999</v>
      </c>
      <c r="TZ17" s="14">
        <v>0.10299999999999999</v>
      </c>
      <c r="UA17" s="14">
        <v>-0.10299999999999999</v>
      </c>
      <c r="UB17" s="14">
        <v>10.5</v>
      </c>
      <c r="UC17" s="14">
        <v>4.5</v>
      </c>
      <c r="UD17" s="14">
        <v>4.5</v>
      </c>
      <c r="UE17" s="14">
        <v>6</v>
      </c>
      <c r="UF17" s="14">
        <v>3.1</v>
      </c>
      <c r="UG17" s="14">
        <v>1.6</v>
      </c>
      <c r="UH17" s="14">
        <v>1.6</v>
      </c>
      <c r="UI17" s="14">
        <v>1.5</v>
      </c>
      <c r="UJ17" s="14">
        <v>7.6</v>
      </c>
      <c r="UK17" s="14">
        <v>7.6</v>
      </c>
      <c r="UL17" s="14">
        <v>7.6</v>
      </c>
      <c r="UM17" s="14">
        <v>0</v>
      </c>
      <c r="UN17" s="14">
        <v>3.6</v>
      </c>
      <c r="UO17" s="14">
        <v>4</v>
      </c>
      <c r="UP17" s="14">
        <v>4</v>
      </c>
      <c r="UQ17" s="14">
        <v>-0.4</v>
      </c>
      <c r="UR17" s="14">
        <v>4.3</v>
      </c>
      <c r="US17" s="14">
        <v>4</v>
      </c>
      <c r="UT17" s="14">
        <v>4</v>
      </c>
      <c r="UU17" s="14">
        <v>0.3</v>
      </c>
      <c r="UV17" s="14">
        <v>4.5</v>
      </c>
      <c r="UW17" s="14">
        <v>4.2</v>
      </c>
      <c r="UX17" s="14">
        <v>4.2</v>
      </c>
      <c r="UY17" s="14">
        <v>0.3</v>
      </c>
      <c r="UZ17" s="14">
        <v>14.2</v>
      </c>
      <c r="VA17" s="14">
        <v>9.75</v>
      </c>
      <c r="VB17" s="14">
        <v>9.75</v>
      </c>
      <c r="VC17" s="14">
        <v>4.45</v>
      </c>
      <c r="VD17" s="14">
        <v>0</v>
      </c>
      <c r="VE17" s="14"/>
      <c r="VF17" s="14"/>
      <c r="VG17" s="14">
        <v>0</v>
      </c>
      <c r="VH17" s="14">
        <v>0</v>
      </c>
      <c r="VI17" s="14"/>
      <c r="VJ17" s="14"/>
      <c r="VK17" s="14">
        <v>0</v>
      </c>
      <c r="VL17" s="14">
        <v>0</v>
      </c>
      <c r="VM17" s="14"/>
      <c r="VN17" s="14"/>
      <c r="VO17" s="14">
        <v>0</v>
      </c>
      <c r="VP17" s="14">
        <v>0.6</v>
      </c>
      <c r="VQ17" s="14">
        <v>0.6</v>
      </c>
      <c r="VR17" s="14">
        <v>0.6</v>
      </c>
      <c r="VS17" s="14">
        <v>0</v>
      </c>
      <c r="VT17" s="14">
        <v>13.3</v>
      </c>
      <c r="VU17" s="14">
        <v>2</v>
      </c>
      <c r="VV17" s="14">
        <v>2</v>
      </c>
      <c r="VW17" s="14">
        <v>11.3</v>
      </c>
      <c r="VX17" s="14">
        <v>3.6</v>
      </c>
      <c r="VY17" s="14">
        <v>2</v>
      </c>
      <c r="VZ17" s="14">
        <v>2</v>
      </c>
      <c r="WA17" s="14">
        <v>1.6</v>
      </c>
      <c r="WB17" s="14">
        <v>0</v>
      </c>
      <c r="WC17" s="14"/>
      <c r="WD17" s="14"/>
      <c r="WE17" s="14">
        <v>0</v>
      </c>
      <c r="WF17" s="14">
        <v>2.9</v>
      </c>
      <c r="WG17" s="14">
        <v>3</v>
      </c>
      <c r="WH17" s="14">
        <v>3</v>
      </c>
      <c r="WI17" s="14">
        <v>-0.1</v>
      </c>
      <c r="WJ17" s="14">
        <v>2.4</v>
      </c>
      <c r="WK17" s="14">
        <v>2.4</v>
      </c>
      <c r="WL17" s="14">
        <v>2.4</v>
      </c>
      <c r="WM17" s="14">
        <v>0</v>
      </c>
      <c r="WN17" s="14">
        <v>2.4</v>
      </c>
      <c r="WO17" s="14">
        <v>2.4</v>
      </c>
      <c r="WP17" s="14">
        <v>2.4</v>
      </c>
      <c r="WQ17" s="14">
        <v>0</v>
      </c>
      <c r="WR17" s="14">
        <v>2.6</v>
      </c>
      <c r="WS17" s="14">
        <v>2.8</v>
      </c>
      <c r="WT17" s="14">
        <v>2.8</v>
      </c>
      <c r="WU17" s="14">
        <v>-0.2</v>
      </c>
      <c r="WV17" s="14">
        <v>0</v>
      </c>
      <c r="WW17" s="14"/>
      <c r="WX17" s="14"/>
      <c r="WY17" s="14">
        <v>0</v>
      </c>
      <c r="WZ17" s="14">
        <v>7.4</v>
      </c>
      <c r="XA17" s="14">
        <v>7.6</v>
      </c>
      <c r="XB17" s="14">
        <v>7.6</v>
      </c>
      <c r="XC17" s="14">
        <v>-0.2</v>
      </c>
      <c r="XD17" s="14">
        <v>20</v>
      </c>
      <c r="XE17" s="14">
        <v>19.223299999999998</v>
      </c>
      <c r="XF17" s="14">
        <v>19.223299999999998</v>
      </c>
      <c r="XG17" s="14">
        <v>0.77669999999999995</v>
      </c>
      <c r="XH17" s="14">
        <v>9.6999999999999993</v>
      </c>
      <c r="XI17" s="14">
        <v>10.7</v>
      </c>
      <c r="XJ17" s="14">
        <v>10.7</v>
      </c>
      <c r="XK17" s="14">
        <v>-1</v>
      </c>
      <c r="XL17" s="14">
        <v>29.4</v>
      </c>
      <c r="XM17" s="14">
        <v>28</v>
      </c>
      <c r="XN17" s="14">
        <v>28</v>
      </c>
      <c r="XO17" s="14">
        <v>1.4</v>
      </c>
      <c r="XP17" s="14">
        <v>28.4</v>
      </c>
      <c r="XQ17" s="14">
        <v>28</v>
      </c>
      <c r="XR17" s="14">
        <v>28</v>
      </c>
      <c r="XS17" s="14">
        <v>0.4</v>
      </c>
      <c r="XT17" s="14">
        <v>15.5</v>
      </c>
      <c r="XU17" s="14">
        <v>14</v>
      </c>
      <c r="XV17" s="14">
        <v>14</v>
      </c>
      <c r="XW17" s="14">
        <v>1.5</v>
      </c>
      <c r="XX17" s="14">
        <v>14.1</v>
      </c>
      <c r="XY17" s="14">
        <v>19</v>
      </c>
      <c r="XZ17" s="14">
        <v>19</v>
      </c>
      <c r="YA17" s="14">
        <v>-4.9000000000000004</v>
      </c>
      <c r="YB17" s="14">
        <v>8.1999999999999993</v>
      </c>
      <c r="YC17" s="14">
        <v>7.99</v>
      </c>
      <c r="YD17" s="14">
        <v>7.99</v>
      </c>
      <c r="YE17" s="14">
        <v>0.21</v>
      </c>
      <c r="YF17" s="14">
        <v>10.97</v>
      </c>
      <c r="YG17" s="14">
        <v>11</v>
      </c>
      <c r="YH17" s="14">
        <v>11</v>
      </c>
      <c r="YI17" s="14">
        <v>-0.03</v>
      </c>
    </row>
    <row r="18" spans="1:659" ht="24" customHeight="1" x14ac:dyDescent="0.35">
      <c r="A18" s="1"/>
      <c r="B18" s="16" t="s">
        <v>47</v>
      </c>
      <c r="C18" s="16" t="s">
        <v>812</v>
      </c>
      <c r="D18" s="17">
        <v>52.5</v>
      </c>
      <c r="E18" s="17">
        <v>77.445030000000003</v>
      </c>
      <c r="F18" s="17">
        <v>114.31922</v>
      </c>
      <c r="G18" s="17">
        <v>-61.819220000000001</v>
      </c>
      <c r="H18" s="17">
        <v>621.79999999999995</v>
      </c>
      <c r="I18" s="17">
        <v>584.59105999999997</v>
      </c>
      <c r="J18" s="17">
        <v>597.40144999999995</v>
      </c>
      <c r="K18" s="17">
        <v>24.39855</v>
      </c>
      <c r="L18" s="17">
        <v>207.3</v>
      </c>
      <c r="M18" s="17">
        <v>190.17786000000001</v>
      </c>
      <c r="N18" s="17">
        <v>194.34531000000001</v>
      </c>
      <c r="O18" s="17">
        <v>12.954689999999999</v>
      </c>
      <c r="P18" s="17"/>
      <c r="Q18" s="17"/>
      <c r="R18" s="17"/>
      <c r="S18" s="17">
        <v>0</v>
      </c>
      <c r="T18" s="17"/>
      <c r="U18" s="17"/>
      <c r="V18" s="17"/>
      <c r="W18" s="17">
        <v>0</v>
      </c>
      <c r="X18" s="17">
        <v>0</v>
      </c>
      <c r="Y18" s="17"/>
      <c r="Z18" s="17"/>
      <c r="AA18" s="17">
        <v>0</v>
      </c>
      <c r="AB18" s="17">
        <v>93.3</v>
      </c>
      <c r="AC18" s="17">
        <v>94.878</v>
      </c>
      <c r="AD18" s="17">
        <v>87.85</v>
      </c>
      <c r="AE18" s="17">
        <v>5.45</v>
      </c>
      <c r="AF18" s="17"/>
      <c r="AG18" s="17"/>
      <c r="AH18" s="17"/>
      <c r="AI18" s="17">
        <v>0</v>
      </c>
      <c r="AJ18" s="17"/>
      <c r="AK18" s="17"/>
      <c r="AL18" s="17"/>
      <c r="AM18" s="17">
        <v>0</v>
      </c>
      <c r="AN18" s="17">
        <v>188.4</v>
      </c>
      <c r="AO18" s="17">
        <v>196.22801999999999</v>
      </c>
      <c r="AP18" s="17">
        <v>196.22801999999999</v>
      </c>
      <c r="AQ18" s="17">
        <v>-7.8280200000000004</v>
      </c>
      <c r="AR18" s="17">
        <v>207.4</v>
      </c>
      <c r="AS18" s="17">
        <v>196.22801999999999</v>
      </c>
      <c r="AT18" s="17">
        <v>196.22801999999999</v>
      </c>
      <c r="AU18" s="17">
        <v>11.17198</v>
      </c>
      <c r="AV18" s="17">
        <v>208.7</v>
      </c>
      <c r="AW18" s="17">
        <v>196.22801999999999</v>
      </c>
      <c r="AX18" s="17">
        <v>196.22801999999999</v>
      </c>
      <c r="AY18" s="17">
        <v>12.47198</v>
      </c>
      <c r="AZ18" s="17">
        <v>289.8</v>
      </c>
      <c r="BA18" s="17">
        <v>295.22593999999998</v>
      </c>
      <c r="BB18" s="17">
        <v>295.22593999999998</v>
      </c>
      <c r="BC18" s="17">
        <v>-5.4259399999999998</v>
      </c>
      <c r="BD18" s="17">
        <v>216.7</v>
      </c>
      <c r="BE18" s="17">
        <v>207.04164</v>
      </c>
      <c r="BF18" s="17">
        <v>207.04164</v>
      </c>
      <c r="BG18" s="17">
        <v>9.6583600000000001</v>
      </c>
      <c r="BH18" s="17">
        <v>110.6</v>
      </c>
      <c r="BI18" s="17">
        <v>103.83168999999999</v>
      </c>
      <c r="BJ18" s="17">
        <v>103.83168999999999</v>
      </c>
      <c r="BK18" s="17">
        <v>6.7683099999999996</v>
      </c>
      <c r="BL18" s="17">
        <v>74.3</v>
      </c>
      <c r="BM18" s="17">
        <v>72.835080000000005</v>
      </c>
      <c r="BN18" s="17">
        <v>84.73451</v>
      </c>
      <c r="BO18" s="17">
        <v>-10.43451</v>
      </c>
      <c r="BP18" s="17">
        <v>3</v>
      </c>
      <c r="BQ18" s="17">
        <v>3.4527100000000002</v>
      </c>
      <c r="BR18" s="17">
        <v>3.4527100000000002</v>
      </c>
      <c r="BS18" s="17">
        <v>-0.45271</v>
      </c>
      <c r="BT18" s="17"/>
      <c r="BU18" s="17"/>
      <c r="BV18" s="17"/>
      <c r="BW18" s="17">
        <v>0</v>
      </c>
      <c r="BX18" s="17"/>
      <c r="BY18" s="17"/>
      <c r="BZ18" s="17"/>
      <c r="CA18" s="17">
        <v>0</v>
      </c>
      <c r="CB18" s="17"/>
      <c r="CC18" s="17"/>
      <c r="CD18" s="17"/>
      <c r="CE18" s="17">
        <v>0</v>
      </c>
      <c r="CF18" s="17"/>
      <c r="CG18" s="17"/>
      <c r="CH18" s="17"/>
      <c r="CI18" s="17">
        <v>0</v>
      </c>
      <c r="CJ18" s="17">
        <v>119.6</v>
      </c>
      <c r="CK18" s="17">
        <v>117.29303</v>
      </c>
      <c r="CL18" s="17">
        <v>117.29303</v>
      </c>
      <c r="CM18" s="17">
        <v>2.3069700000000002</v>
      </c>
      <c r="CN18" s="17">
        <v>7.5</v>
      </c>
      <c r="CO18" s="17">
        <v>5.1333399999999996</v>
      </c>
      <c r="CP18" s="17">
        <v>5.1333399999999996</v>
      </c>
      <c r="CQ18" s="17">
        <v>2.36666</v>
      </c>
      <c r="CR18" s="17">
        <v>5.8</v>
      </c>
      <c r="CS18" s="17">
        <v>2.8177599999999998</v>
      </c>
      <c r="CT18" s="17">
        <v>2.8177599999999998</v>
      </c>
      <c r="CU18" s="17">
        <v>2.98224</v>
      </c>
      <c r="CV18" s="17"/>
      <c r="CW18" s="17"/>
      <c r="CX18" s="17"/>
      <c r="CY18" s="17">
        <v>0</v>
      </c>
      <c r="CZ18" s="17">
        <v>6.8</v>
      </c>
      <c r="DA18" s="17">
        <v>6.8787000000000003</v>
      </c>
      <c r="DB18" s="17">
        <v>6.8787000000000003</v>
      </c>
      <c r="DC18" s="17">
        <v>-7.8700000000000006E-2</v>
      </c>
      <c r="DD18" s="17">
        <v>11.7</v>
      </c>
      <c r="DE18" s="17">
        <v>14.919420000000001</v>
      </c>
      <c r="DF18" s="17">
        <v>14.919420000000001</v>
      </c>
      <c r="DG18" s="17">
        <v>-3.2194199999999999</v>
      </c>
      <c r="DH18" s="17">
        <v>49.4</v>
      </c>
      <c r="DI18" s="17">
        <v>88.978110000000001</v>
      </c>
      <c r="DJ18" s="17">
        <v>89.211349999999996</v>
      </c>
      <c r="DK18" s="17">
        <v>-39.811349999999997</v>
      </c>
      <c r="DL18" s="17"/>
      <c r="DM18" s="17"/>
      <c r="DN18" s="17"/>
      <c r="DO18" s="17">
        <v>0</v>
      </c>
      <c r="DP18" s="17">
        <v>6.7</v>
      </c>
      <c r="DQ18" s="17"/>
      <c r="DR18" s="17"/>
      <c r="DS18" s="17">
        <v>6.7</v>
      </c>
      <c r="DT18" s="17"/>
      <c r="DU18" s="17"/>
      <c r="DV18" s="17"/>
      <c r="DW18" s="17">
        <v>0</v>
      </c>
      <c r="DX18" s="17">
        <v>0</v>
      </c>
      <c r="DY18" s="17"/>
      <c r="DZ18" s="17"/>
      <c r="EA18" s="17">
        <v>0</v>
      </c>
      <c r="EB18" s="17">
        <v>58.1</v>
      </c>
      <c r="EC18" s="17">
        <v>60.41187</v>
      </c>
      <c r="ED18" s="17">
        <v>68.995949999999993</v>
      </c>
      <c r="EE18" s="17">
        <v>-10.895949999999999</v>
      </c>
      <c r="EF18" s="17">
        <v>109.2</v>
      </c>
      <c r="EG18" s="17">
        <v>108.69929</v>
      </c>
      <c r="EH18" s="17">
        <v>97.022909999999996</v>
      </c>
      <c r="EI18" s="17">
        <v>12.17709</v>
      </c>
      <c r="EJ18" s="17"/>
      <c r="EK18" s="17"/>
      <c r="EL18" s="17"/>
      <c r="EM18" s="17">
        <v>0</v>
      </c>
      <c r="EN18" s="17"/>
      <c r="EO18" s="17"/>
      <c r="EP18" s="17"/>
      <c r="EQ18" s="17">
        <v>0</v>
      </c>
      <c r="ER18" s="17"/>
      <c r="ES18" s="17"/>
      <c r="ET18" s="17"/>
      <c r="EU18" s="17">
        <v>0</v>
      </c>
      <c r="EV18" s="17"/>
      <c r="EW18" s="17"/>
      <c r="EX18" s="17"/>
      <c r="EY18" s="17">
        <v>0</v>
      </c>
      <c r="EZ18" s="17">
        <v>0</v>
      </c>
      <c r="FA18" s="17"/>
      <c r="FB18" s="17"/>
      <c r="FC18" s="17">
        <v>0</v>
      </c>
      <c r="FD18" s="17">
        <v>28.1</v>
      </c>
      <c r="FE18" s="17">
        <v>24.99577</v>
      </c>
      <c r="FF18" s="17">
        <v>24.99577</v>
      </c>
      <c r="FG18" s="17">
        <v>3.1042299999999998</v>
      </c>
      <c r="FH18" s="17">
        <v>65.099999999999994</v>
      </c>
      <c r="FI18" s="17">
        <v>67.010239999999996</v>
      </c>
      <c r="FJ18" s="17">
        <v>67.010339999999999</v>
      </c>
      <c r="FK18" s="17">
        <v>-1.9103399999999999</v>
      </c>
      <c r="FL18" s="17"/>
      <c r="FM18" s="17"/>
      <c r="FN18" s="17"/>
      <c r="FO18" s="17">
        <v>0</v>
      </c>
      <c r="FP18" s="17">
        <v>18</v>
      </c>
      <c r="FQ18" s="17">
        <v>17.123080000000002</v>
      </c>
      <c r="FR18" s="17">
        <v>16.68403</v>
      </c>
      <c r="FS18" s="17">
        <v>1.3159700000000001</v>
      </c>
      <c r="FT18" s="17">
        <v>9.3000000000000007</v>
      </c>
      <c r="FU18" s="17">
        <v>9.5</v>
      </c>
      <c r="FV18" s="17">
        <v>9.5</v>
      </c>
      <c r="FW18" s="17">
        <v>-0.2</v>
      </c>
      <c r="FX18" s="17">
        <v>62.3</v>
      </c>
      <c r="FY18" s="17">
        <v>64.093320000000006</v>
      </c>
      <c r="FZ18" s="17">
        <v>64.093320000000006</v>
      </c>
      <c r="GA18" s="17">
        <v>-1.79332</v>
      </c>
      <c r="GB18" s="17">
        <v>182</v>
      </c>
      <c r="GC18" s="17">
        <v>184.91498000000001</v>
      </c>
      <c r="GD18" s="17">
        <v>184.91498000000001</v>
      </c>
      <c r="GE18" s="17">
        <v>-2.9149799999999999</v>
      </c>
      <c r="GF18" s="17">
        <v>182.2</v>
      </c>
      <c r="GG18" s="17">
        <v>184.91498000000001</v>
      </c>
      <c r="GH18" s="17">
        <v>184.91498000000001</v>
      </c>
      <c r="GI18" s="17">
        <v>-2.7149800000000002</v>
      </c>
      <c r="GJ18" s="17">
        <v>183.3</v>
      </c>
      <c r="GK18" s="17">
        <v>185.47028</v>
      </c>
      <c r="GL18" s="17">
        <v>185.47028</v>
      </c>
      <c r="GM18" s="17">
        <v>-2.17028</v>
      </c>
      <c r="GN18" s="17">
        <v>83.6</v>
      </c>
      <c r="GO18" s="17">
        <v>79.485799999999998</v>
      </c>
      <c r="GP18" s="17">
        <v>60.36835</v>
      </c>
      <c r="GQ18" s="17">
        <v>23.231649999999998</v>
      </c>
      <c r="GR18" s="17">
        <v>7.6</v>
      </c>
      <c r="GS18" s="17">
        <v>7.9823300000000001</v>
      </c>
      <c r="GT18" s="17">
        <v>7.9823300000000001</v>
      </c>
      <c r="GU18" s="17">
        <v>-0.38233</v>
      </c>
      <c r="GV18" s="17">
        <v>8.9</v>
      </c>
      <c r="GW18" s="17">
        <v>8.3742099999999997</v>
      </c>
      <c r="GX18" s="17">
        <v>8.3742099999999997</v>
      </c>
      <c r="GY18" s="17">
        <v>0.52578999999999998</v>
      </c>
      <c r="GZ18" s="17">
        <v>15.3</v>
      </c>
      <c r="HA18" s="17">
        <v>15.06751</v>
      </c>
      <c r="HB18" s="17">
        <v>15.06752</v>
      </c>
      <c r="HC18" s="17">
        <v>0.23247999999999999</v>
      </c>
      <c r="HD18" s="17">
        <v>22.3</v>
      </c>
      <c r="HE18" s="17">
        <v>21.751460000000002</v>
      </c>
      <c r="HF18" s="17">
        <v>21.751460000000002</v>
      </c>
      <c r="HG18" s="17">
        <v>0.54854000000000003</v>
      </c>
      <c r="HH18" s="17"/>
      <c r="HI18" s="17"/>
      <c r="HJ18" s="17"/>
      <c r="HK18" s="17">
        <v>0</v>
      </c>
      <c r="HL18" s="17">
        <v>0</v>
      </c>
      <c r="HM18" s="17"/>
      <c r="HN18" s="17"/>
      <c r="HO18" s="17">
        <v>0</v>
      </c>
      <c r="HP18" s="17">
        <v>26.7</v>
      </c>
      <c r="HQ18" s="17">
        <v>27.837299999999999</v>
      </c>
      <c r="HR18" s="17">
        <v>33.38964</v>
      </c>
      <c r="HS18" s="17">
        <v>-6.6896399999999998</v>
      </c>
      <c r="HT18" s="17"/>
      <c r="HU18" s="17"/>
      <c r="HV18" s="17"/>
      <c r="HW18" s="17">
        <v>0</v>
      </c>
      <c r="HX18" s="17"/>
      <c r="HY18" s="17"/>
      <c r="HZ18" s="17"/>
      <c r="IA18" s="17">
        <v>0</v>
      </c>
      <c r="IB18" s="17">
        <v>47.1</v>
      </c>
      <c r="IC18" s="17">
        <v>60.493209999999998</v>
      </c>
      <c r="ID18" s="17">
        <v>42.319200000000002</v>
      </c>
      <c r="IE18" s="17">
        <v>4.7808000000000002</v>
      </c>
      <c r="IF18" s="17"/>
      <c r="IG18" s="17"/>
      <c r="IH18" s="17"/>
      <c r="II18" s="17">
        <v>0</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65.5</v>
      </c>
      <c r="JE18" s="17">
        <v>68.975110000000001</v>
      </c>
      <c r="JF18" s="17">
        <v>45.71425</v>
      </c>
      <c r="JG18" s="17">
        <v>19.78575</v>
      </c>
      <c r="JH18" s="17">
        <v>176.1</v>
      </c>
      <c r="JI18" s="17">
        <v>185.35228000000001</v>
      </c>
      <c r="JJ18" s="17">
        <v>185.35228000000001</v>
      </c>
      <c r="JK18" s="17">
        <v>-9.2522800000000007</v>
      </c>
      <c r="JL18" s="17">
        <v>175.1</v>
      </c>
      <c r="JM18" s="17">
        <v>185.35228000000001</v>
      </c>
      <c r="JN18" s="17">
        <v>185.35228000000001</v>
      </c>
      <c r="JO18" s="17">
        <v>-10.252280000000001</v>
      </c>
      <c r="JP18" s="17">
        <v>208.9</v>
      </c>
      <c r="JQ18" s="17">
        <v>185.35228000000001</v>
      </c>
      <c r="JR18" s="17">
        <v>185.35228000000001</v>
      </c>
      <c r="JS18" s="17">
        <v>23.547720000000002</v>
      </c>
      <c r="JT18" s="17">
        <v>271.5</v>
      </c>
      <c r="JU18" s="17">
        <v>278.86333000000002</v>
      </c>
      <c r="JV18" s="17">
        <v>278.86333000000002</v>
      </c>
      <c r="JW18" s="17">
        <v>-7.3633300000000004</v>
      </c>
      <c r="JX18" s="17">
        <v>75.900000000000006</v>
      </c>
      <c r="JY18" s="17">
        <v>73.590999999999994</v>
      </c>
      <c r="JZ18" s="17">
        <v>73.590999999999994</v>
      </c>
      <c r="KA18" s="17">
        <v>2.3090000000000002</v>
      </c>
      <c r="KB18" s="17">
        <v>37.200000000000003</v>
      </c>
      <c r="KC18" s="17">
        <v>36.905999999999999</v>
      </c>
      <c r="KD18" s="17">
        <v>36.905999999999999</v>
      </c>
      <c r="KE18" s="17">
        <v>0.29399999999999998</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1.4</v>
      </c>
      <c r="LE18" s="17">
        <v>0.37169999999999997</v>
      </c>
      <c r="LF18" s="17">
        <v>0.37169999999999997</v>
      </c>
      <c r="LG18" s="17">
        <v>1.0283</v>
      </c>
      <c r="LH18" s="17">
        <v>97.5</v>
      </c>
      <c r="LI18" s="17">
        <v>107.27799</v>
      </c>
      <c r="LJ18" s="17">
        <v>119.24888</v>
      </c>
      <c r="LK18" s="17">
        <v>-21.74888</v>
      </c>
      <c r="LL18" s="17">
        <v>78.900000000000006</v>
      </c>
      <c r="LM18" s="17">
        <v>90.835300000000004</v>
      </c>
      <c r="LN18" s="17">
        <v>82.417599999999993</v>
      </c>
      <c r="LO18" s="17">
        <v>-3.5175999999999998</v>
      </c>
      <c r="LP18" s="17">
        <v>64.5</v>
      </c>
      <c r="LQ18" s="17">
        <v>67.133979999999994</v>
      </c>
      <c r="LR18" s="17">
        <v>67.133979999999994</v>
      </c>
      <c r="LS18" s="17">
        <v>-2.6339800000000002</v>
      </c>
      <c r="LT18" s="17">
        <v>70.2</v>
      </c>
      <c r="LU18" s="17">
        <v>71.738640000000004</v>
      </c>
      <c r="LV18" s="17">
        <v>68.414529999999999</v>
      </c>
      <c r="LW18" s="17">
        <v>1.7854699999999999</v>
      </c>
      <c r="LX18" s="17">
        <v>30.1</v>
      </c>
      <c r="LY18" s="17">
        <v>29.688569999999999</v>
      </c>
      <c r="LZ18" s="17">
        <v>29.951460000000001</v>
      </c>
      <c r="MA18" s="17">
        <v>0.14854000000000001</v>
      </c>
      <c r="MB18" s="17"/>
      <c r="MC18" s="17"/>
      <c r="MD18" s="17"/>
      <c r="ME18" s="17">
        <v>0</v>
      </c>
      <c r="MF18" s="17">
        <v>0</v>
      </c>
      <c r="MG18" s="17"/>
      <c r="MH18" s="17"/>
      <c r="MI18" s="17">
        <v>0</v>
      </c>
      <c r="MJ18" s="17">
        <v>36.799999999999997</v>
      </c>
      <c r="MK18" s="17"/>
      <c r="ML18" s="17">
        <v>40</v>
      </c>
      <c r="MM18" s="17">
        <v>-3.2</v>
      </c>
      <c r="MN18" s="17">
        <v>145.69999999999999</v>
      </c>
      <c r="MO18" s="17">
        <v>151.08876000000001</v>
      </c>
      <c r="MP18" s="17">
        <v>151.08876000000001</v>
      </c>
      <c r="MQ18" s="17">
        <v>-5.3887600000000004</v>
      </c>
      <c r="MR18" s="17">
        <v>147.6</v>
      </c>
      <c r="MS18" s="17">
        <v>151.08876000000001</v>
      </c>
      <c r="MT18" s="17">
        <v>151.08876000000001</v>
      </c>
      <c r="MU18" s="17">
        <v>-3.4887600000000001</v>
      </c>
      <c r="MV18" s="17">
        <v>148.5</v>
      </c>
      <c r="MW18" s="17">
        <v>151.54248000000001</v>
      </c>
      <c r="MX18" s="17">
        <v>151.54248000000001</v>
      </c>
      <c r="MY18" s="17">
        <v>-3.0424799999999999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217.9</v>
      </c>
      <c r="NU18" s="17">
        <v>213.11998</v>
      </c>
      <c r="NV18" s="17">
        <v>213.11998</v>
      </c>
      <c r="NW18" s="17">
        <v>4.7800200000000004</v>
      </c>
      <c r="NX18" s="17">
        <v>104.7</v>
      </c>
      <c r="NY18" s="17">
        <v>106.87999000000001</v>
      </c>
      <c r="NZ18" s="17">
        <v>106.87999000000001</v>
      </c>
      <c r="OA18" s="17">
        <v>-2.1799900000000001</v>
      </c>
      <c r="OB18" s="17">
        <v>0</v>
      </c>
      <c r="OC18" s="17"/>
      <c r="OD18" s="17"/>
      <c r="OE18" s="17">
        <v>0</v>
      </c>
      <c r="OF18" s="17">
        <v>52.7</v>
      </c>
      <c r="OG18" s="17">
        <v>52.51</v>
      </c>
      <c r="OH18" s="17">
        <v>52.51</v>
      </c>
      <c r="OI18" s="17">
        <v>0.19</v>
      </c>
      <c r="OJ18" s="17">
        <v>0</v>
      </c>
      <c r="OK18" s="17"/>
      <c r="OL18" s="17"/>
      <c r="OM18" s="17">
        <v>0</v>
      </c>
      <c r="ON18" s="17">
        <v>12.9</v>
      </c>
      <c r="OO18" s="17">
        <v>13.657</v>
      </c>
      <c r="OP18" s="17">
        <v>13.657</v>
      </c>
      <c r="OQ18" s="17">
        <v>-0.75700000000000001</v>
      </c>
      <c r="OR18" s="17">
        <v>0</v>
      </c>
      <c r="OS18" s="17"/>
      <c r="OT18" s="17"/>
      <c r="OU18" s="17">
        <v>0</v>
      </c>
      <c r="OV18" s="17">
        <v>4.49146</v>
      </c>
      <c r="OW18" s="17">
        <v>4.4000000000000004</v>
      </c>
      <c r="OX18" s="17">
        <v>4.4000000000000004</v>
      </c>
      <c r="OY18" s="17">
        <v>9.146E-2</v>
      </c>
      <c r="OZ18" s="17"/>
      <c r="PA18" s="17"/>
      <c r="PB18" s="17"/>
      <c r="PC18" s="17">
        <v>0</v>
      </c>
      <c r="PD18" s="17">
        <v>0</v>
      </c>
      <c r="PE18" s="17"/>
      <c r="PF18" s="17"/>
      <c r="PG18" s="17">
        <v>0</v>
      </c>
      <c r="PH18" s="17">
        <v>0</v>
      </c>
      <c r="PI18" s="17"/>
      <c r="PJ18" s="17"/>
      <c r="PK18" s="17">
        <v>0</v>
      </c>
      <c r="PL18" s="17">
        <v>0</v>
      </c>
      <c r="PM18" s="17"/>
      <c r="PN18" s="17"/>
      <c r="PO18" s="17">
        <v>0</v>
      </c>
      <c r="PP18" s="17">
        <v>0.3</v>
      </c>
      <c r="PQ18" s="17">
        <v>1</v>
      </c>
      <c r="PR18" s="17">
        <v>1</v>
      </c>
      <c r="PS18" s="17">
        <v>-0.7</v>
      </c>
      <c r="PT18" s="17">
        <v>1.5</v>
      </c>
      <c r="PU18" s="17">
        <v>1.4</v>
      </c>
      <c r="PV18" s="17">
        <v>1.4</v>
      </c>
      <c r="PW18" s="17">
        <v>0.1</v>
      </c>
      <c r="PX18" s="17">
        <v>4</v>
      </c>
      <c r="PY18" s="17">
        <v>4</v>
      </c>
      <c r="PZ18" s="17">
        <v>4</v>
      </c>
      <c r="QA18" s="17">
        <v>0</v>
      </c>
      <c r="QB18" s="17">
        <v>20</v>
      </c>
      <c r="QC18" s="17">
        <v>17.475729999999999</v>
      </c>
      <c r="QD18" s="17">
        <v>17.475729999999999</v>
      </c>
      <c r="QE18" s="17">
        <v>2.52427</v>
      </c>
      <c r="QF18" s="17">
        <v>9.6</v>
      </c>
      <c r="QG18" s="17">
        <v>8</v>
      </c>
      <c r="QH18" s="17">
        <v>8</v>
      </c>
      <c r="QI18" s="17">
        <v>1.6</v>
      </c>
      <c r="QJ18" s="17">
        <v>5.5</v>
      </c>
      <c r="QK18" s="17">
        <v>4</v>
      </c>
      <c r="QL18" s="17">
        <v>4</v>
      </c>
      <c r="QM18" s="17">
        <v>1.5</v>
      </c>
      <c r="QN18" s="17">
        <v>3.5</v>
      </c>
      <c r="QO18" s="17">
        <v>3.4</v>
      </c>
      <c r="QP18" s="17">
        <v>3.4</v>
      </c>
      <c r="QQ18" s="17">
        <v>0.1</v>
      </c>
      <c r="QR18" s="17">
        <v>17.8</v>
      </c>
      <c r="QS18" s="17">
        <v>17.475729999999999</v>
      </c>
      <c r="QT18" s="17">
        <v>17.475729999999999</v>
      </c>
      <c r="QU18" s="17">
        <v>0.32427</v>
      </c>
      <c r="QV18" s="17">
        <v>0</v>
      </c>
      <c r="QW18" s="17"/>
      <c r="QX18" s="17"/>
      <c r="QY18" s="17">
        <v>0</v>
      </c>
      <c r="QZ18" s="17">
        <v>0</v>
      </c>
      <c r="RA18" s="17"/>
      <c r="RB18" s="17"/>
      <c r="RC18" s="17">
        <v>0</v>
      </c>
      <c r="RD18" s="17">
        <v>10.6</v>
      </c>
      <c r="RE18" s="17">
        <v>8.5920000000000005</v>
      </c>
      <c r="RF18" s="17">
        <v>8.5920000000000005</v>
      </c>
      <c r="RG18" s="17">
        <v>2.008</v>
      </c>
      <c r="RH18" s="17">
        <v>36.6</v>
      </c>
      <c r="RI18" s="17">
        <v>18.413</v>
      </c>
      <c r="RJ18" s="17">
        <v>18.413</v>
      </c>
      <c r="RK18" s="17">
        <v>18.187000000000001</v>
      </c>
      <c r="RL18" s="17">
        <v>0</v>
      </c>
      <c r="RM18" s="17"/>
      <c r="RN18" s="17"/>
      <c r="RO18" s="17">
        <v>0</v>
      </c>
      <c r="RP18" s="17">
        <v>1.9</v>
      </c>
      <c r="RQ18" s="17">
        <v>1.899</v>
      </c>
      <c r="RR18" s="17">
        <v>1.899</v>
      </c>
      <c r="RS18" s="17">
        <v>1E-3</v>
      </c>
      <c r="RT18" s="17">
        <v>10.6</v>
      </c>
      <c r="RU18" s="17">
        <v>13.99255</v>
      </c>
      <c r="RV18" s="17">
        <v>9.7887599999999999</v>
      </c>
      <c r="RW18" s="17">
        <v>0.81123999999999996</v>
      </c>
      <c r="RX18" s="17">
        <v>0</v>
      </c>
      <c r="RY18" s="17">
        <v>1.2</v>
      </c>
      <c r="RZ18" s="17">
        <v>1.2</v>
      </c>
      <c r="SA18" s="17">
        <v>-1.2</v>
      </c>
      <c r="SB18" s="17">
        <v>0.4</v>
      </c>
      <c r="SC18" s="17">
        <v>0.4</v>
      </c>
      <c r="SD18" s="17">
        <v>0.4</v>
      </c>
      <c r="SE18" s="17">
        <v>0</v>
      </c>
      <c r="SF18" s="17">
        <v>2.9</v>
      </c>
      <c r="SG18" s="17">
        <v>3.5</v>
      </c>
      <c r="SH18" s="17">
        <v>3.5</v>
      </c>
      <c r="SI18" s="17">
        <v>-0.6</v>
      </c>
      <c r="SJ18" s="17">
        <v>3.3</v>
      </c>
      <c r="SK18" s="17">
        <v>2.2999999999999998</v>
      </c>
      <c r="SL18" s="17">
        <v>2.2999999999999998</v>
      </c>
      <c r="SM18" s="17">
        <v>1</v>
      </c>
      <c r="SN18" s="17">
        <v>3.2</v>
      </c>
      <c r="SO18" s="17">
        <v>3</v>
      </c>
      <c r="SP18" s="17">
        <v>3</v>
      </c>
      <c r="SQ18" s="17">
        <v>0.2</v>
      </c>
      <c r="SR18" s="17">
        <v>4.9000000000000004</v>
      </c>
      <c r="SS18" s="17">
        <v>4.5</v>
      </c>
      <c r="ST18" s="17">
        <v>4.5</v>
      </c>
      <c r="SU18" s="17">
        <v>0.4</v>
      </c>
      <c r="SV18" s="17">
        <v>10</v>
      </c>
      <c r="SW18" s="17">
        <v>10</v>
      </c>
      <c r="SX18" s="17">
        <v>10</v>
      </c>
      <c r="SY18" s="17">
        <v>0</v>
      </c>
      <c r="SZ18" s="17">
        <v>10.6</v>
      </c>
      <c r="TA18" s="17">
        <v>13.022</v>
      </c>
      <c r="TB18" s="17">
        <v>13.022</v>
      </c>
      <c r="TC18" s="17">
        <v>-2.4220000000000002</v>
      </c>
      <c r="TD18" s="17">
        <v>4.5999999999999996</v>
      </c>
      <c r="TE18" s="17">
        <v>10.009</v>
      </c>
      <c r="TF18" s="17">
        <v>10.009</v>
      </c>
      <c r="TG18" s="17">
        <v>-5.4089999999999998</v>
      </c>
      <c r="TH18" s="17">
        <v>0</v>
      </c>
      <c r="TI18" s="17"/>
      <c r="TJ18" s="17"/>
      <c r="TK18" s="17">
        <v>0</v>
      </c>
      <c r="TL18" s="17">
        <v>17.8</v>
      </c>
      <c r="TM18" s="17">
        <v>6.1130000000000004</v>
      </c>
      <c r="TN18" s="17">
        <v>6.1130000000000004</v>
      </c>
      <c r="TO18" s="17">
        <v>11.686999999999999</v>
      </c>
      <c r="TP18" s="17">
        <v>33.799999999999997</v>
      </c>
      <c r="TQ18" s="17">
        <v>20.091999999999999</v>
      </c>
      <c r="TR18" s="17">
        <v>20.091999999999999</v>
      </c>
      <c r="TS18" s="17">
        <v>13.708</v>
      </c>
      <c r="TT18" s="17">
        <v>3.1</v>
      </c>
      <c r="TU18" s="17">
        <v>0.251</v>
      </c>
      <c r="TV18" s="17">
        <v>0.251</v>
      </c>
      <c r="TW18" s="17">
        <v>2.8490000000000002</v>
      </c>
      <c r="TX18" s="17">
        <v>0.3</v>
      </c>
      <c r="TY18" s="17">
        <v>8.7999999999999995E-2</v>
      </c>
      <c r="TZ18" s="17">
        <v>8.7999999999999995E-2</v>
      </c>
      <c r="UA18" s="17">
        <v>0.21199999999999999</v>
      </c>
      <c r="UB18" s="17">
        <v>10.5</v>
      </c>
      <c r="UC18" s="17">
        <v>4.5</v>
      </c>
      <c r="UD18" s="17">
        <v>4.5</v>
      </c>
      <c r="UE18" s="17">
        <v>6</v>
      </c>
      <c r="UF18" s="17">
        <v>3.1</v>
      </c>
      <c r="UG18" s="17">
        <v>1.6</v>
      </c>
      <c r="UH18" s="17">
        <v>1.6</v>
      </c>
      <c r="UI18" s="17">
        <v>1.5</v>
      </c>
      <c r="UJ18" s="17">
        <v>7.6</v>
      </c>
      <c r="UK18" s="17">
        <v>7.6</v>
      </c>
      <c r="UL18" s="17">
        <v>7.6</v>
      </c>
      <c r="UM18" s="17">
        <v>0</v>
      </c>
      <c r="UN18" s="17">
        <v>3.4</v>
      </c>
      <c r="UO18" s="17">
        <v>4</v>
      </c>
      <c r="UP18" s="17">
        <v>4</v>
      </c>
      <c r="UQ18" s="17">
        <v>-0.6</v>
      </c>
      <c r="UR18" s="17">
        <v>4.5</v>
      </c>
      <c r="US18" s="17">
        <v>4</v>
      </c>
      <c r="UT18" s="17">
        <v>4</v>
      </c>
      <c r="UU18" s="17">
        <v>0.5</v>
      </c>
      <c r="UV18" s="17">
        <v>4.7</v>
      </c>
      <c r="UW18" s="17">
        <v>4.2</v>
      </c>
      <c r="UX18" s="17">
        <v>4.2</v>
      </c>
      <c r="UY18" s="17">
        <v>0.5</v>
      </c>
      <c r="UZ18" s="17">
        <v>14.6</v>
      </c>
      <c r="VA18" s="17">
        <v>9.8209999999999997</v>
      </c>
      <c r="VB18" s="17">
        <v>9.8209999999999997</v>
      </c>
      <c r="VC18" s="17">
        <v>4.7789999999999999</v>
      </c>
      <c r="VD18" s="17">
        <v>0</v>
      </c>
      <c r="VE18" s="17"/>
      <c r="VF18" s="17"/>
      <c r="VG18" s="17">
        <v>0</v>
      </c>
      <c r="VH18" s="17">
        <v>0</v>
      </c>
      <c r="VI18" s="17"/>
      <c r="VJ18" s="17"/>
      <c r="VK18" s="17">
        <v>0</v>
      </c>
      <c r="VL18" s="17">
        <v>0</v>
      </c>
      <c r="VM18" s="17"/>
      <c r="VN18" s="17"/>
      <c r="VO18" s="17">
        <v>0</v>
      </c>
      <c r="VP18" s="17">
        <v>0.6</v>
      </c>
      <c r="VQ18" s="17">
        <v>0.6</v>
      </c>
      <c r="VR18" s="17">
        <v>0.6</v>
      </c>
      <c r="VS18" s="17">
        <v>0</v>
      </c>
      <c r="VT18" s="17">
        <v>10.3</v>
      </c>
      <c r="VU18" s="17">
        <v>2</v>
      </c>
      <c r="VV18" s="17">
        <v>2</v>
      </c>
      <c r="VW18" s="17">
        <v>8.3000000000000007</v>
      </c>
      <c r="VX18" s="17">
        <v>3.2</v>
      </c>
      <c r="VY18" s="17">
        <v>1</v>
      </c>
      <c r="VZ18" s="17">
        <v>1</v>
      </c>
      <c r="WA18" s="17">
        <v>2.2000000000000002</v>
      </c>
      <c r="WB18" s="17">
        <v>0</v>
      </c>
      <c r="WC18" s="17"/>
      <c r="WD18" s="17"/>
      <c r="WE18" s="17">
        <v>0</v>
      </c>
      <c r="WF18" s="17">
        <v>2.9</v>
      </c>
      <c r="WG18" s="17">
        <v>3</v>
      </c>
      <c r="WH18" s="17">
        <v>3</v>
      </c>
      <c r="WI18" s="17">
        <v>-0.1</v>
      </c>
      <c r="WJ18" s="17">
        <v>2.4</v>
      </c>
      <c r="WK18" s="17">
        <v>2.4</v>
      </c>
      <c r="WL18" s="17">
        <v>2.4</v>
      </c>
      <c r="WM18" s="17">
        <v>0</v>
      </c>
      <c r="WN18" s="17">
        <v>2.4</v>
      </c>
      <c r="WO18" s="17">
        <v>2.4</v>
      </c>
      <c r="WP18" s="17">
        <v>2.4</v>
      </c>
      <c r="WQ18" s="17">
        <v>0</v>
      </c>
      <c r="WR18" s="17">
        <v>2.6</v>
      </c>
      <c r="WS18" s="17">
        <v>2.8</v>
      </c>
      <c r="WT18" s="17">
        <v>2.8</v>
      </c>
      <c r="WU18" s="17">
        <v>-0.2</v>
      </c>
      <c r="WV18" s="17">
        <v>0</v>
      </c>
      <c r="WW18" s="17"/>
      <c r="WX18" s="17"/>
      <c r="WY18" s="17">
        <v>0</v>
      </c>
      <c r="WZ18" s="17">
        <v>7.4</v>
      </c>
      <c r="XA18" s="17">
        <v>7.6</v>
      </c>
      <c r="XB18" s="17">
        <v>7.6</v>
      </c>
      <c r="XC18" s="17">
        <v>-0.2</v>
      </c>
      <c r="XD18" s="17">
        <v>20</v>
      </c>
      <c r="XE18" s="17">
        <v>19.223299999999998</v>
      </c>
      <c r="XF18" s="17">
        <v>19.223299999999998</v>
      </c>
      <c r="XG18" s="17">
        <v>0.77669999999999995</v>
      </c>
      <c r="XH18" s="17">
        <v>9.5</v>
      </c>
      <c r="XI18" s="17">
        <v>10.7</v>
      </c>
      <c r="XJ18" s="17">
        <v>10.7</v>
      </c>
      <c r="XK18" s="17">
        <v>-1.2</v>
      </c>
      <c r="XL18" s="17">
        <v>28.9</v>
      </c>
      <c r="XM18" s="17">
        <v>28</v>
      </c>
      <c r="XN18" s="17">
        <v>28</v>
      </c>
      <c r="XO18" s="17">
        <v>0.9</v>
      </c>
      <c r="XP18" s="17">
        <v>28.3</v>
      </c>
      <c r="XQ18" s="17">
        <v>28</v>
      </c>
      <c r="XR18" s="17">
        <v>28</v>
      </c>
      <c r="XS18" s="17">
        <v>0.3</v>
      </c>
      <c r="XT18" s="17">
        <v>15.7</v>
      </c>
      <c r="XU18" s="17">
        <v>14</v>
      </c>
      <c r="XV18" s="17">
        <v>14</v>
      </c>
      <c r="XW18" s="17">
        <v>1.7</v>
      </c>
      <c r="XX18" s="17">
        <v>14.1</v>
      </c>
      <c r="XY18" s="17">
        <v>19</v>
      </c>
      <c r="XZ18" s="17">
        <v>19</v>
      </c>
      <c r="YA18" s="17">
        <v>-4.9000000000000004</v>
      </c>
      <c r="YB18" s="17">
        <v>7.9</v>
      </c>
      <c r="YC18" s="17">
        <v>7.99</v>
      </c>
      <c r="YD18" s="17">
        <v>7.99</v>
      </c>
      <c r="YE18" s="17">
        <v>-0.09</v>
      </c>
      <c r="YF18" s="17">
        <v>11.01</v>
      </c>
      <c r="YG18" s="17">
        <v>11</v>
      </c>
      <c r="YH18" s="17">
        <v>11</v>
      </c>
      <c r="YI18" s="17">
        <v>0.01</v>
      </c>
    </row>
    <row r="19" spans="1:659" ht="24" customHeight="1" x14ac:dyDescent="0.35">
      <c r="A19" s="1"/>
      <c r="B19" s="16" t="s">
        <v>47</v>
      </c>
      <c r="C19" s="16" t="s">
        <v>813</v>
      </c>
      <c r="D19" s="17">
        <v>45.7</v>
      </c>
      <c r="E19" s="17">
        <v>77.200980000000001</v>
      </c>
      <c r="F19" s="17">
        <v>113.77816</v>
      </c>
      <c r="G19" s="17">
        <v>-68.078159999999997</v>
      </c>
      <c r="H19" s="17">
        <v>619</v>
      </c>
      <c r="I19" s="17">
        <v>613.64360999999997</v>
      </c>
      <c r="J19" s="17">
        <v>613.54142000000002</v>
      </c>
      <c r="K19" s="17">
        <v>5.4585800000000004</v>
      </c>
      <c r="L19" s="17">
        <v>207.2</v>
      </c>
      <c r="M19" s="17">
        <v>199.62916999999999</v>
      </c>
      <c r="N19" s="17">
        <v>199.59593000000001</v>
      </c>
      <c r="O19" s="17">
        <v>7.6040700000000001</v>
      </c>
      <c r="P19" s="17"/>
      <c r="Q19" s="17"/>
      <c r="R19" s="17"/>
      <c r="S19" s="17">
        <v>0</v>
      </c>
      <c r="T19" s="17"/>
      <c r="U19" s="17"/>
      <c r="V19" s="17"/>
      <c r="W19" s="17">
        <v>0</v>
      </c>
      <c r="X19" s="17">
        <v>0</v>
      </c>
      <c r="Y19" s="17"/>
      <c r="Z19" s="17"/>
      <c r="AA19" s="17">
        <v>0</v>
      </c>
      <c r="AB19" s="17">
        <v>92.9</v>
      </c>
      <c r="AC19" s="17">
        <v>94.878</v>
      </c>
      <c r="AD19" s="17">
        <v>87.85</v>
      </c>
      <c r="AE19" s="17">
        <v>5.05</v>
      </c>
      <c r="AF19" s="17"/>
      <c r="AG19" s="17"/>
      <c r="AH19" s="17"/>
      <c r="AI19" s="17">
        <v>0</v>
      </c>
      <c r="AJ19" s="17"/>
      <c r="AK19" s="17"/>
      <c r="AL19" s="17"/>
      <c r="AM19" s="17">
        <v>0</v>
      </c>
      <c r="AN19" s="17">
        <v>187.7</v>
      </c>
      <c r="AO19" s="17">
        <v>196.22801999999999</v>
      </c>
      <c r="AP19" s="17">
        <v>196.22801999999999</v>
      </c>
      <c r="AQ19" s="17">
        <v>-8.5280199999999997</v>
      </c>
      <c r="AR19" s="17">
        <v>207.8</v>
      </c>
      <c r="AS19" s="17">
        <v>196.22801999999999</v>
      </c>
      <c r="AT19" s="17">
        <v>196.22801999999999</v>
      </c>
      <c r="AU19" s="17">
        <v>11.57198</v>
      </c>
      <c r="AV19" s="17">
        <v>208.2</v>
      </c>
      <c r="AW19" s="17">
        <v>196.22801999999999</v>
      </c>
      <c r="AX19" s="17">
        <v>196.22801999999999</v>
      </c>
      <c r="AY19" s="17">
        <v>11.97198</v>
      </c>
      <c r="AZ19" s="17">
        <v>290.2</v>
      </c>
      <c r="BA19" s="17">
        <v>295.22593999999998</v>
      </c>
      <c r="BB19" s="17">
        <v>295.22593999999998</v>
      </c>
      <c r="BC19" s="17">
        <v>-5.0259400000000003</v>
      </c>
      <c r="BD19" s="17">
        <v>215.5</v>
      </c>
      <c r="BE19" s="17">
        <v>207.04164</v>
      </c>
      <c r="BF19" s="17">
        <v>207.04164</v>
      </c>
      <c r="BG19" s="17">
        <v>8.4583600000000008</v>
      </c>
      <c r="BH19" s="17">
        <v>110.8</v>
      </c>
      <c r="BI19" s="17">
        <v>103.83168999999999</v>
      </c>
      <c r="BJ19" s="17">
        <v>103.83168999999999</v>
      </c>
      <c r="BK19" s="17">
        <v>6.9683099999999998</v>
      </c>
      <c r="BL19" s="17">
        <v>353.6</v>
      </c>
      <c r="BM19" s="17">
        <v>72.835080000000005</v>
      </c>
      <c r="BN19" s="17">
        <v>114.75394</v>
      </c>
      <c r="BO19" s="17">
        <v>238.84605999999999</v>
      </c>
      <c r="BP19" s="17">
        <v>2.9</v>
      </c>
      <c r="BQ19" s="17">
        <v>3.4527100000000002</v>
      </c>
      <c r="BR19" s="17">
        <v>3.4527100000000002</v>
      </c>
      <c r="BS19" s="17">
        <v>-0.55271000000000003</v>
      </c>
      <c r="BT19" s="17"/>
      <c r="BU19" s="17"/>
      <c r="BV19" s="17"/>
      <c r="BW19" s="17">
        <v>0</v>
      </c>
      <c r="BX19" s="17"/>
      <c r="BY19" s="17"/>
      <c r="BZ19" s="17"/>
      <c r="CA19" s="17">
        <v>0</v>
      </c>
      <c r="CB19" s="17"/>
      <c r="CC19" s="17"/>
      <c r="CD19" s="17"/>
      <c r="CE19" s="17">
        <v>0</v>
      </c>
      <c r="CF19" s="17"/>
      <c r="CG19" s="17"/>
      <c r="CH19" s="17"/>
      <c r="CI19" s="17">
        <v>0</v>
      </c>
      <c r="CJ19" s="17">
        <v>117.1</v>
      </c>
      <c r="CK19" s="17">
        <v>117.29303</v>
      </c>
      <c r="CL19" s="17">
        <v>117.29303</v>
      </c>
      <c r="CM19" s="17">
        <v>-0.19303000000000001</v>
      </c>
      <c r="CN19" s="17">
        <v>7.3</v>
      </c>
      <c r="CO19" s="17">
        <v>5.1333399999999996</v>
      </c>
      <c r="CP19" s="17">
        <v>5.1333399999999996</v>
      </c>
      <c r="CQ19" s="17">
        <v>2.1666599999999998</v>
      </c>
      <c r="CR19" s="17">
        <v>5.6</v>
      </c>
      <c r="CS19" s="17">
        <v>2.8177599999999998</v>
      </c>
      <c r="CT19" s="17">
        <v>2.8177599999999998</v>
      </c>
      <c r="CU19" s="17">
        <v>2.7822399999999998</v>
      </c>
      <c r="CV19" s="17"/>
      <c r="CW19" s="17"/>
      <c r="CX19" s="17"/>
      <c r="CY19" s="17">
        <v>0</v>
      </c>
      <c r="CZ19" s="17">
        <v>6.8</v>
      </c>
      <c r="DA19" s="17">
        <v>6.8787000000000003</v>
      </c>
      <c r="DB19" s="17">
        <v>6.8787000000000003</v>
      </c>
      <c r="DC19" s="17">
        <v>-7.8700000000000006E-2</v>
      </c>
      <c r="DD19" s="17">
        <v>11.7</v>
      </c>
      <c r="DE19" s="17">
        <v>14.919420000000001</v>
      </c>
      <c r="DF19" s="17">
        <v>14.919420000000001</v>
      </c>
      <c r="DG19" s="17">
        <v>-3.2194199999999999</v>
      </c>
      <c r="DH19" s="17">
        <v>49.8</v>
      </c>
      <c r="DI19" s="17">
        <v>89.95899</v>
      </c>
      <c r="DJ19" s="17">
        <v>89.436639999999997</v>
      </c>
      <c r="DK19" s="17">
        <v>-39.63664</v>
      </c>
      <c r="DL19" s="17"/>
      <c r="DM19" s="17"/>
      <c r="DN19" s="17"/>
      <c r="DO19" s="17">
        <v>0</v>
      </c>
      <c r="DP19" s="17">
        <v>4.3</v>
      </c>
      <c r="DQ19" s="17"/>
      <c r="DR19" s="17"/>
      <c r="DS19" s="17">
        <v>4.3</v>
      </c>
      <c r="DT19" s="17"/>
      <c r="DU19" s="17"/>
      <c r="DV19" s="17"/>
      <c r="DW19" s="17">
        <v>0</v>
      </c>
      <c r="DX19" s="17">
        <v>0</v>
      </c>
      <c r="DY19" s="17"/>
      <c r="DZ19" s="17"/>
      <c r="EA19" s="17">
        <v>0</v>
      </c>
      <c r="EB19" s="17">
        <v>57.2</v>
      </c>
      <c r="EC19" s="17">
        <v>60.280079999999998</v>
      </c>
      <c r="ED19" s="17">
        <v>68.790549999999996</v>
      </c>
      <c r="EE19" s="17">
        <v>-11.59055</v>
      </c>
      <c r="EF19" s="17">
        <v>106.1</v>
      </c>
      <c r="EG19" s="17">
        <v>103.84951</v>
      </c>
      <c r="EH19" s="17">
        <v>109.77325999999999</v>
      </c>
      <c r="EI19" s="17">
        <v>-3.67326</v>
      </c>
      <c r="EJ19" s="17"/>
      <c r="EK19" s="17"/>
      <c r="EL19" s="17"/>
      <c r="EM19" s="17">
        <v>0</v>
      </c>
      <c r="EN19" s="17"/>
      <c r="EO19" s="17"/>
      <c r="EP19" s="17"/>
      <c r="EQ19" s="17">
        <v>0</v>
      </c>
      <c r="ER19" s="17"/>
      <c r="ES19" s="17"/>
      <c r="ET19" s="17"/>
      <c r="EU19" s="17">
        <v>0</v>
      </c>
      <c r="EV19" s="17"/>
      <c r="EW19" s="17"/>
      <c r="EX19" s="17"/>
      <c r="EY19" s="17">
        <v>0</v>
      </c>
      <c r="EZ19" s="17">
        <v>0</v>
      </c>
      <c r="FA19" s="17"/>
      <c r="FB19" s="17"/>
      <c r="FC19" s="17">
        <v>0</v>
      </c>
      <c r="FD19" s="17">
        <v>28.8</v>
      </c>
      <c r="FE19" s="17">
        <v>24.99577</v>
      </c>
      <c r="FF19" s="17">
        <v>24.99577</v>
      </c>
      <c r="FG19" s="17">
        <v>3.80423</v>
      </c>
      <c r="FH19" s="17">
        <v>66.3</v>
      </c>
      <c r="FI19" s="17">
        <v>67.010239999999996</v>
      </c>
      <c r="FJ19" s="17">
        <v>30.928039999999999</v>
      </c>
      <c r="FK19" s="17">
        <v>35.371960000000001</v>
      </c>
      <c r="FL19" s="17"/>
      <c r="FM19" s="17"/>
      <c r="FN19" s="17"/>
      <c r="FO19" s="17">
        <v>0</v>
      </c>
      <c r="FP19" s="17">
        <v>18.2</v>
      </c>
      <c r="FQ19" s="17">
        <v>17.123080000000002</v>
      </c>
      <c r="FR19" s="17">
        <v>16.68403</v>
      </c>
      <c r="FS19" s="17">
        <v>1.51597</v>
      </c>
      <c r="FT19" s="17">
        <v>9.3000000000000007</v>
      </c>
      <c r="FU19" s="17">
        <v>9.5</v>
      </c>
      <c r="FV19" s="17">
        <v>9.5</v>
      </c>
      <c r="FW19" s="17">
        <v>-0.2</v>
      </c>
      <c r="FX19" s="17">
        <v>57.4</v>
      </c>
      <c r="FY19" s="17">
        <v>64.093320000000006</v>
      </c>
      <c r="FZ19" s="17">
        <v>64.093320000000006</v>
      </c>
      <c r="GA19" s="17">
        <v>-6.6933199999999999</v>
      </c>
      <c r="GB19" s="17">
        <v>178.7</v>
      </c>
      <c r="GC19" s="17">
        <v>184.91498000000001</v>
      </c>
      <c r="GD19" s="17">
        <v>184.91498000000001</v>
      </c>
      <c r="GE19" s="17">
        <v>-6.2149799999999997</v>
      </c>
      <c r="GF19" s="17">
        <v>179.1</v>
      </c>
      <c r="GG19" s="17">
        <v>184.91498000000001</v>
      </c>
      <c r="GH19" s="17">
        <v>184.91498000000001</v>
      </c>
      <c r="GI19" s="17">
        <v>-5.8149800000000003</v>
      </c>
      <c r="GJ19" s="17">
        <v>185.2</v>
      </c>
      <c r="GK19" s="17">
        <v>185.47028</v>
      </c>
      <c r="GL19" s="17">
        <v>185.47028</v>
      </c>
      <c r="GM19" s="17">
        <v>-0.27028000000000002</v>
      </c>
      <c r="GN19" s="17">
        <v>82.7</v>
      </c>
      <c r="GO19" s="17">
        <v>84.537980000000005</v>
      </c>
      <c r="GP19" s="17">
        <v>66.055019999999999</v>
      </c>
      <c r="GQ19" s="17">
        <v>16.64498</v>
      </c>
      <c r="GR19" s="17">
        <v>7.6</v>
      </c>
      <c r="GS19" s="17">
        <v>7.9823300000000001</v>
      </c>
      <c r="GT19" s="17">
        <v>7.9823300000000001</v>
      </c>
      <c r="GU19" s="17">
        <v>-0.38233</v>
      </c>
      <c r="GV19" s="17">
        <v>9</v>
      </c>
      <c r="GW19" s="17">
        <v>8.3742099999999997</v>
      </c>
      <c r="GX19" s="17">
        <v>8.3742099999999997</v>
      </c>
      <c r="GY19" s="17">
        <v>0.62578999999999996</v>
      </c>
      <c r="GZ19" s="17">
        <v>14.8</v>
      </c>
      <c r="HA19" s="17">
        <v>15.06751</v>
      </c>
      <c r="HB19" s="17">
        <v>15.06752</v>
      </c>
      <c r="HC19" s="17">
        <v>-0.26751999999999998</v>
      </c>
      <c r="HD19" s="17">
        <v>21.8</v>
      </c>
      <c r="HE19" s="17">
        <v>21.751460000000002</v>
      </c>
      <c r="HF19" s="17">
        <v>21.751460000000002</v>
      </c>
      <c r="HG19" s="17">
        <v>4.854E-2</v>
      </c>
      <c r="HH19" s="17"/>
      <c r="HI19" s="17"/>
      <c r="HJ19" s="17"/>
      <c r="HK19" s="17">
        <v>0</v>
      </c>
      <c r="HL19" s="17">
        <v>0</v>
      </c>
      <c r="HM19" s="17"/>
      <c r="HN19" s="17"/>
      <c r="HO19" s="17">
        <v>0</v>
      </c>
      <c r="HP19" s="17">
        <v>69.3</v>
      </c>
      <c r="HQ19" s="17">
        <v>34.486150000000002</v>
      </c>
      <c r="HR19" s="17">
        <v>43.60857</v>
      </c>
      <c r="HS19" s="17">
        <v>25.69143</v>
      </c>
      <c r="HT19" s="17"/>
      <c r="HU19" s="17"/>
      <c r="HV19" s="17"/>
      <c r="HW19" s="17">
        <v>0</v>
      </c>
      <c r="HX19" s="17"/>
      <c r="HY19" s="17"/>
      <c r="HZ19" s="17"/>
      <c r="IA19" s="17">
        <v>0</v>
      </c>
      <c r="IB19" s="17">
        <v>46.7</v>
      </c>
      <c r="IC19" s="17">
        <v>77.721760000000003</v>
      </c>
      <c r="ID19" s="17">
        <v>60.302720000000001</v>
      </c>
      <c r="IE19" s="17">
        <v>-13.60272</v>
      </c>
      <c r="IF19" s="17"/>
      <c r="IG19" s="17"/>
      <c r="IH19" s="17"/>
      <c r="II19" s="17">
        <v>0</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64.7</v>
      </c>
      <c r="JE19" s="17">
        <v>75.12227</v>
      </c>
      <c r="JF19" s="17">
        <v>52.633420000000001</v>
      </c>
      <c r="JG19" s="17">
        <v>12.06658</v>
      </c>
      <c r="JH19" s="17">
        <v>177.3</v>
      </c>
      <c r="JI19" s="17">
        <v>185.35228000000001</v>
      </c>
      <c r="JJ19" s="17">
        <v>185.35228000000001</v>
      </c>
      <c r="JK19" s="17">
        <v>-8.0522799999999997</v>
      </c>
      <c r="JL19" s="17">
        <v>176</v>
      </c>
      <c r="JM19" s="17">
        <v>185.35228000000001</v>
      </c>
      <c r="JN19" s="17">
        <v>185.35228000000001</v>
      </c>
      <c r="JO19" s="17">
        <v>-9.3522800000000004</v>
      </c>
      <c r="JP19" s="17">
        <v>209.8</v>
      </c>
      <c r="JQ19" s="17">
        <v>185.35228000000001</v>
      </c>
      <c r="JR19" s="17">
        <v>185.35228000000001</v>
      </c>
      <c r="JS19" s="17">
        <v>24.44772</v>
      </c>
      <c r="JT19" s="17">
        <v>273.10000000000002</v>
      </c>
      <c r="JU19" s="17">
        <v>278.86333000000002</v>
      </c>
      <c r="JV19" s="17">
        <v>278.86333000000002</v>
      </c>
      <c r="JW19" s="17">
        <v>-5.7633299999999998</v>
      </c>
      <c r="JX19" s="17">
        <v>76</v>
      </c>
      <c r="JY19" s="17">
        <v>73.590999999999994</v>
      </c>
      <c r="JZ19" s="17">
        <v>73.590999999999994</v>
      </c>
      <c r="KA19" s="17">
        <v>2.4089999999999998</v>
      </c>
      <c r="KB19" s="17">
        <v>37.299999999999997</v>
      </c>
      <c r="KC19" s="17">
        <v>36.905999999999999</v>
      </c>
      <c r="KD19" s="17">
        <v>36.905999999999999</v>
      </c>
      <c r="KE19" s="17">
        <v>0.39400000000000002</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1.4</v>
      </c>
      <c r="LE19" s="17">
        <v>0.37169999999999997</v>
      </c>
      <c r="LF19" s="17">
        <v>0.37169999999999997</v>
      </c>
      <c r="LG19" s="17">
        <v>1.0283</v>
      </c>
      <c r="LH19" s="17">
        <v>101.9</v>
      </c>
      <c r="LI19" s="17">
        <v>105.47893000000001</v>
      </c>
      <c r="LJ19" s="17">
        <v>131.66986</v>
      </c>
      <c r="LK19" s="17">
        <v>-29.769860000000001</v>
      </c>
      <c r="LL19" s="17">
        <v>82.6</v>
      </c>
      <c r="LM19" s="17">
        <v>92.443860000000001</v>
      </c>
      <c r="LN19" s="17">
        <v>75.917619999999999</v>
      </c>
      <c r="LO19" s="17">
        <v>6.6823800000000002</v>
      </c>
      <c r="LP19" s="17">
        <v>63.4</v>
      </c>
      <c r="LQ19" s="17">
        <v>67.133979999999994</v>
      </c>
      <c r="LR19" s="17">
        <v>67.133979999999994</v>
      </c>
      <c r="LS19" s="17">
        <v>-3.7339799999999999</v>
      </c>
      <c r="LT19" s="17">
        <v>70.900000000000006</v>
      </c>
      <c r="LU19" s="17">
        <v>72.373729999999995</v>
      </c>
      <c r="LV19" s="17">
        <v>64.266120000000001</v>
      </c>
      <c r="LW19" s="17">
        <v>6.6338800000000004</v>
      </c>
      <c r="LX19" s="17">
        <v>29.6</v>
      </c>
      <c r="LY19" s="17">
        <v>29.95139</v>
      </c>
      <c r="LZ19" s="17">
        <v>29.951460000000001</v>
      </c>
      <c r="MA19" s="17">
        <v>-0.35145999999999999</v>
      </c>
      <c r="MB19" s="17"/>
      <c r="MC19" s="17"/>
      <c r="MD19" s="17"/>
      <c r="ME19" s="17">
        <v>0</v>
      </c>
      <c r="MF19" s="17">
        <v>0</v>
      </c>
      <c r="MG19" s="17"/>
      <c r="MH19" s="17"/>
      <c r="MI19" s="17">
        <v>0</v>
      </c>
      <c r="MJ19" s="17">
        <v>36</v>
      </c>
      <c r="MK19" s="17"/>
      <c r="ML19" s="17">
        <v>37</v>
      </c>
      <c r="MM19" s="17">
        <v>-1</v>
      </c>
      <c r="MN19" s="17">
        <v>145.80000000000001</v>
      </c>
      <c r="MO19" s="17">
        <v>151.08876000000001</v>
      </c>
      <c r="MP19" s="17">
        <v>151.08876000000001</v>
      </c>
      <c r="MQ19" s="17">
        <v>-5.2887599999999999</v>
      </c>
      <c r="MR19" s="17">
        <v>148.19999999999999</v>
      </c>
      <c r="MS19" s="17">
        <v>151.08876000000001</v>
      </c>
      <c r="MT19" s="17">
        <v>151.08876000000001</v>
      </c>
      <c r="MU19" s="17">
        <v>-2.88876</v>
      </c>
      <c r="MV19" s="17">
        <v>148.9</v>
      </c>
      <c r="MW19" s="17">
        <v>151.54248000000001</v>
      </c>
      <c r="MX19" s="17">
        <v>151.54248000000001</v>
      </c>
      <c r="MY19" s="17">
        <v>-2.6424799999999999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217.7</v>
      </c>
      <c r="NU19" s="17">
        <v>213.11998</v>
      </c>
      <c r="NV19" s="17">
        <v>213.11998</v>
      </c>
      <c r="NW19" s="17">
        <v>4.5800200000000002</v>
      </c>
      <c r="NX19" s="17">
        <v>104.7</v>
      </c>
      <c r="NY19" s="17">
        <v>106.87999000000001</v>
      </c>
      <c r="NZ19" s="17">
        <v>106.87999000000001</v>
      </c>
      <c r="OA19" s="17">
        <v>-2.1799900000000001</v>
      </c>
      <c r="OB19" s="17">
        <v>0</v>
      </c>
      <c r="OC19" s="17"/>
      <c r="OD19" s="17"/>
      <c r="OE19" s="17">
        <v>0</v>
      </c>
      <c r="OF19" s="17">
        <v>46.7</v>
      </c>
      <c r="OG19" s="17">
        <v>53.06</v>
      </c>
      <c r="OH19" s="17">
        <v>53.06</v>
      </c>
      <c r="OI19" s="17">
        <v>-6.36</v>
      </c>
      <c r="OJ19" s="17">
        <v>0</v>
      </c>
      <c r="OK19" s="17">
        <v>0.219</v>
      </c>
      <c r="OL19" s="17">
        <v>0.219</v>
      </c>
      <c r="OM19" s="17">
        <v>-0.219</v>
      </c>
      <c r="ON19" s="17">
        <v>12.9</v>
      </c>
      <c r="OO19" s="17">
        <v>13.675000000000001</v>
      </c>
      <c r="OP19" s="17">
        <v>13.675000000000001</v>
      </c>
      <c r="OQ19" s="17">
        <v>-0.77500000000000002</v>
      </c>
      <c r="OR19" s="17">
        <v>0</v>
      </c>
      <c r="OS19" s="17"/>
      <c r="OT19" s="17"/>
      <c r="OU19" s="17">
        <v>0</v>
      </c>
      <c r="OV19" s="17">
        <v>4.3034299999999996</v>
      </c>
      <c r="OW19" s="17">
        <v>4.4000000000000004</v>
      </c>
      <c r="OX19" s="17">
        <v>4.4000000000000004</v>
      </c>
      <c r="OY19" s="17">
        <v>-9.6570000000000003E-2</v>
      </c>
      <c r="OZ19" s="17"/>
      <c r="PA19" s="17"/>
      <c r="PB19" s="17"/>
      <c r="PC19" s="17">
        <v>0</v>
      </c>
      <c r="PD19" s="17">
        <v>0</v>
      </c>
      <c r="PE19" s="17"/>
      <c r="PF19" s="17"/>
      <c r="PG19" s="17">
        <v>0</v>
      </c>
      <c r="PH19" s="17">
        <v>0</v>
      </c>
      <c r="PI19" s="17"/>
      <c r="PJ19" s="17"/>
      <c r="PK19" s="17">
        <v>0</v>
      </c>
      <c r="PL19" s="17">
        <v>0.2</v>
      </c>
      <c r="PM19" s="17">
        <v>27.928000000000001</v>
      </c>
      <c r="PN19" s="17">
        <v>27.928000000000001</v>
      </c>
      <c r="PO19" s="17">
        <v>-27.728000000000002</v>
      </c>
      <c r="PP19" s="17">
        <v>0.3</v>
      </c>
      <c r="PQ19" s="17">
        <v>1</v>
      </c>
      <c r="PR19" s="17">
        <v>1</v>
      </c>
      <c r="PS19" s="17">
        <v>-0.7</v>
      </c>
      <c r="PT19" s="17">
        <v>1.5</v>
      </c>
      <c r="PU19" s="17">
        <v>1.4</v>
      </c>
      <c r="PV19" s="17">
        <v>1.4</v>
      </c>
      <c r="PW19" s="17">
        <v>0.1</v>
      </c>
      <c r="PX19" s="17">
        <v>4.2</v>
      </c>
      <c r="PY19" s="17">
        <v>4</v>
      </c>
      <c r="PZ19" s="17">
        <v>4</v>
      </c>
      <c r="QA19" s="17">
        <v>0.2</v>
      </c>
      <c r="QB19" s="17">
        <v>19.8</v>
      </c>
      <c r="QC19" s="17">
        <v>17.475729999999999</v>
      </c>
      <c r="QD19" s="17">
        <v>17.475729999999999</v>
      </c>
      <c r="QE19" s="17">
        <v>2.3242699999999998</v>
      </c>
      <c r="QF19" s="17">
        <v>9.8000000000000007</v>
      </c>
      <c r="QG19" s="17">
        <v>8</v>
      </c>
      <c r="QH19" s="17">
        <v>8</v>
      </c>
      <c r="QI19" s="17">
        <v>1.8</v>
      </c>
      <c r="QJ19" s="17">
        <v>5.5</v>
      </c>
      <c r="QK19" s="17">
        <v>4</v>
      </c>
      <c r="QL19" s="17">
        <v>4</v>
      </c>
      <c r="QM19" s="17">
        <v>1.5</v>
      </c>
      <c r="QN19" s="17">
        <v>3.5</v>
      </c>
      <c r="QO19" s="17">
        <v>3.4</v>
      </c>
      <c r="QP19" s="17">
        <v>3.4</v>
      </c>
      <c r="QQ19" s="17">
        <v>0.1</v>
      </c>
      <c r="QR19" s="17">
        <v>17.8</v>
      </c>
      <c r="QS19" s="17">
        <v>17.475729999999999</v>
      </c>
      <c r="QT19" s="17">
        <v>17.475729999999999</v>
      </c>
      <c r="QU19" s="17">
        <v>0.32427</v>
      </c>
      <c r="QV19" s="17">
        <v>0.5</v>
      </c>
      <c r="QW19" s="17">
        <v>0.152</v>
      </c>
      <c r="QX19" s="17">
        <v>0.152</v>
      </c>
      <c r="QY19" s="17">
        <v>0.34799999999999998</v>
      </c>
      <c r="QZ19" s="17">
        <v>0.4</v>
      </c>
      <c r="RA19" s="17">
        <v>0.157</v>
      </c>
      <c r="RB19" s="17">
        <v>0.157</v>
      </c>
      <c r="RC19" s="17">
        <v>0.24299999999999999</v>
      </c>
      <c r="RD19" s="17">
        <v>9</v>
      </c>
      <c r="RE19" s="17">
        <v>8.5809999999999995</v>
      </c>
      <c r="RF19" s="17">
        <v>8.5809999999999995</v>
      </c>
      <c r="RG19" s="17">
        <v>0.41899999999999998</v>
      </c>
      <c r="RH19" s="17">
        <v>26.8</v>
      </c>
      <c r="RI19" s="17">
        <v>18.286999999999999</v>
      </c>
      <c r="RJ19" s="17">
        <v>18.286999999999999</v>
      </c>
      <c r="RK19" s="17">
        <v>8.5129999999999999</v>
      </c>
      <c r="RL19" s="17">
        <v>0</v>
      </c>
      <c r="RM19" s="17">
        <v>4.8000000000000001E-2</v>
      </c>
      <c r="RN19" s="17">
        <v>4.8000000000000001E-2</v>
      </c>
      <c r="RO19" s="17">
        <v>-4.8000000000000001E-2</v>
      </c>
      <c r="RP19" s="17">
        <v>1.9</v>
      </c>
      <c r="RQ19" s="17">
        <v>1.899</v>
      </c>
      <c r="RR19" s="17">
        <v>1.899</v>
      </c>
      <c r="RS19" s="17">
        <v>1E-3</v>
      </c>
      <c r="RT19" s="17">
        <v>10.7</v>
      </c>
      <c r="RU19" s="17">
        <v>17.977650000000001</v>
      </c>
      <c r="RV19" s="17">
        <v>13.94849</v>
      </c>
      <c r="RW19" s="17">
        <v>-3.2484899999999999</v>
      </c>
      <c r="RX19" s="17">
        <v>0</v>
      </c>
      <c r="RY19" s="17">
        <v>1.2</v>
      </c>
      <c r="RZ19" s="17">
        <v>1.2</v>
      </c>
      <c r="SA19" s="17">
        <v>-1.2</v>
      </c>
      <c r="SB19" s="17">
        <v>0.4</v>
      </c>
      <c r="SC19" s="17">
        <v>0.4</v>
      </c>
      <c r="SD19" s="17">
        <v>0.4</v>
      </c>
      <c r="SE19" s="17">
        <v>0</v>
      </c>
      <c r="SF19" s="17">
        <v>2.9</v>
      </c>
      <c r="SG19" s="17">
        <v>3.5</v>
      </c>
      <c r="SH19" s="17">
        <v>3.5</v>
      </c>
      <c r="SI19" s="17">
        <v>-0.6</v>
      </c>
      <c r="SJ19" s="17">
        <v>3.4</v>
      </c>
      <c r="SK19" s="17">
        <v>2.2999999999999998</v>
      </c>
      <c r="SL19" s="17">
        <v>2.2999999999999998</v>
      </c>
      <c r="SM19" s="17">
        <v>1.1000000000000001</v>
      </c>
      <c r="SN19" s="17">
        <v>3.1</v>
      </c>
      <c r="SO19" s="17">
        <v>3</v>
      </c>
      <c r="SP19" s="17">
        <v>3</v>
      </c>
      <c r="SQ19" s="17">
        <v>0.1</v>
      </c>
      <c r="SR19" s="17">
        <v>4.5999999999999996</v>
      </c>
      <c r="SS19" s="17">
        <v>4.5</v>
      </c>
      <c r="ST19" s="17">
        <v>4.5</v>
      </c>
      <c r="SU19" s="17">
        <v>0.1</v>
      </c>
      <c r="SV19" s="17">
        <v>10.1</v>
      </c>
      <c r="SW19" s="17">
        <v>10</v>
      </c>
      <c r="SX19" s="17">
        <v>10</v>
      </c>
      <c r="SY19" s="17">
        <v>0.1</v>
      </c>
      <c r="SZ19" s="17">
        <v>11.5</v>
      </c>
      <c r="TA19" s="17">
        <v>13.204000000000001</v>
      </c>
      <c r="TB19" s="17">
        <v>13.204000000000001</v>
      </c>
      <c r="TC19" s="17">
        <v>-1.704</v>
      </c>
      <c r="TD19" s="17">
        <v>4.3</v>
      </c>
      <c r="TE19" s="17">
        <v>9.5359999999999996</v>
      </c>
      <c r="TF19" s="17">
        <v>9.5359999999999996</v>
      </c>
      <c r="TG19" s="17">
        <v>-5.2359999999999998</v>
      </c>
      <c r="TH19" s="17">
        <v>0</v>
      </c>
      <c r="TI19" s="17">
        <v>0.371</v>
      </c>
      <c r="TJ19" s="17">
        <v>0.371</v>
      </c>
      <c r="TK19" s="17">
        <v>-0.371</v>
      </c>
      <c r="TL19" s="17">
        <v>24.3</v>
      </c>
      <c r="TM19" s="17">
        <v>6.05</v>
      </c>
      <c r="TN19" s="17">
        <v>6.05</v>
      </c>
      <c r="TO19" s="17">
        <v>18.25</v>
      </c>
      <c r="TP19" s="17">
        <v>46.7</v>
      </c>
      <c r="TQ19" s="17">
        <v>20.14</v>
      </c>
      <c r="TR19" s="17">
        <v>20.14</v>
      </c>
      <c r="TS19" s="17">
        <v>26.56</v>
      </c>
      <c r="TT19" s="17">
        <v>3.2</v>
      </c>
      <c r="TU19" s="17">
        <v>0.224</v>
      </c>
      <c r="TV19" s="17">
        <v>0.224</v>
      </c>
      <c r="TW19" s="17">
        <v>2.976</v>
      </c>
      <c r="TX19" s="17">
        <v>0.7</v>
      </c>
      <c r="TY19" s="17">
        <v>0.122</v>
      </c>
      <c r="TZ19" s="17">
        <v>0.122</v>
      </c>
      <c r="UA19" s="17">
        <v>0.57799999999999996</v>
      </c>
      <c r="UB19" s="17">
        <v>10.5</v>
      </c>
      <c r="UC19" s="17">
        <v>4.5</v>
      </c>
      <c r="UD19" s="17">
        <v>4.5</v>
      </c>
      <c r="UE19" s="17">
        <v>6</v>
      </c>
      <c r="UF19" s="17">
        <v>3.1</v>
      </c>
      <c r="UG19" s="17">
        <v>1.6</v>
      </c>
      <c r="UH19" s="17">
        <v>1.6</v>
      </c>
      <c r="UI19" s="17">
        <v>1.5</v>
      </c>
      <c r="UJ19" s="17">
        <v>7.6</v>
      </c>
      <c r="UK19" s="17">
        <v>7.6</v>
      </c>
      <c r="UL19" s="17">
        <v>7.6</v>
      </c>
      <c r="UM19" s="17">
        <v>0</v>
      </c>
      <c r="UN19" s="17">
        <v>3.4</v>
      </c>
      <c r="UO19" s="17">
        <v>4</v>
      </c>
      <c r="UP19" s="17">
        <v>4</v>
      </c>
      <c r="UQ19" s="17">
        <v>-0.6</v>
      </c>
      <c r="UR19" s="17">
        <v>4.3</v>
      </c>
      <c r="US19" s="17">
        <v>4</v>
      </c>
      <c r="UT19" s="17">
        <v>4</v>
      </c>
      <c r="UU19" s="17">
        <v>0.3</v>
      </c>
      <c r="UV19" s="17">
        <v>4.5</v>
      </c>
      <c r="UW19" s="17">
        <v>4.2</v>
      </c>
      <c r="UX19" s="17">
        <v>4.2</v>
      </c>
      <c r="UY19" s="17">
        <v>0.3</v>
      </c>
      <c r="UZ19" s="17">
        <v>11.4</v>
      </c>
      <c r="VA19" s="17">
        <v>10</v>
      </c>
      <c r="VB19" s="17">
        <v>10</v>
      </c>
      <c r="VC19" s="17">
        <v>1.4</v>
      </c>
      <c r="VD19" s="17">
        <v>0.3</v>
      </c>
      <c r="VE19" s="17">
        <v>0.47499999999999998</v>
      </c>
      <c r="VF19" s="17">
        <v>0.47499999999999998</v>
      </c>
      <c r="VG19" s="17">
        <v>-0.17499999999999999</v>
      </c>
      <c r="VH19" s="17">
        <v>0</v>
      </c>
      <c r="VI19" s="17">
        <v>0.39100000000000001</v>
      </c>
      <c r="VJ19" s="17">
        <v>0.39100000000000001</v>
      </c>
      <c r="VK19" s="17">
        <v>-0.39100000000000001</v>
      </c>
      <c r="VL19" s="17">
        <v>0</v>
      </c>
      <c r="VM19" s="17">
        <v>2.4929999999999999</v>
      </c>
      <c r="VN19" s="17">
        <v>2.4929999999999999</v>
      </c>
      <c r="VO19" s="17">
        <v>-2.4929999999999999</v>
      </c>
      <c r="VP19" s="17">
        <v>0.6</v>
      </c>
      <c r="VQ19" s="17">
        <v>0.6</v>
      </c>
      <c r="VR19" s="17">
        <v>0.6</v>
      </c>
      <c r="VS19" s="17">
        <v>0</v>
      </c>
      <c r="VT19" s="17">
        <v>1.3</v>
      </c>
      <c r="VU19" s="17">
        <v>1</v>
      </c>
      <c r="VV19" s="17">
        <v>1</v>
      </c>
      <c r="VW19" s="17">
        <v>0.3</v>
      </c>
      <c r="VX19" s="17">
        <v>0.3</v>
      </c>
      <c r="VY19" s="17">
        <v>1</v>
      </c>
      <c r="VZ19" s="17">
        <v>1</v>
      </c>
      <c r="WA19" s="17">
        <v>-0.7</v>
      </c>
      <c r="WB19" s="17">
        <v>0.1</v>
      </c>
      <c r="WC19" s="17">
        <v>2.472</v>
      </c>
      <c r="WD19" s="17">
        <v>2.472</v>
      </c>
      <c r="WE19" s="17">
        <v>-2.3719999999999999</v>
      </c>
      <c r="WF19" s="17">
        <v>2.9</v>
      </c>
      <c r="WG19" s="17">
        <v>3</v>
      </c>
      <c r="WH19" s="17">
        <v>3</v>
      </c>
      <c r="WI19" s="17">
        <v>-0.1</v>
      </c>
      <c r="WJ19" s="17">
        <v>2.4</v>
      </c>
      <c r="WK19" s="17">
        <v>2.4</v>
      </c>
      <c r="WL19" s="17">
        <v>2.4</v>
      </c>
      <c r="WM19" s="17">
        <v>0</v>
      </c>
      <c r="WN19" s="17">
        <v>2.4</v>
      </c>
      <c r="WO19" s="17">
        <v>2.4</v>
      </c>
      <c r="WP19" s="17">
        <v>2.4</v>
      </c>
      <c r="WQ19" s="17">
        <v>0</v>
      </c>
      <c r="WR19" s="17">
        <v>2.6</v>
      </c>
      <c r="WS19" s="17">
        <v>2.8</v>
      </c>
      <c r="WT19" s="17">
        <v>2.8</v>
      </c>
      <c r="WU19" s="17">
        <v>-0.2</v>
      </c>
      <c r="WV19" s="17">
        <v>0</v>
      </c>
      <c r="WW19" s="17">
        <v>0.189</v>
      </c>
      <c r="WX19" s="17">
        <v>0.189</v>
      </c>
      <c r="WY19" s="17">
        <v>-0.189</v>
      </c>
      <c r="WZ19" s="17">
        <v>7.4</v>
      </c>
      <c r="XA19" s="17">
        <v>7.6</v>
      </c>
      <c r="XB19" s="17">
        <v>7.6</v>
      </c>
      <c r="XC19" s="17">
        <v>-0.2</v>
      </c>
      <c r="XD19" s="17">
        <v>20.2</v>
      </c>
      <c r="XE19" s="17">
        <v>19.223299999999998</v>
      </c>
      <c r="XF19" s="17">
        <v>19.223299999999998</v>
      </c>
      <c r="XG19" s="17">
        <v>0.97670000000000001</v>
      </c>
      <c r="XH19" s="17">
        <v>9.4</v>
      </c>
      <c r="XI19" s="17">
        <v>10.7</v>
      </c>
      <c r="XJ19" s="17">
        <v>10.7</v>
      </c>
      <c r="XK19" s="17">
        <v>-1.3</v>
      </c>
      <c r="XL19" s="17">
        <v>29.2</v>
      </c>
      <c r="XM19" s="17">
        <v>28</v>
      </c>
      <c r="XN19" s="17">
        <v>28</v>
      </c>
      <c r="XO19" s="17">
        <v>1.2</v>
      </c>
      <c r="XP19" s="17">
        <v>28.6</v>
      </c>
      <c r="XQ19" s="17">
        <v>28</v>
      </c>
      <c r="XR19" s="17">
        <v>28</v>
      </c>
      <c r="XS19" s="17">
        <v>0.6</v>
      </c>
      <c r="XT19" s="17">
        <v>16.2</v>
      </c>
      <c r="XU19" s="17">
        <v>14</v>
      </c>
      <c r="XV19" s="17">
        <v>14</v>
      </c>
      <c r="XW19" s="17">
        <v>2.2000000000000002</v>
      </c>
      <c r="XX19" s="17">
        <v>14.1</v>
      </c>
      <c r="XY19" s="17">
        <v>19</v>
      </c>
      <c r="XZ19" s="17">
        <v>19</v>
      </c>
      <c r="YA19" s="17">
        <v>-4.9000000000000004</v>
      </c>
      <c r="YB19" s="17">
        <v>6.3</v>
      </c>
      <c r="YC19" s="17">
        <v>7.99</v>
      </c>
      <c r="YD19" s="17">
        <v>7.99</v>
      </c>
      <c r="YE19" s="17">
        <v>-1.69</v>
      </c>
      <c r="YF19" s="17">
        <v>10.99</v>
      </c>
      <c r="YG19" s="17">
        <v>11</v>
      </c>
      <c r="YH19" s="17">
        <v>11</v>
      </c>
      <c r="YI19" s="17">
        <v>-0.01</v>
      </c>
    </row>
    <row r="20" spans="1:659" ht="24" customHeight="1" x14ac:dyDescent="0.35">
      <c r="A20" s="1"/>
      <c r="B20" s="16" t="s">
        <v>47</v>
      </c>
      <c r="C20" s="16" t="s">
        <v>814</v>
      </c>
      <c r="D20" s="17">
        <v>46.7</v>
      </c>
      <c r="E20" s="17">
        <v>67.481070000000003</v>
      </c>
      <c r="F20" s="17">
        <v>99.862110000000001</v>
      </c>
      <c r="G20" s="17">
        <v>-53.162109999999998</v>
      </c>
      <c r="H20" s="17">
        <v>627.79999999999995</v>
      </c>
      <c r="I20" s="17">
        <v>635.88229000000001</v>
      </c>
      <c r="J20" s="17">
        <v>634.97242000000006</v>
      </c>
      <c r="K20" s="17">
        <v>-7.1724199999999998</v>
      </c>
      <c r="L20" s="17">
        <v>207.9</v>
      </c>
      <c r="M20" s="17">
        <v>206.86381</v>
      </c>
      <c r="N20" s="17">
        <v>206.56781000000001</v>
      </c>
      <c r="O20" s="17">
        <v>1.33219</v>
      </c>
      <c r="P20" s="17"/>
      <c r="Q20" s="17"/>
      <c r="R20" s="17"/>
      <c r="S20" s="17">
        <v>0</v>
      </c>
      <c r="T20" s="17"/>
      <c r="U20" s="17"/>
      <c r="V20" s="17"/>
      <c r="W20" s="17">
        <v>0</v>
      </c>
      <c r="X20" s="17">
        <v>29.9</v>
      </c>
      <c r="Y20" s="17"/>
      <c r="Z20" s="17"/>
      <c r="AA20" s="17">
        <v>29.9</v>
      </c>
      <c r="AB20" s="17">
        <v>98.5</v>
      </c>
      <c r="AC20" s="17">
        <v>94.878</v>
      </c>
      <c r="AD20" s="17">
        <v>87.85</v>
      </c>
      <c r="AE20" s="17">
        <v>10.65</v>
      </c>
      <c r="AF20" s="17"/>
      <c r="AG20" s="17"/>
      <c r="AH20" s="17"/>
      <c r="AI20" s="17">
        <v>0</v>
      </c>
      <c r="AJ20" s="17"/>
      <c r="AK20" s="17"/>
      <c r="AL20" s="17"/>
      <c r="AM20" s="17">
        <v>0</v>
      </c>
      <c r="AN20" s="17">
        <v>187.6</v>
      </c>
      <c r="AO20" s="17">
        <v>196.22801999999999</v>
      </c>
      <c r="AP20" s="17">
        <v>196.22801999999999</v>
      </c>
      <c r="AQ20" s="17">
        <v>-8.6280199999999994</v>
      </c>
      <c r="AR20" s="17">
        <v>208.8</v>
      </c>
      <c r="AS20" s="17">
        <v>196.22801999999999</v>
      </c>
      <c r="AT20" s="17">
        <v>196.22801999999999</v>
      </c>
      <c r="AU20" s="17">
        <v>12.57198</v>
      </c>
      <c r="AV20" s="17">
        <v>209.8</v>
      </c>
      <c r="AW20" s="17">
        <v>196.22801999999999</v>
      </c>
      <c r="AX20" s="17">
        <v>196.22801999999999</v>
      </c>
      <c r="AY20" s="17">
        <v>13.57198</v>
      </c>
      <c r="AZ20" s="17">
        <v>289.5</v>
      </c>
      <c r="BA20" s="17">
        <v>295.22593999999998</v>
      </c>
      <c r="BB20" s="17">
        <v>295.22593999999998</v>
      </c>
      <c r="BC20" s="17">
        <v>-5.7259399999999996</v>
      </c>
      <c r="BD20" s="17">
        <v>217.5</v>
      </c>
      <c r="BE20" s="17">
        <v>207.04164</v>
      </c>
      <c r="BF20" s="17">
        <v>207.04164</v>
      </c>
      <c r="BG20" s="17">
        <v>10.458360000000001</v>
      </c>
      <c r="BH20" s="17">
        <v>111.3</v>
      </c>
      <c r="BI20" s="17">
        <v>103.83168999999999</v>
      </c>
      <c r="BJ20" s="17">
        <v>103.83168999999999</v>
      </c>
      <c r="BK20" s="17">
        <v>7.4683099999999998</v>
      </c>
      <c r="BL20" s="17">
        <v>269.60000000000002</v>
      </c>
      <c r="BM20" s="17">
        <v>72.835080000000005</v>
      </c>
      <c r="BN20" s="17">
        <v>96.161940000000001</v>
      </c>
      <c r="BO20" s="17">
        <v>173.43806000000001</v>
      </c>
      <c r="BP20" s="17">
        <v>3</v>
      </c>
      <c r="BQ20" s="17">
        <v>3.4527100000000002</v>
      </c>
      <c r="BR20" s="17">
        <v>3.4527100000000002</v>
      </c>
      <c r="BS20" s="17">
        <v>-0.45271</v>
      </c>
      <c r="BT20" s="17"/>
      <c r="BU20" s="17"/>
      <c r="BV20" s="17"/>
      <c r="BW20" s="17">
        <v>0</v>
      </c>
      <c r="BX20" s="17"/>
      <c r="BY20" s="17"/>
      <c r="BZ20" s="17"/>
      <c r="CA20" s="17">
        <v>0</v>
      </c>
      <c r="CB20" s="17"/>
      <c r="CC20" s="17"/>
      <c r="CD20" s="17"/>
      <c r="CE20" s="17">
        <v>0</v>
      </c>
      <c r="CF20" s="17"/>
      <c r="CG20" s="17"/>
      <c r="CH20" s="17"/>
      <c r="CI20" s="17">
        <v>0</v>
      </c>
      <c r="CJ20" s="17">
        <v>116.7</v>
      </c>
      <c r="CK20" s="17">
        <v>117.29303</v>
      </c>
      <c r="CL20" s="17">
        <v>117.29303</v>
      </c>
      <c r="CM20" s="17">
        <v>-0.59302999999999995</v>
      </c>
      <c r="CN20" s="17">
        <v>7.6</v>
      </c>
      <c r="CO20" s="17">
        <v>5.1333399999999996</v>
      </c>
      <c r="CP20" s="17">
        <v>5.1333399999999996</v>
      </c>
      <c r="CQ20" s="17">
        <v>2.4666600000000001</v>
      </c>
      <c r="CR20" s="17">
        <v>5.8</v>
      </c>
      <c r="CS20" s="17">
        <v>2.8177599999999998</v>
      </c>
      <c r="CT20" s="17">
        <v>2.8177599999999998</v>
      </c>
      <c r="CU20" s="17">
        <v>2.98224</v>
      </c>
      <c r="CV20" s="17"/>
      <c r="CW20" s="17"/>
      <c r="CX20" s="17"/>
      <c r="CY20" s="17">
        <v>0</v>
      </c>
      <c r="CZ20" s="17">
        <v>6.8</v>
      </c>
      <c r="DA20" s="17">
        <v>6.8787000000000003</v>
      </c>
      <c r="DB20" s="17">
        <v>6.8787000000000003</v>
      </c>
      <c r="DC20" s="17">
        <v>-7.8700000000000006E-2</v>
      </c>
      <c r="DD20" s="17">
        <v>11.4</v>
      </c>
      <c r="DE20" s="17">
        <v>14.919420000000001</v>
      </c>
      <c r="DF20" s="17">
        <v>14.919420000000001</v>
      </c>
      <c r="DG20" s="17">
        <v>-3.5194200000000002</v>
      </c>
      <c r="DH20" s="17">
        <v>50.6</v>
      </c>
      <c r="DI20" s="17">
        <v>81.710329999999999</v>
      </c>
      <c r="DJ20" s="17">
        <v>81.709180000000003</v>
      </c>
      <c r="DK20" s="17">
        <v>-31.109179999999999</v>
      </c>
      <c r="DL20" s="17"/>
      <c r="DM20" s="17"/>
      <c r="DN20" s="17"/>
      <c r="DO20" s="17">
        <v>0</v>
      </c>
      <c r="DP20" s="17">
        <v>5.2</v>
      </c>
      <c r="DQ20" s="17"/>
      <c r="DR20" s="17"/>
      <c r="DS20" s="17">
        <v>5.2</v>
      </c>
      <c r="DT20" s="17"/>
      <c r="DU20" s="17"/>
      <c r="DV20" s="17"/>
      <c r="DW20" s="17">
        <v>0</v>
      </c>
      <c r="DX20" s="17">
        <v>0</v>
      </c>
      <c r="DY20" s="17"/>
      <c r="DZ20" s="17"/>
      <c r="EA20" s="17">
        <v>0</v>
      </c>
      <c r="EB20" s="17">
        <v>58.1</v>
      </c>
      <c r="EC20" s="17">
        <v>57.087429999999998</v>
      </c>
      <c r="ED20" s="17">
        <v>64.580399999999997</v>
      </c>
      <c r="EE20" s="17">
        <v>-6.4804000000000004</v>
      </c>
      <c r="EF20" s="17">
        <v>108.5</v>
      </c>
      <c r="EG20" s="17">
        <v>110.25856</v>
      </c>
      <c r="EH20" s="17">
        <v>110.21375</v>
      </c>
      <c r="EI20" s="17">
        <v>-1.7137500000000001</v>
      </c>
      <c r="EJ20" s="17"/>
      <c r="EK20" s="17"/>
      <c r="EL20" s="17"/>
      <c r="EM20" s="17">
        <v>0</v>
      </c>
      <c r="EN20" s="17"/>
      <c r="EO20" s="17"/>
      <c r="EP20" s="17"/>
      <c r="EQ20" s="17">
        <v>0</v>
      </c>
      <c r="ER20" s="17"/>
      <c r="ES20" s="17"/>
      <c r="ET20" s="17"/>
      <c r="EU20" s="17">
        <v>0</v>
      </c>
      <c r="EV20" s="17"/>
      <c r="EW20" s="17"/>
      <c r="EX20" s="17"/>
      <c r="EY20" s="17">
        <v>0</v>
      </c>
      <c r="EZ20" s="17">
        <v>0</v>
      </c>
      <c r="FA20" s="17"/>
      <c r="FB20" s="17"/>
      <c r="FC20" s="17">
        <v>0</v>
      </c>
      <c r="FD20" s="17">
        <v>28</v>
      </c>
      <c r="FE20" s="17">
        <v>24.99577</v>
      </c>
      <c r="FF20" s="17">
        <v>24.99577</v>
      </c>
      <c r="FG20" s="17">
        <v>3.0042300000000002</v>
      </c>
      <c r="FH20" s="17">
        <v>72.7</v>
      </c>
      <c r="FI20" s="17"/>
      <c r="FJ20" s="17"/>
      <c r="FK20" s="17">
        <v>72.7</v>
      </c>
      <c r="FL20" s="17"/>
      <c r="FM20" s="17"/>
      <c r="FN20" s="17"/>
      <c r="FO20" s="17">
        <v>0</v>
      </c>
      <c r="FP20" s="17">
        <v>18.2</v>
      </c>
      <c r="FQ20" s="17">
        <v>17.123080000000002</v>
      </c>
      <c r="FR20" s="17">
        <v>16.68403</v>
      </c>
      <c r="FS20" s="17">
        <v>1.51597</v>
      </c>
      <c r="FT20" s="17">
        <v>9.1999999999999993</v>
      </c>
      <c r="FU20" s="17">
        <v>9.5</v>
      </c>
      <c r="FV20" s="17">
        <v>9.5</v>
      </c>
      <c r="FW20" s="17">
        <v>-0.3</v>
      </c>
      <c r="FX20" s="17">
        <v>58.3</v>
      </c>
      <c r="FY20" s="17">
        <v>64.093320000000006</v>
      </c>
      <c r="FZ20" s="17">
        <v>64.093320000000006</v>
      </c>
      <c r="GA20" s="17">
        <v>-5.7933199999999996</v>
      </c>
      <c r="GB20" s="17">
        <v>181.4</v>
      </c>
      <c r="GC20" s="17">
        <v>184.91498000000001</v>
      </c>
      <c r="GD20" s="17">
        <v>184.91498000000001</v>
      </c>
      <c r="GE20" s="17">
        <v>-3.51498</v>
      </c>
      <c r="GF20" s="17">
        <v>181.4</v>
      </c>
      <c r="GG20" s="17">
        <v>184.91498000000001</v>
      </c>
      <c r="GH20" s="17">
        <v>184.91498000000001</v>
      </c>
      <c r="GI20" s="17">
        <v>-3.51498</v>
      </c>
      <c r="GJ20" s="17">
        <v>184.8</v>
      </c>
      <c r="GK20" s="17">
        <v>185.47028</v>
      </c>
      <c r="GL20" s="17">
        <v>185.47028</v>
      </c>
      <c r="GM20" s="17">
        <v>-0.67027999999999999</v>
      </c>
      <c r="GN20" s="17">
        <v>83</v>
      </c>
      <c r="GO20" s="17">
        <v>84.539119999999997</v>
      </c>
      <c r="GP20" s="17">
        <v>69.934659999999994</v>
      </c>
      <c r="GQ20" s="17">
        <v>13.065340000000001</v>
      </c>
      <c r="GR20" s="17">
        <v>7.6</v>
      </c>
      <c r="GS20" s="17">
        <v>7.9823300000000001</v>
      </c>
      <c r="GT20" s="17">
        <v>7.9823300000000001</v>
      </c>
      <c r="GU20" s="17">
        <v>-0.38233</v>
      </c>
      <c r="GV20" s="17">
        <v>8.9</v>
      </c>
      <c r="GW20" s="17">
        <v>8.3742099999999997</v>
      </c>
      <c r="GX20" s="17">
        <v>8.3742099999999997</v>
      </c>
      <c r="GY20" s="17">
        <v>0.52578999999999998</v>
      </c>
      <c r="GZ20" s="17">
        <v>14.8</v>
      </c>
      <c r="HA20" s="17">
        <v>15.06751</v>
      </c>
      <c r="HB20" s="17">
        <v>15.06752</v>
      </c>
      <c r="HC20" s="17">
        <v>-0.26751999999999998</v>
      </c>
      <c r="HD20" s="17">
        <v>22.2</v>
      </c>
      <c r="HE20" s="17">
        <v>21.751460000000002</v>
      </c>
      <c r="HF20" s="17">
        <v>21.751460000000002</v>
      </c>
      <c r="HG20" s="17">
        <v>0.44853999999999999</v>
      </c>
      <c r="HH20" s="17"/>
      <c r="HI20" s="17"/>
      <c r="HJ20" s="17"/>
      <c r="HK20" s="17">
        <v>0</v>
      </c>
      <c r="HL20" s="17">
        <v>17.2</v>
      </c>
      <c r="HM20" s="17"/>
      <c r="HN20" s="17"/>
      <c r="HO20" s="17">
        <v>17.2</v>
      </c>
      <c r="HP20" s="17">
        <v>50.1</v>
      </c>
      <c r="HQ20" s="17">
        <v>44.748919999999998</v>
      </c>
      <c r="HR20" s="17">
        <v>46.825400000000002</v>
      </c>
      <c r="HS20" s="17">
        <v>3.2746</v>
      </c>
      <c r="HT20" s="17"/>
      <c r="HU20" s="17"/>
      <c r="HV20" s="17"/>
      <c r="HW20" s="17">
        <v>0</v>
      </c>
      <c r="HX20" s="17"/>
      <c r="HY20" s="17"/>
      <c r="HZ20" s="17"/>
      <c r="IA20" s="17">
        <v>0</v>
      </c>
      <c r="IB20" s="17">
        <v>47.1</v>
      </c>
      <c r="IC20" s="17">
        <v>85.482370000000003</v>
      </c>
      <c r="ID20" s="17">
        <v>68.613290000000006</v>
      </c>
      <c r="IE20" s="17">
        <v>-21.513290000000001</v>
      </c>
      <c r="IF20" s="17"/>
      <c r="IG20" s="17"/>
      <c r="IH20" s="17"/>
      <c r="II20" s="17">
        <v>0</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65.2</v>
      </c>
      <c r="JE20" s="17">
        <v>75.123660000000001</v>
      </c>
      <c r="JF20" s="17">
        <v>57.353909999999999</v>
      </c>
      <c r="JG20" s="17">
        <v>7.8460900000000002</v>
      </c>
      <c r="JH20" s="17">
        <v>177.9</v>
      </c>
      <c r="JI20" s="17">
        <v>185.31679</v>
      </c>
      <c r="JJ20" s="17">
        <v>185.31679</v>
      </c>
      <c r="JK20" s="17">
        <v>-7.4167899999999998</v>
      </c>
      <c r="JL20" s="17">
        <v>174.9</v>
      </c>
      <c r="JM20" s="17">
        <v>185.31679</v>
      </c>
      <c r="JN20" s="17">
        <v>185.31679</v>
      </c>
      <c r="JO20" s="17">
        <v>-10.416790000000001</v>
      </c>
      <c r="JP20" s="17">
        <v>209.7</v>
      </c>
      <c r="JQ20" s="17">
        <v>185.31679</v>
      </c>
      <c r="JR20" s="17">
        <v>185.31679</v>
      </c>
      <c r="JS20" s="17">
        <v>24.383209999999998</v>
      </c>
      <c r="JT20" s="17">
        <v>272.89999999999998</v>
      </c>
      <c r="JU20" s="17">
        <v>278.80993999999998</v>
      </c>
      <c r="JV20" s="17">
        <v>278.80993999999998</v>
      </c>
      <c r="JW20" s="17">
        <v>-5.9099399999999997</v>
      </c>
      <c r="JX20" s="17">
        <v>76.5</v>
      </c>
      <c r="JY20" s="17">
        <v>73.590999999999994</v>
      </c>
      <c r="JZ20" s="17">
        <v>73.590999999999994</v>
      </c>
      <c r="KA20" s="17">
        <v>2.9089999999999998</v>
      </c>
      <c r="KB20" s="17">
        <v>37.200000000000003</v>
      </c>
      <c r="KC20" s="17">
        <v>36.905999999999999</v>
      </c>
      <c r="KD20" s="17">
        <v>36.905999999999999</v>
      </c>
      <c r="KE20" s="17">
        <v>0.29399999999999998</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1.4</v>
      </c>
      <c r="LE20" s="17">
        <v>0.37169999999999997</v>
      </c>
      <c r="LF20" s="17">
        <v>0.37169999999999997</v>
      </c>
      <c r="LG20" s="17">
        <v>1.0283</v>
      </c>
      <c r="LH20" s="17">
        <v>113.2</v>
      </c>
      <c r="LI20" s="17">
        <v>109.42558</v>
      </c>
      <c r="LJ20" s="17">
        <v>107.39397</v>
      </c>
      <c r="LK20" s="17">
        <v>5.8060299999999998</v>
      </c>
      <c r="LL20" s="17">
        <v>78.7</v>
      </c>
      <c r="LM20" s="17">
        <v>92.444230000000005</v>
      </c>
      <c r="LN20" s="17">
        <v>88.44</v>
      </c>
      <c r="LO20" s="17">
        <v>-9.74</v>
      </c>
      <c r="LP20" s="17">
        <v>64.099999999999994</v>
      </c>
      <c r="LQ20" s="17">
        <v>67.133979999999994</v>
      </c>
      <c r="LR20" s="17">
        <v>67.133979999999994</v>
      </c>
      <c r="LS20" s="17">
        <v>-3.0339800000000001</v>
      </c>
      <c r="LT20" s="17">
        <v>72</v>
      </c>
      <c r="LU20" s="17">
        <v>72.373840000000001</v>
      </c>
      <c r="LV20" s="17">
        <v>72.373890000000003</v>
      </c>
      <c r="LW20" s="17">
        <v>-0.37389</v>
      </c>
      <c r="LX20" s="17">
        <v>29.8</v>
      </c>
      <c r="LY20" s="17">
        <v>29.951440000000002</v>
      </c>
      <c r="LZ20" s="17">
        <v>29.951460000000001</v>
      </c>
      <c r="MA20" s="17">
        <v>-0.15146000000000001</v>
      </c>
      <c r="MB20" s="17"/>
      <c r="MC20" s="17"/>
      <c r="MD20" s="17"/>
      <c r="ME20" s="17">
        <v>0</v>
      </c>
      <c r="MF20" s="17">
        <v>0</v>
      </c>
      <c r="MG20" s="17"/>
      <c r="MH20" s="17"/>
      <c r="MI20" s="17">
        <v>0</v>
      </c>
      <c r="MJ20" s="17">
        <v>32</v>
      </c>
      <c r="MK20" s="17"/>
      <c r="ML20" s="17">
        <v>37</v>
      </c>
      <c r="MM20" s="17">
        <v>-5</v>
      </c>
      <c r="MN20" s="17">
        <v>146.1</v>
      </c>
      <c r="MO20" s="17">
        <v>151.08876000000001</v>
      </c>
      <c r="MP20" s="17">
        <v>151.08876000000001</v>
      </c>
      <c r="MQ20" s="17">
        <v>-4.9887600000000001</v>
      </c>
      <c r="MR20" s="17">
        <v>148.6</v>
      </c>
      <c r="MS20" s="17">
        <v>151.08876000000001</v>
      </c>
      <c r="MT20" s="17">
        <v>151.08876000000001</v>
      </c>
      <c r="MU20" s="17">
        <v>-2.4887600000000001</v>
      </c>
      <c r="MV20" s="17">
        <v>149.80000000000001</v>
      </c>
      <c r="MW20" s="17">
        <v>151.54248000000001</v>
      </c>
      <c r="MX20" s="17">
        <v>151.54248000000001</v>
      </c>
      <c r="MY20" s="17">
        <v>-1.74248</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218</v>
      </c>
      <c r="NU20" s="17">
        <v>213.11998</v>
      </c>
      <c r="NV20" s="17">
        <v>213.11998</v>
      </c>
      <c r="NW20" s="17">
        <v>4.88002</v>
      </c>
      <c r="NX20" s="17">
        <v>104.7</v>
      </c>
      <c r="NY20" s="17">
        <v>106.87999000000001</v>
      </c>
      <c r="NZ20" s="17">
        <v>106.87999000000001</v>
      </c>
      <c r="OA20" s="17">
        <v>-2.1799900000000001</v>
      </c>
      <c r="OB20" s="17">
        <v>0</v>
      </c>
      <c r="OC20" s="17"/>
      <c r="OD20" s="17"/>
      <c r="OE20" s="17">
        <v>0</v>
      </c>
      <c r="OF20" s="17">
        <v>49.3</v>
      </c>
      <c r="OG20" s="17">
        <v>53.6</v>
      </c>
      <c r="OH20" s="17">
        <v>53.6</v>
      </c>
      <c r="OI20" s="17">
        <v>-4.3</v>
      </c>
      <c r="OJ20" s="17">
        <v>4.9000000000000004</v>
      </c>
      <c r="OK20" s="17">
        <v>13.718</v>
      </c>
      <c r="OL20" s="17">
        <v>13.718</v>
      </c>
      <c r="OM20" s="17">
        <v>-8.8179999999999996</v>
      </c>
      <c r="ON20" s="17">
        <v>13.5</v>
      </c>
      <c r="OO20" s="17">
        <v>13.66</v>
      </c>
      <c r="OP20" s="17">
        <v>13.66</v>
      </c>
      <c r="OQ20" s="17">
        <v>-0.16</v>
      </c>
      <c r="OR20" s="17">
        <v>0</v>
      </c>
      <c r="OS20" s="17"/>
      <c r="OT20" s="17"/>
      <c r="OU20" s="17">
        <v>0</v>
      </c>
      <c r="OV20" s="17">
        <v>4.5114700000000001</v>
      </c>
      <c r="OW20" s="17">
        <v>4.4000000000000004</v>
      </c>
      <c r="OX20" s="17">
        <v>4.4000000000000004</v>
      </c>
      <c r="OY20" s="17">
        <v>0.11147</v>
      </c>
      <c r="OZ20" s="17"/>
      <c r="PA20" s="17"/>
      <c r="PB20" s="17"/>
      <c r="PC20" s="17">
        <v>0</v>
      </c>
      <c r="PD20" s="17">
        <v>9.9</v>
      </c>
      <c r="PE20" s="17"/>
      <c r="PF20" s="17"/>
      <c r="PG20" s="17">
        <v>9.9</v>
      </c>
      <c r="PH20" s="17">
        <v>0</v>
      </c>
      <c r="PI20" s="17"/>
      <c r="PJ20" s="17"/>
      <c r="PK20" s="17">
        <v>0</v>
      </c>
      <c r="PL20" s="17">
        <v>13.5</v>
      </c>
      <c r="PM20" s="17">
        <v>59.204999999999998</v>
      </c>
      <c r="PN20" s="17">
        <v>59.204999999999998</v>
      </c>
      <c r="PO20" s="17">
        <v>-45.704999999999998</v>
      </c>
      <c r="PP20" s="17">
        <v>0.3</v>
      </c>
      <c r="PQ20" s="17">
        <v>1</v>
      </c>
      <c r="PR20" s="17">
        <v>1</v>
      </c>
      <c r="PS20" s="17">
        <v>-0.7</v>
      </c>
      <c r="PT20" s="17">
        <v>1.4</v>
      </c>
      <c r="PU20" s="17">
        <v>1.4</v>
      </c>
      <c r="PV20" s="17">
        <v>1.4</v>
      </c>
      <c r="PW20" s="17">
        <v>0</v>
      </c>
      <c r="PX20" s="17">
        <v>4.2</v>
      </c>
      <c r="PY20" s="17">
        <v>4</v>
      </c>
      <c r="PZ20" s="17">
        <v>4</v>
      </c>
      <c r="QA20" s="17">
        <v>0.2</v>
      </c>
      <c r="QB20" s="17">
        <v>20.100000000000001</v>
      </c>
      <c r="QC20" s="17">
        <v>17.475729999999999</v>
      </c>
      <c r="QD20" s="17">
        <v>17.475729999999999</v>
      </c>
      <c r="QE20" s="17">
        <v>2.6242700000000001</v>
      </c>
      <c r="QF20" s="17">
        <v>9.8000000000000007</v>
      </c>
      <c r="QG20" s="17">
        <v>8</v>
      </c>
      <c r="QH20" s="17">
        <v>8</v>
      </c>
      <c r="QI20" s="17">
        <v>1.8</v>
      </c>
      <c r="QJ20" s="17">
        <v>5.5</v>
      </c>
      <c r="QK20" s="17">
        <v>4</v>
      </c>
      <c r="QL20" s="17">
        <v>4</v>
      </c>
      <c r="QM20" s="17">
        <v>1.5</v>
      </c>
      <c r="QN20" s="17">
        <v>3.5</v>
      </c>
      <c r="QO20" s="17">
        <v>3.4</v>
      </c>
      <c r="QP20" s="17">
        <v>3.4</v>
      </c>
      <c r="QQ20" s="17">
        <v>0.1</v>
      </c>
      <c r="QR20" s="17">
        <v>17.8</v>
      </c>
      <c r="QS20" s="17">
        <v>17.475729999999999</v>
      </c>
      <c r="QT20" s="17">
        <v>17.475729999999999</v>
      </c>
      <c r="QU20" s="17">
        <v>0.32427</v>
      </c>
      <c r="QV20" s="17">
        <v>4.9000000000000004</v>
      </c>
      <c r="QW20" s="17">
        <v>4.2949999999999999</v>
      </c>
      <c r="QX20" s="17">
        <v>4.2949999999999999</v>
      </c>
      <c r="QY20" s="17">
        <v>0.60499999999999998</v>
      </c>
      <c r="QZ20" s="17">
        <v>5.4</v>
      </c>
      <c r="RA20" s="17">
        <v>2.1419999999999999</v>
      </c>
      <c r="RB20" s="17">
        <v>2.1419999999999999</v>
      </c>
      <c r="RC20" s="17">
        <v>3.258</v>
      </c>
      <c r="RD20" s="17">
        <v>9.6999999999999993</v>
      </c>
      <c r="RE20" s="17">
        <v>8.577</v>
      </c>
      <c r="RF20" s="17">
        <v>8.577</v>
      </c>
      <c r="RG20" s="17">
        <v>1.123</v>
      </c>
      <c r="RH20" s="17">
        <v>26.3</v>
      </c>
      <c r="RI20" s="17">
        <v>18.164000000000001</v>
      </c>
      <c r="RJ20" s="17">
        <v>18.164000000000001</v>
      </c>
      <c r="RK20" s="17">
        <v>8.1359999999999992</v>
      </c>
      <c r="RL20" s="17">
        <v>0.7</v>
      </c>
      <c r="RM20" s="17">
        <v>1.163</v>
      </c>
      <c r="RN20" s="17">
        <v>1.163</v>
      </c>
      <c r="RO20" s="17">
        <v>-0.46300000000000002</v>
      </c>
      <c r="RP20" s="17">
        <v>2</v>
      </c>
      <c r="RQ20" s="17">
        <v>1.899</v>
      </c>
      <c r="RR20" s="17">
        <v>1.899</v>
      </c>
      <c r="RS20" s="17">
        <v>0.10100000000000001</v>
      </c>
      <c r="RT20" s="17">
        <v>10.7</v>
      </c>
      <c r="RU20" s="17">
        <v>19.772739999999999</v>
      </c>
      <c r="RV20" s="17">
        <v>15.87079</v>
      </c>
      <c r="RW20" s="17">
        <v>-5.1707900000000002</v>
      </c>
      <c r="RX20" s="17">
        <v>0</v>
      </c>
      <c r="RY20" s="17">
        <v>1.2</v>
      </c>
      <c r="RZ20" s="17">
        <v>1.2</v>
      </c>
      <c r="SA20" s="17">
        <v>-1.2</v>
      </c>
      <c r="SB20" s="17">
        <v>0.4</v>
      </c>
      <c r="SC20" s="17">
        <v>0.4</v>
      </c>
      <c r="SD20" s="17">
        <v>0.4</v>
      </c>
      <c r="SE20" s="17">
        <v>0</v>
      </c>
      <c r="SF20" s="17">
        <v>2.9</v>
      </c>
      <c r="SG20" s="17">
        <v>3.5</v>
      </c>
      <c r="SH20" s="17">
        <v>3.5</v>
      </c>
      <c r="SI20" s="17">
        <v>-0.6</v>
      </c>
      <c r="SJ20" s="17">
        <v>3.4</v>
      </c>
      <c r="SK20" s="17">
        <v>2.2999999999999998</v>
      </c>
      <c r="SL20" s="17">
        <v>2.2999999999999998</v>
      </c>
      <c r="SM20" s="17">
        <v>1.1000000000000001</v>
      </c>
      <c r="SN20" s="17">
        <v>3.4</v>
      </c>
      <c r="SO20" s="17">
        <v>3</v>
      </c>
      <c r="SP20" s="17">
        <v>3</v>
      </c>
      <c r="SQ20" s="17">
        <v>0.4</v>
      </c>
      <c r="SR20" s="17">
        <v>4.9000000000000004</v>
      </c>
      <c r="SS20" s="17">
        <v>4.5</v>
      </c>
      <c r="ST20" s="17">
        <v>4.5</v>
      </c>
      <c r="SU20" s="17">
        <v>0.4</v>
      </c>
      <c r="SV20" s="17">
        <v>10</v>
      </c>
      <c r="SW20" s="17">
        <v>10</v>
      </c>
      <c r="SX20" s="17">
        <v>10</v>
      </c>
      <c r="SY20" s="17">
        <v>0</v>
      </c>
      <c r="SZ20" s="17">
        <v>10.7</v>
      </c>
      <c r="TA20" s="17">
        <v>13.294</v>
      </c>
      <c r="TB20" s="17">
        <v>13.294</v>
      </c>
      <c r="TC20" s="17">
        <v>-2.5939999999999999</v>
      </c>
      <c r="TD20" s="17">
        <v>6.7</v>
      </c>
      <c r="TE20" s="17">
        <v>8.9550000000000001</v>
      </c>
      <c r="TF20" s="17">
        <v>8.9550000000000001</v>
      </c>
      <c r="TG20" s="17">
        <v>-2.2549999999999999</v>
      </c>
      <c r="TH20" s="17">
        <v>1.9</v>
      </c>
      <c r="TI20" s="17">
        <v>4.1829999999999998</v>
      </c>
      <c r="TJ20" s="17">
        <v>4.1829999999999998</v>
      </c>
      <c r="TK20" s="17">
        <v>-2.2829999999999999</v>
      </c>
      <c r="TL20" s="17">
        <v>13.8</v>
      </c>
      <c r="TM20" s="17">
        <v>6.3150000000000004</v>
      </c>
      <c r="TN20" s="17">
        <v>6.3150000000000004</v>
      </c>
      <c r="TO20" s="17">
        <v>7.4850000000000003</v>
      </c>
      <c r="TP20" s="17">
        <v>32.799999999999997</v>
      </c>
      <c r="TQ20" s="17">
        <v>20.81</v>
      </c>
      <c r="TR20" s="17">
        <v>20.81</v>
      </c>
      <c r="TS20" s="17">
        <v>11.99</v>
      </c>
      <c r="TT20" s="17">
        <v>0.7</v>
      </c>
      <c r="TU20" s="17">
        <v>0.214</v>
      </c>
      <c r="TV20" s="17">
        <v>0.214</v>
      </c>
      <c r="TW20" s="17">
        <v>0.48599999999999999</v>
      </c>
      <c r="TX20" s="17">
        <v>0</v>
      </c>
      <c r="TY20" s="17">
        <v>0.17100000000000001</v>
      </c>
      <c r="TZ20" s="17">
        <v>0.17100000000000001</v>
      </c>
      <c r="UA20" s="17">
        <v>-0.17100000000000001</v>
      </c>
      <c r="UB20" s="17">
        <v>10.5</v>
      </c>
      <c r="UC20" s="17">
        <v>4.5</v>
      </c>
      <c r="UD20" s="17">
        <v>4.5</v>
      </c>
      <c r="UE20" s="17">
        <v>6</v>
      </c>
      <c r="UF20" s="17">
        <v>3.1</v>
      </c>
      <c r="UG20" s="17">
        <v>1.6</v>
      </c>
      <c r="UH20" s="17">
        <v>1.6</v>
      </c>
      <c r="UI20" s="17">
        <v>1.5</v>
      </c>
      <c r="UJ20" s="17">
        <v>8.1</v>
      </c>
      <c r="UK20" s="17">
        <v>7.6</v>
      </c>
      <c r="UL20" s="17">
        <v>7.6</v>
      </c>
      <c r="UM20" s="17">
        <v>0.5</v>
      </c>
      <c r="UN20" s="17">
        <v>3.8</v>
      </c>
      <c r="UO20" s="17">
        <v>4</v>
      </c>
      <c r="UP20" s="17">
        <v>4</v>
      </c>
      <c r="UQ20" s="17">
        <v>-0.2</v>
      </c>
      <c r="UR20" s="17">
        <v>4</v>
      </c>
      <c r="US20" s="17">
        <v>4</v>
      </c>
      <c r="UT20" s="17">
        <v>4</v>
      </c>
      <c r="UU20" s="17">
        <v>0</v>
      </c>
      <c r="UV20" s="17">
        <v>4.2</v>
      </c>
      <c r="UW20" s="17">
        <v>4.2</v>
      </c>
      <c r="UX20" s="17">
        <v>4.2</v>
      </c>
      <c r="UY20" s="17">
        <v>0</v>
      </c>
      <c r="UZ20" s="17">
        <v>13</v>
      </c>
      <c r="VA20" s="17">
        <v>10.214</v>
      </c>
      <c r="VB20" s="17">
        <v>10.214</v>
      </c>
      <c r="VC20" s="17">
        <v>2.786</v>
      </c>
      <c r="VD20" s="17">
        <v>15.8</v>
      </c>
      <c r="VE20" s="17">
        <v>25.332000000000001</v>
      </c>
      <c r="VF20" s="17">
        <v>25.332000000000001</v>
      </c>
      <c r="VG20" s="17">
        <v>-9.532</v>
      </c>
      <c r="VH20" s="17">
        <v>0</v>
      </c>
      <c r="VI20" s="17">
        <v>4.0960000000000001</v>
      </c>
      <c r="VJ20" s="17">
        <v>4.0960000000000001</v>
      </c>
      <c r="VK20" s="17">
        <v>-4.0960000000000001</v>
      </c>
      <c r="VL20" s="17">
        <v>10.8</v>
      </c>
      <c r="VM20" s="17">
        <v>29.204999999999998</v>
      </c>
      <c r="VN20" s="17">
        <v>29.204999999999998</v>
      </c>
      <c r="VO20" s="17">
        <v>-18.405000000000001</v>
      </c>
      <c r="VP20" s="17">
        <v>0.6</v>
      </c>
      <c r="VQ20" s="17">
        <v>0.6</v>
      </c>
      <c r="VR20" s="17">
        <v>0.6</v>
      </c>
      <c r="VS20" s="17">
        <v>0</v>
      </c>
      <c r="VT20" s="17">
        <v>0.5</v>
      </c>
      <c r="VU20" s="17">
        <v>2</v>
      </c>
      <c r="VV20" s="17">
        <v>2</v>
      </c>
      <c r="VW20" s="17">
        <v>-1.5</v>
      </c>
      <c r="VX20" s="17">
        <v>0</v>
      </c>
      <c r="VY20" s="17">
        <v>2</v>
      </c>
      <c r="VZ20" s="17">
        <v>2</v>
      </c>
      <c r="WA20" s="17">
        <v>-2</v>
      </c>
      <c r="WB20" s="17">
        <v>8.8000000000000007</v>
      </c>
      <c r="WC20" s="17">
        <v>18.469000000000001</v>
      </c>
      <c r="WD20" s="17">
        <v>18.469000000000001</v>
      </c>
      <c r="WE20" s="17">
        <v>-9.6690000000000005</v>
      </c>
      <c r="WF20" s="17">
        <v>2.9</v>
      </c>
      <c r="WG20" s="17">
        <v>3</v>
      </c>
      <c r="WH20" s="17">
        <v>3</v>
      </c>
      <c r="WI20" s="17">
        <v>-0.1</v>
      </c>
      <c r="WJ20" s="17">
        <v>2.4</v>
      </c>
      <c r="WK20" s="17">
        <v>2.4</v>
      </c>
      <c r="WL20" s="17">
        <v>2.4</v>
      </c>
      <c r="WM20" s="17">
        <v>0</v>
      </c>
      <c r="WN20" s="17">
        <v>2.4</v>
      </c>
      <c r="WO20" s="17">
        <v>2.4</v>
      </c>
      <c r="WP20" s="17">
        <v>2.4</v>
      </c>
      <c r="WQ20" s="17">
        <v>0</v>
      </c>
      <c r="WR20" s="17">
        <v>2.6</v>
      </c>
      <c r="WS20" s="17">
        <v>2.8</v>
      </c>
      <c r="WT20" s="17">
        <v>2.8</v>
      </c>
      <c r="WU20" s="17">
        <v>-0.2</v>
      </c>
      <c r="WV20" s="17">
        <v>0.2</v>
      </c>
      <c r="WW20" s="17">
        <v>1.907</v>
      </c>
      <c r="WX20" s="17">
        <v>1.907</v>
      </c>
      <c r="WY20" s="17">
        <v>-1.7070000000000001</v>
      </c>
      <c r="WZ20" s="17">
        <v>7.4</v>
      </c>
      <c r="XA20" s="17">
        <v>7.6</v>
      </c>
      <c r="XB20" s="17">
        <v>7.6</v>
      </c>
      <c r="XC20" s="17">
        <v>-0.2</v>
      </c>
      <c r="XD20" s="17">
        <v>20</v>
      </c>
      <c r="XE20" s="17">
        <v>19.223299999999998</v>
      </c>
      <c r="XF20" s="17">
        <v>19.223299999999998</v>
      </c>
      <c r="XG20" s="17">
        <v>0.77669999999999995</v>
      </c>
      <c r="XH20" s="17">
        <v>9.6</v>
      </c>
      <c r="XI20" s="17">
        <v>10.7</v>
      </c>
      <c r="XJ20" s="17">
        <v>10.7</v>
      </c>
      <c r="XK20" s="17">
        <v>-1.1000000000000001</v>
      </c>
      <c r="XL20" s="17">
        <v>29.4</v>
      </c>
      <c r="XM20" s="17">
        <v>28</v>
      </c>
      <c r="XN20" s="17">
        <v>28</v>
      </c>
      <c r="XO20" s="17">
        <v>1.4</v>
      </c>
      <c r="XP20" s="17">
        <v>28.4</v>
      </c>
      <c r="XQ20" s="17">
        <v>28</v>
      </c>
      <c r="XR20" s="17">
        <v>28</v>
      </c>
      <c r="XS20" s="17">
        <v>0.4</v>
      </c>
      <c r="XT20" s="17">
        <v>16.3</v>
      </c>
      <c r="XU20" s="17">
        <v>14</v>
      </c>
      <c r="XV20" s="17">
        <v>14</v>
      </c>
      <c r="XW20" s="17">
        <v>2.2999999999999998</v>
      </c>
      <c r="XX20" s="17">
        <v>14.1</v>
      </c>
      <c r="XY20" s="17">
        <v>19</v>
      </c>
      <c r="XZ20" s="17">
        <v>19</v>
      </c>
      <c r="YA20" s="17">
        <v>-4.9000000000000004</v>
      </c>
      <c r="YB20" s="17">
        <v>6.4</v>
      </c>
      <c r="YC20" s="17">
        <v>7.99</v>
      </c>
      <c r="YD20" s="17">
        <v>7.99</v>
      </c>
      <c r="YE20" s="17">
        <v>-1.59</v>
      </c>
      <c r="YF20" s="17">
        <v>10.98</v>
      </c>
      <c r="YG20" s="17">
        <v>11</v>
      </c>
      <c r="YH20" s="17">
        <v>11</v>
      </c>
      <c r="YI20" s="17">
        <v>-0.02</v>
      </c>
    </row>
    <row r="21" spans="1:659" ht="24" customHeight="1" x14ac:dyDescent="0.35">
      <c r="A21" s="1"/>
      <c r="B21" s="16" t="s">
        <v>47</v>
      </c>
      <c r="C21" s="16" t="s">
        <v>815</v>
      </c>
      <c r="D21" s="17">
        <v>53.1</v>
      </c>
      <c r="E21" s="17">
        <v>31.53951</v>
      </c>
      <c r="F21" s="17">
        <v>62.615479999999998</v>
      </c>
      <c r="G21" s="17">
        <v>-9.5154800000000002</v>
      </c>
      <c r="H21" s="17">
        <v>630.70000000000005</v>
      </c>
      <c r="I21" s="17">
        <v>620.41314</v>
      </c>
      <c r="J21" s="17">
        <v>600.54705999999999</v>
      </c>
      <c r="K21" s="17">
        <v>30.152940000000001</v>
      </c>
      <c r="L21" s="17">
        <v>208</v>
      </c>
      <c r="M21" s="17">
        <v>201.83142000000001</v>
      </c>
      <c r="N21" s="17">
        <v>195.36863</v>
      </c>
      <c r="O21" s="17">
        <v>12.63137</v>
      </c>
      <c r="P21" s="17"/>
      <c r="Q21" s="17"/>
      <c r="R21" s="17"/>
      <c r="S21" s="17">
        <v>0</v>
      </c>
      <c r="T21" s="17"/>
      <c r="U21" s="17"/>
      <c r="V21" s="17"/>
      <c r="W21" s="17">
        <v>0</v>
      </c>
      <c r="X21" s="17">
        <v>30.2</v>
      </c>
      <c r="Y21" s="17"/>
      <c r="Z21" s="17"/>
      <c r="AA21" s="17">
        <v>30.2</v>
      </c>
      <c r="AB21" s="17">
        <v>100.2</v>
      </c>
      <c r="AC21" s="17">
        <v>94.878</v>
      </c>
      <c r="AD21" s="17">
        <v>87.85</v>
      </c>
      <c r="AE21" s="17">
        <v>12.35</v>
      </c>
      <c r="AF21" s="17"/>
      <c r="AG21" s="17"/>
      <c r="AH21" s="17"/>
      <c r="AI21" s="17">
        <v>0</v>
      </c>
      <c r="AJ21" s="17"/>
      <c r="AK21" s="17"/>
      <c r="AL21" s="17"/>
      <c r="AM21" s="17">
        <v>0</v>
      </c>
      <c r="AN21" s="17">
        <v>188.9</v>
      </c>
      <c r="AO21" s="17">
        <v>196.22801999999999</v>
      </c>
      <c r="AP21" s="17">
        <v>196.22801999999999</v>
      </c>
      <c r="AQ21" s="17">
        <v>-7.3280200000000004</v>
      </c>
      <c r="AR21" s="17">
        <v>207.7</v>
      </c>
      <c r="AS21" s="17">
        <v>196.22801999999999</v>
      </c>
      <c r="AT21" s="17">
        <v>196.22801999999999</v>
      </c>
      <c r="AU21" s="17">
        <v>11.47198</v>
      </c>
      <c r="AV21" s="17">
        <v>207.9</v>
      </c>
      <c r="AW21" s="17">
        <v>196.22801999999999</v>
      </c>
      <c r="AX21" s="17">
        <v>196.22801999999999</v>
      </c>
      <c r="AY21" s="17">
        <v>11.67198</v>
      </c>
      <c r="AZ21" s="17">
        <v>289.5</v>
      </c>
      <c r="BA21" s="17">
        <v>295.22593999999998</v>
      </c>
      <c r="BB21" s="17">
        <v>295.22593999999998</v>
      </c>
      <c r="BC21" s="17">
        <v>-5.7259399999999996</v>
      </c>
      <c r="BD21" s="17">
        <v>215</v>
      </c>
      <c r="BE21" s="17">
        <v>207.04164</v>
      </c>
      <c r="BF21" s="17">
        <v>207.04164</v>
      </c>
      <c r="BG21" s="17">
        <v>7.9583599999999999</v>
      </c>
      <c r="BH21" s="17">
        <v>111</v>
      </c>
      <c r="BI21" s="17">
        <v>103.83168999999999</v>
      </c>
      <c r="BJ21" s="17">
        <v>103.83168999999999</v>
      </c>
      <c r="BK21" s="17">
        <v>7.16831</v>
      </c>
      <c r="BL21" s="17">
        <v>272.7</v>
      </c>
      <c r="BM21" s="17">
        <v>72.835070000000002</v>
      </c>
      <c r="BN21" s="17">
        <v>72.835329999999999</v>
      </c>
      <c r="BO21" s="17">
        <v>199.86466999999999</v>
      </c>
      <c r="BP21" s="17">
        <v>3</v>
      </c>
      <c r="BQ21" s="17">
        <v>3.4527100000000002</v>
      </c>
      <c r="BR21" s="17">
        <v>3.4527100000000002</v>
      </c>
      <c r="BS21" s="17">
        <v>-0.45271</v>
      </c>
      <c r="BT21" s="17"/>
      <c r="BU21" s="17"/>
      <c r="BV21" s="17"/>
      <c r="BW21" s="17">
        <v>0</v>
      </c>
      <c r="BX21" s="17"/>
      <c r="BY21" s="17"/>
      <c r="BZ21" s="17"/>
      <c r="CA21" s="17">
        <v>0</v>
      </c>
      <c r="CB21" s="17"/>
      <c r="CC21" s="17"/>
      <c r="CD21" s="17"/>
      <c r="CE21" s="17">
        <v>0</v>
      </c>
      <c r="CF21" s="17"/>
      <c r="CG21" s="17"/>
      <c r="CH21" s="17"/>
      <c r="CI21" s="17">
        <v>0</v>
      </c>
      <c r="CJ21" s="17">
        <v>115.3</v>
      </c>
      <c r="CK21" s="17">
        <v>117.29303</v>
      </c>
      <c r="CL21" s="17">
        <v>117.29303</v>
      </c>
      <c r="CM21" s="17">
        <v>-1.9930300000000001</v>
      </c>
      <c r="CN21" s="17">
        <v>7.9</v>
      </c>
      <c r="CO21" s="17">
        <v>5.1333399999999996</v>
      </c>
      <c r="CP21" s="17">
        <v>5.1333399999999996</v>
      </c>
      <c r="CQ21" s="17">
        <v>2.7666599999999999</v>
      </c>
      <c r="CR21" s="17">
        <v>5.9</v>
      </c>
      <c r="CS21" s="17">
        <v>2.8177599999999998</v>
      </c>
      <c r="CT21" s="17">
        <v>2.8177599999999998</v>
      </c>
      <c r="CU21" s="17">
        <v>3.0822400000000001</v>
      </c>
      <c r="CV21" s="17"/>
      <c r="CW21" s="17"/>
      <c r="CX21" s="17"/>
      <c r="CY21" s="17">
        <v>0</v>
      </c>
      <c r="CZ21" s="17">
        <v>6.8</v>
      </c>
      <c r="DA21" s="17">
        <v>6.8787000000000003</v>
      </c>
      <c r="DB21" s="17">
        <v>6.8787000000000003</v>
      </c>
      <c r="DC21" s="17">
        <v>-7.8700000000000006E-2</v>
      </c>
      <c r="DD21" s="17">
        <v>11.4</v>
      </c>
      <c r="DE21" s="17">
        <v>14.919420000000001</v>
      </c>
      <c r="DF21" s="17">
        <v>14.919420000000001</v>
      </c>
      <c r="DG21" s="17">
        <v>-3.5194200000000002</v>
      </c>
      <c r="DH21" s="17">
        <v>51.1</v>
      </c>
      <c r="DI21" s="17">
        <v>53.1235</v>
      </c>
      <c r="DJ21" s="17">
        <v>81.708969999999994</v>
      </c>
      <c r="DK21" s="17">
        <v>-30.608969999999999</v>
      </c>
      <c r="DL21" s="17"/>
      <c r="DM21" s="17"/>
      <c r="DN21" s="17"/>
      <c r="DO21" s="17">
        <v>0</v>
      </c>
      <c r="DP21" s="17">
        <v>0</v>
      </c>
      <c r="DQ21" s="17"/>
      <c r="DR21" s="17"/>
      <c r="DS21" s="17">
        <v>0</v>
      </c>
      <c r="DT21" s="17"/>
      <c r="DU21" s="17"/>
      <c r="DV21" s="17"/>
      <c r="DW21" s="17">
        <v>0</v>
      </c>
      <c r="DX21" s="17">
        <v>0</v>
      </c>
      <c r="DY21" s="17"/>
      <c r="DZ21" s="17"/>
      <c r="EA21" s="17">
        <v>0</v>
      </c>
      <c r="EB21" s="17">
        <v>59.5</v>
      </c>
      <c r="EC21" s="17">
        <v>51.909529999999997</v>
      </c>
      <c r="ED21" s="17">
        <v>58.001669999999997</v>
      </c>
      <c r="EE21" s="17">
        <v>1.4983299999999999</v>
      </c>
      <c r="EF21" s="17">
        <v>81.7</v>
      </c>
      <c r="EG21" s="17">
        <v>107.74661999999999</v>
      </c>
      <c r="EH21" s="17">
        <v>103.8982</v>
      </c>
      <c r="EI21" s="17">
        <v>-22.1982</v>
      </c>
      <c r="EJ21" s="17"/>
      <c r="EK21" s="17"/>
      <c r="EL21" s="17"/>
      <c r="EM21" s="17">
        <v>0</v>
      </c>
      <c r="EN21" s="17"/>
      <c r="EO21" s="17"/>
      <c r="EP21" s="17"/>
      <c r="EQ21" s="17">
        <v>0</v>
      </c>
      <c r="ER21" s="17"/>
      <c r="ES21" s="17"/>
      <c r="ET21" s="17"/>
      <c r="EU21" s="17">
        <v>0</v>
      </c>
      <c r="EV21" s="17"/>
      <c r="EW21" s="17"/>
      <c r="EX21" s="17"/>
      <c r="EY21" s="17">
        <v>0</v>
      </c>
      <c r="EZ21" s="17">
        <v>0</v>
      </c>
      <c r="FA21" s="17"/>
      <c r="FB21" s="17"/>
      <c r="FC21" s="17">
        <v>0</v>
      </c>
      <c r="FD21" s="17">
        <v>28.9</v>
      </c>
      <c r="FE21" s="17">
        <v>24.99577</v>
      </c>
      <c r="FF21" s="17">
        <v>24.99577</v>
      </c>
      <c r="FG21" s="17">
        <v>3.9042300000000001</v>
      </c>
      <c r="FH21" s="17">
        <v>15.5</v>
      </c>
      <c r="FI21" s="17"/>
      <c r="FJ21" s="17"/>
      <c r="FK21" s="17">
        <v>15.5</v>
      </c>
      <c r="FL21" s="17"/>
      <c r="FM21" s="17"/>
      <c r="FN21" s="17"/>
      <c r="FO21" s="17">
        <v>0</v>
      </c>
      <c r="FP21" s="17">
        <v>18.2</v>
      </c>
      <c r="FQ21" s="17">
        <v>17.123080000000002</v>
      </c>
      <c r="FR21" s="17">
        <v>16.68403</v>
      </c>
      <c r="FS21" s="17">
        <v>1.51597</v>
      </c>
      <c r="FT21" s="17">
        <v>9.1999999999999993</v>
      </c>
      <c r="FU21" s="17">
        <v>9.5</v>
      </c>
      <c r="FV21" s="17">
        <v>9.5</v>
      </c>
      <c r="FW21" s="17">
        <v>-0.3</v>
      </c>
      <c r="FX21" s="17">
        <v>61.8</v>
      </c>
      <c r="FY21" s="17">
        <v>64.093320000000006</v>
      </c>
      <c r="FZ21" s="17">
        <v>64.093320000000006</v>
      </c>
      <c r="GA21" s="17">
        <v>-2.29332</v>
      </c>
      <c r="GB21" s="17">
        <v>184.6</v>
      </c>
      <c r="GC21" s="17">
        <v>184.91498000000001</v>
      </c>
      <c r="GD21" s="17">
        <v>184.91498000000001</v>
      </c>
      <c r="GE21" s="17">
        <v>-0.31497999999999998</v>
      </c>
      <c r="GF21" s="17">
        <v>184.9</v>
      </c>
      <c r="GG21" s="17">
        <v>184.91498000000001</v>
      </c>
      <c r="GH21" s="17">
        <v>184.91498000000001</v>
      </c>
      <c r="GI21" s="17">
        <v>-1.498E-2</v>
      </c>
      <c r="GJ21" s="17">
        <v>185.4</v>
      </c>
      <c r="GK21" s="17">
        <v>185.47028</v>
      </c>
      <c r="GL21" s="17">
        <v>185.47028</v>
      </c>
      <c r="GM21" s="17">
        <v>-7.0279999999999995E-2</v>
      </c>
      <c r="GN21" s="17">
        <v>84.8</v>
      </c>
      <c r="GO21" s="17">
        <v>84.539050000000003</v>
      </c>
      <c r="GP21" s="17">
        <v>67.466890000000006</v>
      </c>
      <c r="GQ21" s="17">
        <v>17.333110000000001</v>
      </c>
      <c r="GR21" s="17">
        <v>7.6</v>
      </c>
      <c r="GS21" s="17">
        <v>7.9823300000000001</v>
      </c>
      <c r="GT21" s="17">
        <v>7.9823300000000001</v>
      </c>
      <c r="GU21" s="17">
        <v>-0.38233</v>
      </c>
      <c r="GV21" s="17">
        <v>8.8000000000000007</v>
      </c>
      <c r="GW21" s="17">
        <v>8.3742099999999997</v>
      </c>
      <c r="GX21" s="17">
        <v>8.3742099999999997</v>
      </c>
      <c r="GY21" s="17">
        <v>0.42579</v>
      </c>
      <c r="GZ21" s="17">
        <v>15.6</v>
      </c>
      <c r="HA21" s="17">
        <v>18.00001</v>
      </c>
      <c r="HB21" s="17">
        <v>18.000019999999999</v>
      </c>
      <c r="HC21" s="17">
        <v>-2.40002</v>
      </c>
      <c r="HD21" s="17">
        <v>23.1</v>
      </c>
      <c r="HE21" s="17">
        <v>21.751460000000002</v>
      </c>
      <c r="HF21" s="17">
        <v>21.751460000000002</v>
      </c>
      <c r="HG21" s="17">
        <v>1.3485400000000001</v>
      </c>
      <c r="HH21" s="17"/>
      <c r="HI21" s="17"/>
      <c r="HJ21" s="17"/>
      <c r="HK21" s="17">
        <v>0</v>
      </c>
      <c r="HL21" s="17">
        <v>17.5</v>
      </c>
      <c r="HM21" s="17"/>
      <c r="HN21" s="17"/>
      <c r="HO21" s="17">
        <v>17.5</v>
      </c>
      <c r="HP21" s="17">
        <v>56.3</v>
      </c>
      <c r="HQ21" s="17">
        <v>54.624589999999998</v>
      </c>
      <c r="HR21" s="17">
        <v>58.47307</v>
      </c>
      <c r="HS21" s="17">
        <v>-2.1730700000000001</v>
      </c>
      <c r="HT21" s="17"/>
      <c r="HU21" s="17"/>
      <c r="HV21" s="17"/>
      <c r="HW21" s="17">
        <v>0</v>
      </c>
      <c r="HX21" s="17"/>
      <c r="HY21" s="17"/>
      <c r="HZ21" s="17"/>
      <c r="IA21" s="17">
        <v>0</v>
      </c>
      <c r="IB21" s="17">
        <v>47.7</v>
      </c>
      <c r="IC21" s="17"/>
      <c r="ID21" s="17"/>
      <c r="IE21" s="17">
        <v>47.7</v>
      </c>
      <c r="IF21" s="17"/>
      <c r="IG21" s="17"/>
      <c r="IH21" s="17"/>
      <c r="II21" s="17">
        <v>0</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66.2</v>
      </c>
      <c r="JE21" s="17">
        <v>75.123570000000001</v>
      </c>
      <c r="JF21" s="17">
        <v>54.351280000000003</v>
      </c>
      <c r="JG21" s="17">
        <v>11.84872</v>
      </c>
      <c r="JH21" s="17">
        <v>177.1</v>
      </c>
      <c r="JI21" s="17">
        <v>185.36993000000001</v>
      </c>
      <c r="JJ21" s="17">
        <v>185.36993000000001</v>
      </c>
      <c r="JK21" s="17">
        <v>-8.2699300000000004</v>
      </c>
      <c r="JL21" s="17">
        <v>174.7</v>
      </c>
      <c r="JM21" s="17">
        <v>185.36993000000001</v>
      </c>
      <c r="JN21" s="17">
        <v>185.36993000000001</v>
      </c>
      <c r="JO21" s="17">
        <v>-10.669930000000001</v>
      </c>
      <c r="JP21" s="17">
        <v>208.9</v>
      </c>
      <c r="JQ21" s="17">
        <v>185.36993000000001</v>
      </c>
      <c r="JR21" s="17">
        <v>185.36993000000001</v>
      </c>
      <c r="JS21" s="17">
        <v>23.530069999999998</v>
      </c>
      <c r="JT21" s="17">
        <v>272.39999999999998</v>
      </c>
      <c r="JU21" s="17">
        <v>278.88988999999998</v>
      </c>
      <c r="JV21" s="17">
        <v>278.88988999999998</v>
      </c>
      <c r="JW21" s="17">
        <v>-6.4898899999999999</v>
      </c>
      <c r="JX21" s="17">
        <v>76</v>
      </c>
      <c r="JY21" s="17">
        <v>73.590999999999994</v>
      </c>
      <c r="JZ21" s="17">
        <v>73.590999999999994</v>
      </c>
      <c r="KA21" s="17">
        <v>2.4089999999999998</v>
      </c>
      <c r="KB21" s="17">
        <v>37.200000000000003</v>
      </c>
      <c r="KC21" s="17">
        <v>36.905999999999999</v>
      </c>
      <c r="KD21" s="17">
        <v>36.905999999999999</v>
      </c>
      <c r="KE21" s="17">
        <v>0.29399999999999998</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1.5</v>
      </c>
      <c r="LE21" s="17">
        <v>0.37169999999999997</v>
      </c>
      <c r="LF21" s="17">
        <v>0.37169999999999997</v>
      </c>
      <c r="LG21" s="17">
        <v>1.1283000000000001</v>
      </c>
      <c r="LH21" s="17">
        <v>117.3</v>
      </c>
      <c r="LI21" s="17">
        <v>116.97484</v>
      </c>
      <c r="LJ21" s="17">
        <v>119.53198</v>
      </c>
      <c r="LK21" s="17">
        <v>-2.2319800000000001</v>
      </c>
      <c r="LL21" s="17">
        <v>97.3</v>
      </c>
      <c r="LM21" s="17">
        <v>84.341390000000004</v>
      </c>
      <c r="LN21" s="17">
        <v>82.178780000000003</v>
      </c>
      <c r="LO21" s="17">
        <v>15.121219999999999</v>
      </c>
      <c r="LP21" s="17">
        <v>64.900000000000006</v>
      </c>
      <c r="LQ21" s="17">
        <v>67.133979999999994</v>
      </c>
      <c r="LR21" s="17">
        <v>67.133979999999994</v>
      </c>
      <c r="LS21" s="17">
        <v>-2.2339799999999999</v>
      </c>
      <c r="LT21" s="17">
        <v>44.2</v>
      </c>
      <c r="LU21" s="17">
        <v>48.413229999999999</v>
      </c>
      <c r="LV21" s="17">
        <v>48.413229999999999</v>
      </c>
      <c r="LW21" s="17">
        <v>-4.2132300000000003</v>
      </c>
      <c r="LX21" s="17">
        <v>30.2</v>
      </c>
      <c r="LY21" s="17">
        <v>29.951440000000002</v>
      </c>
      <c r="LZ21" s="17">
        <v>29.951460000000001</v>
      </c>
      <c r="MA21" s="17">
        <v>0.24854000000000001</v>
      </c>
      <c r="MB21" s="17"/>
      <c r="MC21" s="17"/>
      <c r="MD21" s="17"/>
      <c r="ME21" s="17">
        <v>0</v>
      </c>
      <c r="MF21" s="17">
        <v>0</v>
      </c>
      <c r="MG21" s="17"/>
      <c r="MH21" s="17"/>
      <c r="MI21" s="17">
        <v>0</v>
      </c>
      <c r="MJ21" s="17">
        <v>33.1</v>
      </c>
      <c r="MK21" s="17"/>
      <c r="ML21" s="17">
        <v>32</v>
      </c>
      <c r="MM21" s="17">
        <v>1.1000000000000001</v>
      </c>
      <c r="MN21" s="17">
        <v>146.30000000000001</v>
      </c>
      <c r="MO21" s="17">
        <v>151.08876000000001</v>
      </c>
      <c r="MP21" s="17">
        <v>151.08876000000001</v>
      </c>
      <c r="MQ21" s="17">
        <v>-4.7887599999999999</v>
      </c>
      <c r="MR21" s="17">
        <v>148.69999999999999</v>
      </c>
      <c r="MS21" s="17">
        <v>151.08876000000001</v>
      </c>
      <c r="MT21" s="17">
        <v>151.08876000000001</v>
      </c>
      <c r="MU21" s="17">
        <v>-2.38876</v>
      </c>
      <c r="MV21" s="17">
        <v>149.6</v>
      </c>
      <c r="MW21" s="17">
        <v>151.54248000000001</v>
      </c>
      <c r="MX21" s="17">
        <v>151.54248000000001</v>
      </c>
      <c r="MY21" s="17">
        <v>-1.94248</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218</v>
      </c>
      <c r="NU21" s="17">
        <v>213.11998</v>
      </c>
      <c r="NV21" s="17">
        <v>213.11998</v>
      </c>
      <c r="NW21" s="17">
        <v>4.88002</v>
      </c>
      <c r="NX21" s="17">
        <v>104.6</v>
      </c>
      <c r="NY21" s="17">
        <v>106.87999000000001</v>
      </c>
      <c r="NZ21" s="17">
        <v>106.87999000000001</v>
      </c>
      <c r="OA21" s="17">
        <v>-2.2799900000000002</v>
      </c>
      <c r="OB21" s="17">
        <v>0</v>
      </c>
      <c r="OC21" s="17">
        <v>3.5000000000000003E-2</v>
      </c>
      <c r="OD21" s="17">
        <v>3.5000000000000003E-2</v>
      </c>
      <c r="OE21" s="17">
        <v>-3.5000000000000003E-2</v>
      </c>
      <c r="OF21" s="17">
        <v>46.7</v>
      </c>
      <c r="OG21" s="17">
        <v>54.92</v>
      </c>
      <c r="OH21" s="17">
        <v>54.92</v>
      </c>
      <c r="OI21" s="17">
        <v>-8.2200000000000006</v>
      </c>
      <c r="OJ21" s="17">
        <v>19.2</v>
      </c>
      <c r="OK21" s="17">
        <v>40.750999999999998</v>
      </c>
      <c r="OL21" s="17">
        <v>40.750999999999998</v>
      </c>
      <c r="OM21" s="17">
        <v>-21.550999999999998</v>
      </c>
      <c r="ON21" s="17">
        <v>13.3</v>
      </c>
      <c r="OO21" s="17">
        <v>13.738</v>
      </c>
      <c r="OP21" s="17">
        <v>13.738</v>
      </c>
      <c r="OQ21" s="17">
        <v>-0.438</v>
      </c>
      <c r="OR21" s="17">
        <v>0</v>
      </c>
      <c r="OS21" s="17"/>
      <c r="OT21" s="17"/>
      <c r="OU21" s="17">
        <v>0</v>
      </c>
      <c r="OV21" s="17">
        <v>4.53057</v>
      </c>
      <c r="OW21" s="17">
        <v>4.4000000000000004</v>
      </c>
      <c r="OX21" s="17">
        <v>4.4000000000000004</v>
      </c>
      <c r="OY21" s="17">
        <v>0.13056999999999999</v>
      </c>
      <c r="OZ21" s="17"/>
      <c r="PA21" s="17"/>
      <c r="PB21" s="17"/>
      <c r="PC21" s="17">
        <v>0</v>
      </c>
      <c r="PD21" s="17">
        <v>10</v>
      </c>
      <c r="PE21" s="17"/>
      <c r="PF21" s="17"/>
      <c r="PG21" s="17">
        <v>10</v>
      </c>
      <c r="PH21" s="17">
        <v>2.9</v>
      </c>
      <c r="PI21" s="17"/>
      <c r="PJ21" s="17"/>
      <c r="PK21" s="17">
        <v>2.9</v>
      </c>
      <c r="PL21" s="17">
        <v>56.7</v>
      </c>
      <c r="PM21" s="17">
        <v>128.732</v>
      </c>
      <c r="PN21" s="17">
        <v>128.732</v>
      </c>
      <c r="PO21" s="17">
        <v>-72.031999999999996</v>
      </c>
      <c r="PP21" s="17">
        <v>0.3</v>
      </c>
      <c r="PQ21" s="17">
        <v>1</v>
      </c>
      <c r="PR21" s="17">
        <v>1</v>
      </c>
      <c r="PS21" s="17">
        <v>-0.7</v>
      </c>
      <c r="PT21" s="17">
        <v>1.4</v>
      </c>
      <c r="PU21" s="17">
        <v>1.4</v>
      </c>
      <c r="PV21" s="17">
        <v>1.4</v>
      </c>
      <c r="PW21" s="17">
        <v>0</v>
      </c>
      <c r="PX21" s="17">
        <v>4.2</v>
      </c>
      <c r="PY21" s="17">
        <v>4</v>
      </c>
      <c r="PZ21" s="17">
        <v>4</v>
      </c>
      <c r="QA21" s="17">
        <v>0.2</v>
      </c>
      <c r="QB21" s="17">
        <v>20.5</v>
      </c>
      <c r="QC21" s="17">
        <v>17.475729999999999</v>
      </c>
      <c r="QD21" s="17">
        <v>17.475729999999999</v>
      </c>
      <c r="QE21" s="17">
        <v>3.02427</v>
      </c>
      <c r="QF21" s="17">
        <v>9.8000000000000007</v>
      </c>
      <c r="QG21" s="17">
        <v>8</v>
      </c>
      <c r="QH21" s="17">
        <v>8</v>
      </c>
      <c r="QI21" s="17">
        <v>1.8</v>
      </c>
      <c r="QJ21" s="17">
        <v>5.5</v>
      </c>
      <c r="QK21" s="17">
        <v>4</v>
      </c>
      <c r="QL21" s="17">
        <v>4</v>
      </c>
      <c r="QM21" s="17">
        <v>1.5</v>
      </c>
      <c r="QN21" s="17">
        <v>3.5</v>
      </c>
      <c r="QO21" s="17">
        <v>3.4</v>
      </c>
      <c r="QP21" s="17">
        <v>3.4</v>
      </c>
      <c r="QQ21" s="17">
        <v>0.1</v>
      </c>
      <c r="QR21" s="17">
        <v>17.8</v>
      </c>
      <c r="QS21" s="17">
        <v>17.475729999999999</v>
      </c>
      <c r="QT21" s="17">
        <v>17.475729999999999</v>
      </c>
      <c r="QU21" s="17">
        <v>0.32427</v>
      </c>
      <c r="QV21" s="17">
        <v>10.3</v>
      </c>
      <c r="QW21" s="17">
        <v>10.098000000000001</v>
      </c>
      <c r="QX21" s="17">
        <v>10.098000000000001</v>
      </c>
      <c r="QY21" s="17">
        <v>0.20200000000000001</v>
      </c>
      <c r="QZ21" s="17">
        <v>12.1</v>
      </c>
      <c r="RA21" s="17">
        <v>8.0640000000000001</v>
      </c>
      <c r="RB21" s="17">
        <v>8.0640000000000001</v>
      </c>
      <c r="RC21" s="17">
        <v>4.0359999999999996</v>
      </c>
      <c r="RD21" s="17">
        <v>9.4</v>
      </c>
      <c r="RE21" s="17">
        <v>8.5579999999999998</v>
      </c>
      <c r="RF21" s="17">
        <v>8.5579999999999998</v>
      </c>
      <c r="RG21" s="17">
        <v>0.84199999999999997</v>
      </c>
      <c r="RH21" s="17">
        <v>20.6</v>
      </c>
      <c r="RI21" s="17">
        <v>18</v>
      </c>
      <c r="RJ21" s="17">
        <v>18</v>
      </c>
      <c r="RK21" s="17">
        <v>2.6</v>
      </c>
      <c r="RL21" s="17">
        <v>1.4</v>
      </c>
      <c r="RM21" s="17">
        <v>2.3210000000000002</v>
      </c>
      <c r="RN21" s="17">
        <v>2.3210000000000002</v>
      </c>
      <c r="RO21" s="17">
        <v>-0.92100000000000004</v>
      </c>
      <c r="RP21" s="17">
        <v>1.9</v>
      </c>
      <c r="RQ21" s="17">
        <v>1.899</v>
      </c>
      <c r="RR21" s="17">
        <v>1.899</v>
      </c>
      <c r="RS21" s="17">
        <v>1E-3</v>
      </c>
      <c r="RT21" s="17">
        <v>10.6</v>
      </c>
      <c r="RU21" s="17"/>
      <c r="RV21" s="17"/>
      <c r="RW21" s="17">
        <v>10.6</v>
      </c>
      <c r="RX21" s="17">
        <v>0</v>
      </c>
      <c r="RY21" s="17">
        <v>1.1599999999999999</v>
      </c>
      <c r="RZ21" s="17">
        <v>1.1599999999999999</v>
      </c>
      <c r="SA21" s="17">
        <v>-1.1599999999999999</v>
      </c>
      <c r="SB21" s="17">
        <v>0.4</v>
      </c>
      <c r="SC21" s="17">
        <v>0.4</v>
      </c>
      <c r="SD21" s="17">
        <v>0.4</v>
      </c>
      <c r="SE21" s="17">
        <v>0</v>
      </c>
      <c r="SF21" s="17">
        <v>3.1</v>
      </c>
      <c r="SG21" s="17">
        <v>3.5</v>
      </c>
      <c r="SH21" s="17">
        <v>3.5</v>
      </c>
      <c r="SI21" s="17">
        <v>-0.4</v>
      </c>
      <c r="SJ21" s="17">
        <v>3.3</v>
      </c>
      <c r="SK21" s="17">
        <v>2.2999999999999998</v>
      </c>
      <c r="SL21" s="17">
        <v>2.2999999999999998</v>
      </c>
      <c r="SM21" s="17">
        <v>1</v>
      </c>
      <c r="SN21" s="17">
        <v>3.5</v>
      </c>
      <c r="SO21" s="17">
        <v>3</v>
      </c>
      <c r="SP21" s="17">
        <v>3</v>
      </c>
      <c r="SQ21" s="17">
        <v>0.5</v>
      </c>
      <c r="SR21" s="17">
        <v>5</v>
      </c>
      <c r="SS21" s="17">
        <v>4.5</v>
      </c>
      <c r="ST21" s="17">
        <v>4.5</v>
      </c>
      <c r="SU21" s="17">
        <v>0.5</v>
      </c>
      <c r="SV21" s="17">
        <v>10</v>
      </c>
      <c r="SW21" s="17">
        <v>10</v>
      </c>
      <c r="SX21" s="17">
        <v>10</v>
      </c>
      <c r="SY21" s="17">
        <v>0</v>
      </c>
      <c r="SZ21" s="17">
        <v>10.5</v>
      </c>
      <c r="TA21" s="17">
        <v>13.205</v>
      </c>
      <c r="TB21" s="17">
        <v>13.205</v>
      </c>
      <c r="TC21" s="17">
        <v>-2.7050000000000001</v>
      </c>
      <c r="TD21" s="17">
        <v>7</v>
      </c>
      <c r="TE21" s="17">
        <v>9.3940000000000001</v>
      </c>
      <c r="TF21" s="17">
        <v>9.3940000000000001</v>
      </c>
      <c r="TG21" s="17">
        <v>-2.3940000000000001</v>
      </c>
      <c r="TH21" s="17">
        <v>13.1</v>
      </c>
      <c r="TI21" s="17">
        <v>13.680999999999999</v>
      </c>
      <c r="TJ21" s="17">
        <v>13.680999999999999</v>
      </c>
      <c r="TK21" s="17">
        <v>-0.58099999999999996</v>
      </c>
      <c r="TL21" s="17">
        <v>12.8</v>
      </c>
      <c r="TM21" s="17">
        <v>5.9690000000000003</v>
      </c>
      <c r="TN21" s="17">
        <v>5.9690000000000003</v>
      </c>
      <c r="TO21" s="17">
        <v>6.8310000000000004</v>
      </c>
      <c r="TP21" s="17">
        <v>25.2</v>
      </c>
      <c r="TQ21" s="17">
        <v>19.683</v>
      </c>
      <c r="TR21" s="17">
        <v>19.683</v>
      </c>
      <c r="TS21" s="17">
        <v>5.5170000000000003</v>
      </c>
      <c r="TT21" s="17">
        <v>1.6</v>
      </c>
      <c r="TU21" s="17">
        <v>0.20200000000000001</v>
      </c>
      <c r="TV21" s="17">
        <v>0.20200000000000001</v>
      </c>
      <c r="TW21" s="17">
        <v>1.3979999999999999</v>
      </c>
      <c r="TX21" s="17">
        <v>0</v>
      </c>
      <c r="TY21" s="17">
        <v>0.155</v>
      </c>
      <c r="TZ21" s="17">
        <v>0.155</v>
      </c>
      <c r="UA21" s="17">
        <v>-0.155</v>
      </c>
      <c r="UB21" s="17">
        <v>10.5</v>
      </c>
      <c r="UC21" s="17">
        <v>4.5</v>
      </c>
      <c r="UD21" s="17">
        <v>4.5</v>
      </c>
      <c r="UE21" s="17">
        <v>6</v>
      </c>
      <c r="UF21" s="17">
        <v>3.1</v>
      </c>
      <c r="UG21" s="17">
        <v>1.6</v>
      </c>
      <c r="UH21" s="17">
        <v>1.6</v>
      </c>
      <c r="UI21" s="17">
        <v>1.5</v>
      </c>
      <c r="UJ21" s="17">
        <v>8.1</v>
      </c>
      <c r="UK21" s="17">
        <v>7.6</v>
      </c>
      <c r="UL21" s="17">
        <v>7.6</v>
      </c>
      <c r="UM21" s="17">
        <v>0.5</v>
      </c>
      <c r="UN21" s="17">
        <v>3.8</v>
      </c>
      <c r="UO21" s="17">
        <v>4</v>
      </c>
      <c r="UP21" s="17">
        <v>4</v>
      </c>
      <c r="UQ21" s="17">
        <v>-0.2</v>
      </c>
      <c r="UR21" s="17">
        <v>4</v>
      </c>
      <c r="US21" s="17">
        <v>4</v>
      </c>
      <c r="UT21" s="17">
        <v>4</v>
      </c>
      <c r="UU21" s="17">
        <v>0</v>
      </c>
      <c r="UV21" s="17">
        <v>4.2</v>
      </c>
      <c r="UW21" s="17">
        <v>4.2</v>
      </c>
      <c r="UX21" s="17">
        <v>4.2</v>
      </c>
      <c r="UY21" s="17">
        <v>0</v>
      </c>
      <c r="UZ21" s="17">
        <v>14</v>
      </c>
      <c r="VA21" s="17">
        <v>10.439</v>
      </c>
      <c r="VB21" s="17">
        <v>10.439</v>
      </c>
      <c r="VC21" s="17">
        <v>3.5609999999999999</v>
      </c>
      <c r="VD21" s="17">
        <v>87.3</v>
      </c>
      <c r="VE21" s="17">
        <v>96.944999999999993</v>
      </c>
      <c r="VF21" s="17">
        <v>96.944999999999993</v>
      </c>
      <c r="VG21" s="17">
        <v>-9.6449999999999996</v>
      </c>
      <c r="VH21" s="17">
        <v>1.7</v>
      </c>
      <c r="VI21" s="17">
        <v>8.5809999999999995</v>
      </c>
      <c r="VJ21" s="17">
        <v>8.5809999999999995</v>
      </c>
      <c r="VK21" s="17">
        <v>-6.8810000000000002</v>
      </c>
      <c r="VL21" s="17">
        <v>30.2</v>
      </c>
      <c r="VM21" s="17">
        <v>83.084999999999994</v>
      </c>
      <c r="VN21" s="17">
        <v>83.084999999999994</v>
      </c>
      <c r="VO21" s="17">
        <v>-52.884999999999998</v>
      </c>
      <c r="VP21" s="17">
        <v>0.6</v>
      </c>
      <c r="VQ21" s="17">
        <v>0.6</v>
      </c>
      <c r="VR21" s="17">
        <v>0.6</v>
      </c>
      <c r="VS21" s="17">
        <v>0</v>
      </c>
      <c r="VT21" s="17">
        <v>0</v>
      </c>
      <c r="VU21" s="17">
        <v>2</v>
      </c>
      <c r="VV21" s="17">
        <v>2</v>
      </c>
      <c r="VW21" s="17">
        <v>-2</v>
      </c>
      <c r="VX21" s="17">
        <v>0</v>
      </c>
      <c r="VY21" s="17">
        <v>2</v>
      </c>
      <c r="VZ21" s="17">
        <v>2</v>
      </c>
      <c r="WA21" s="17">
        <v>-2</v>
      </c>
      <c r="WB21" s="17">
        <v>24.4</v>
      </c>
      <c r="WC21" s="17">
        <v>56.96</v>
      </c>
      <c r="WD21" s="17">
        <v>56.96</v>
      </c>
      <c r="WE21" s="17">
        <v>-32.56</v>
      </c>
      <c r="WF21" s="17">
        <v>2.9</v>
      </c>
      <c r="WG21" s="17">
        <v>3</v>
      </c>
      <c r="WH21" s="17">
        <v>3</v>
      </c>
      <c r="WI21" s="17">
        <v>-0.1</v>
      </c>
      <c r="WJ21" s="17">
        <v>2.4</v>
      </c>
      <c r="WK21" s="17">
        <v>2.4</v>
      </c>
      <c r="WL21" s="17">
        <v>2.4</v>
      </c>
      <c r="WM21" s="17">
        <v>0</v>
      </c>
      <c r="WN21" s="17">
        <v>2.4</v>
      </c>
      <c r="WO21" s="17">
        <v>2.4</v>
      </c>
      <c r="WP21" s="17">
        <v>2.4</v>
      </c>
      <c r="WQ21" s="17">
        <v>0</v>
      </c>
      <c r="WR21" s="17">
        <v>2.6</v>
      </c>
      <c r="WS21" s="17">
        <v>2.8</v>
      </c>
      <c r="WT21" s="17">
        <v>2.8</v>
      </c>
      <c r="WU21" s="17">
        <v>-0.2</v>
      </c>
      <c r="WV21" s="17">
        <v>1.8</v>
      </c>
      <c r="WW21" s="17">
        <v>4.4320000000000004</v>
      </c>
      <c r="WX21" s="17">
        <v>4.4320000000000004</v>
      </c>
      <c r="WY21" s="17">
        <v>-2.6320000000000001</v>
      </c>
      <c r="WZ21" s="17">
        <v>7.2</v>
      </c>
      <c r="XA21" s="17">
        <v>7.6</v>
      </c>
      <c r="XB21" s="17">
        <v>7.6</v>
      </c>
      <c r="XC21" s="17">
        <v>-0.4</v>
      </c>
      <c r="XD21" s="17">
        <v>20</v>
      </c>
      <c r="XE21" s="17">
        <v>19.223299999999998</v>
      </c>
      <c r="XF21" s="17">
        <v>19.223299999999998</v>
      </c>
      <c r="XG21" s="17">
        <v>0.77669999999999995</v>
      </c>
      <c r="XH21" s="17">
        <v>9.1</v>
      </c>
      <c r="XI21" s="17">
        <v>10.7</v>
      </c>
      <c r="XJ21" s="17">
        <v>10.7</v>
      </c>
      <c r="XK21" s="17">
        <v>-1.6</v>
      </c>
      <c r="XL21" s="17">
        <v>29.5</v>
      </c>
      <c r="XM21" s="17">
        <v>28</v>
      </c>
      <c r="XN21" s="17">
        <v>28</v>
      </c>
      <c r="XO21" s="17">
        <v>1.5</v>
      </c>
      <c r="XP21" s="17">
        <v>28.5</v>
      </c>
      <c r="XQ21" s="17">
        <v>28</v>
      </c>
      <c r="XR21" s="17">
        <v>28</v>
      </c>
      <c r="XS21" s="17">
        <v>0.5</v>
      </c>
      <c r="XT21" s="17">
        <v>16.399999999999999</v>
      </c>
      <c r="XU21" s="17">
        <v>14</v>
      </c>
      <c r="XV21" s="17">
        <v>14</v>
      </c>
      <c r="XW21" s="17">
        <v>2.4</v>
      </c>
      <c r="XX21" s="17">
        <v>9</v>
      </c>
      <c r="XY21" s="17">
        <v>19</v>
      </c>
      <c r="XZ21" s="17">
        <v>19</v>
      </c>
      <c r="YA21" s="17">
        <v>-10</v>
      </c>
      <c r="YB21" s="17">
        <v>6.2</v>
      </c>
      <c r="YC21" s="17">
        <v>7.99</v>
      </c>
      <c r="YD21" s="17">
        <v>7.99</v>
      </c>
      <c r="YE21" s="17">
        <v>-1.79</v>
      </c>
      <c r="YF21" s="17">
        <v>11.01</v>
      </c>
      <c r="YG21" s="17">
        <v>11</v>
      </c>
      <c r="YH21" s="17">
        <v>11</v>
      </c>
      <c r="YI21" s="17">
        <v>0.01</v>
      </c>
    </row>
    <row r="22" spans="1:659" ht="24" customHeight="1" x14ac:dyDescent="0.35">
      <c r="A22" s="1"/>
      <c r="B22" s="16" t="s">
        <v>47</v>
      </c>
      <c r="C22" s="16" t="s">
        <v>816</v>
      </c>
      <c r="D22" s="17">
        <v>44</v>
      </c>
      <c r="E22" s="17">
        <v>18.32995</v>
      </c>
      <c r="F22" s="17">
        <v>18.600560000000002</v>
      </c>
      <c r="G22" s="17">
        <v>25.399439999999998</v>
      </c>
      <c r="H22" s="17">
        <v>627</v>
      </c>
      <c r="I22" s="17">
        <v>518.45515999999998</v>
      </c>
      <c r="J22" s="17">
        <v>517.05034999999998</v>
      </c>
      <c r="K22" s="17">
        <v>109.94965000000001</v>
      </c>
      <c r="L22" s="17">
        <v>208.3</v>
      </c>
      <c r="M22" s="17">
        <v>168.66267999999999</v>
      </c>
      <c r="N22" s="17">
        <v>168.20567</v>
      </c>
      <c r="O22" s="17">
        <v>40.094329999999999</v>
      </c>
      <c r="P22" s="17"/>
      <c r="Q22" s="17"/>
      <c r="R22" s="17"/>
      <c r="S22" s="17">
        <v>0</v>
      </c>
      <c r="T22" s="17"/>
      <c r="U22" s="17"/>
      <c r="V22" s="17"/>
      <c r="W22" s="17">
        <v>0</v>
      </c>
      <c r="X22" s="17">
        <v>29.7</v>
      </c>
      <c r="Y22" s="17">
        <v>10.309290000000001</v>
      </c>
      <c r="Z22" s="17">
        <v>10.30931</v>
      </c>
      <c r="AA22" s="17">
        <v>19.390689999999999</v>
      </c>
      <c r="AB22" s="17">
        <v>95.6</v>
      </c>
      <c r="AC22" s="17">
        <v>94.878</v>
      </c>
      <c r="AD22" s="17">
        <v>87.85</v>
      </c>
      <c r="AE22" s="17">
        <v>7.75</v>
      </c>
      <c r="AF22" s="17"/>
      <c r="AG22" s="17"/>
      <c r="AH22" s="17"/>
      <c r="AI22" s="17">
        <v>0</v>
      </c>
      <c r="AJ22" s="17"/>
      <c r="AK22" s="17"/>
      <c r="AL22" s="17"/>
      <c r="AM22" s="17">
        <v>0</v>
      </c>
      <c r="AN22" s="17">
        <v>188.8</v>
      </c>
      <c r="AO22" s="17">
        <v>196.22801999999999</v>
      </c>
      <c r="AP22" s="17">
        <v>196.22801999999999</v>
      </c>
      <c r="AQ22" s="17">
        <v>-7.4280200000000001</v>
      </c>
      <c r="AR22" s="17">
        <v>208.5</v>
      </c>
      <c r="AS22" s="17">
        <v>196.22801999999999</v>
      </c>
      <c r="AT22" s="17">
        <v>196.22801999999999</v>
      </c>
      <c r="AU22" s="17">
        <v>12.271979999999999</v>
      </c>
      <c r="AV22" s="17">
        <v>210.2</v>
      </c>
      <c r="AW22" s="17">
        <v>196.22801999999999</v>
      </c>
      <c r="AX22" s="17">
        <v>196.22801999999999</v>
      </c>
      <c r="AY22" s="17">
        <v>13.97198</v>
      </c>
      <c r="AZ22" s="17">
        <v>288.7</v>
      </c>
      <c r="BA22" s="17">
        <v>295.22593999999998</v>
      </c>
      <c r="BB22" s="17">
        <v>295.22593999999998</v>
      </c>
      <c r="BC22" s="17">
        <v>-6.5259400000000003</v>
      </c>
      <c r="BD22" s="17">
        <v>216.9</v>
      </c>
      <c r="BE22" s="17">
        <v>207.04164</v>
      </c>
      <c r="BF22" s="17">
        <v>207.04164</v>
      </c>
      <c r="BG22" s="17">
        <v>9.8583599999999993</v>
      </c>
      <c r="BH22" s="17">
        <v>111</v>
      </c>
      <c r="BI22" s="17">
        <v>103.83168999999999</v>
      </c>
      <c r="BJ22" s="17">
        <v>103.83168999999999</v>
      </c>
      <c r="BK22" s="17">
        <v>7.16831</v>
      </c>
      <c r="BL22" s="17">
        <v>255.3</v>
      </c>
      <c r="BM22" s="17">
        <v>72.835070000000002</v>
      </c>
      <c r="BN22" s="17">
        <v>72.835160000000002</v>
      </c>
      <c r="BO22" s="17">
        <v>182.46484000000001</v>
      </c>
      <c r="BP22" s="17">
        <v>2.9</v>
      </c>
      <c r="BQ22" s="17">
        <v>3.4527100000000002</v>
      </c>
      <c r="BR22" s="17">
        <v>3.4527100000000002</v>
      </c>
      <c r="BS22" s="17">
        <v>-0.55271000000000003</v>
      </c>
      <c r="BT22" s="17"/>
      <c r="BU22" s="17"/>
      <c r="BV22" s="17"/>
      <c r="BW22" s="17">
        <v>0</v>
      </c>
      <c r="BX22" s="17"/>
      <c r="BY22" s="17"/>
      <c r="BZ22" s="17"/>
      <c r="CA22" s="17">
        <v>0</v>
      </c>
      <c r="CB22" s="17"/>
      <c r="CC22" s="17"/>
      <c r="CD22" s="17"/>
      <c r="CE22" s="17">
        <v>0</v>
      </c>
      <c r="CF22" s="17"/>
      <c r="CG22" s="17"/>
      <c r="CH22" s="17"/>
      <c r="CI22" s="17">
        <v>0</v>
      </c>
      <c r="CJ22" s="17">
        <v>120.2</v>
      </c>
      <c r="CK22" s="17">
        <v>117.29303</v>
      </c>
      <c r="CL22" s="17">
        <v>117.29303</v>
      </c>
      <c r="CM22" s="17">
        <v>2.9069699999999998</v>
      </c>
      <c r="CN22" s="17">
        <v>7.6</v>
      </c>
      <c r="CO22" s="17">
        <v>5.1333399999999996</v>
      </c>
      <c r="CP22" s="17">
        <v>5.1333399999999996</v>
      </c>
      <c r="CQ22" s="17">
        <v>2.4666600000000001</v>
      </c>
      <c r="CR22" s="17">
        <v>5.9</v>
      </c>
      <c r="CS22" s="17">
        <v>2.8177599999999998</v>
      </c>
      <c r="CT22" s="17">
        <v>2.8177599999999998</v>
      </c>
      <c r="CU22" s="17">
        <v>3.0822400000000001</v>
      </c>
      <c r="CV22" s="17"/>
      <c r="CW22" s="17"/>
      <c r="CX22" s="17"/>
      <c r="CY22" s="17">
        <v>0</v>
      </c>
      <c r="CZ22" s="17">
        <v>6.9</v>
      </c>
      <c r="DA22" s="17">
        <v>6.8787000000000003</v>
      </c>
      <c r="DB22" s="17">
        <v>6.8787000000000003</v>
      </c>
      <c r="DC22" s="17">
        <v>2.1299999999999999E-2</v>
      </c>
      <c r="DD22" s="17">
        <v>11.3</v>
      </c>
      <c r="DE22" s="17">
        <v>14.919420000000001</v>
      </c>
      <c r="DF22" s="17">
        <v>14.919420000000001</v>
      </c>
      <c r="DG22" s="17">
        <v>-3.6194199999999999</v>
      </c>
      <c r="DH22" s="17">
        <v>50.5</v>
      </c>
      <c r="DI22" s="17">
        <v>15.46396</v>
      </c>
      <c r="DJ22" s="17">
        <v>54.596559999999997</v>
      </c>
      <c r="DK22" s="17">
        <v>-4.0965600000000002</v>
      </c>
      <c r="DL22" s="17"/>
      <c r="DM22" s="17"/>
      <c r="DN22" s="17"/>
      <c r="DO22" s="17">
        <v>0</v>
      </c>
      <c r="DP22" s="17">
        <v>0</v>
      </c>
      <c r="DQ22" s="17"/>
      <c r="DR22" s="17"/>
      <c r="DS22" s="17">
        <v>0</v>
      </c>
      <c r="DT22" s="17"/>
      <c r="DU22" s="17"/>
      <c r="DV22" s="17"/>
      <c r="DW22" s="17">
        <v>0</v>
      </c>
      <c r="DX22" s="17">
        <v>0</v>
      </c>
      <c r="DY22" s="17"/>
      <c r="DZ22" s="17"/>
      <c r="EA22" s="17">
        <v>0</v>
      </c>
      <c r="EB22" s="17">
        <v>57.7</v>
      </c>
      <c r="EC22" s="17">
        <v>35.575099999999999</v>
      </c>
      <c r="ED22" s="17">
        <v>49.217320000000001</v>
      </c>
      <c r="EE22" s="17">
        <v>8.4826800000000002</v>
      </c>
      <c r="EF22" s="17">
        <v>91.7</v>
      </c>
      <c r="EG22" s="17">
        <v>85.423330000000007</v>
      </c>
      <c r="EH22" s="17">
        <v>86.738799999999998</v>
      </c>
      <c r="EI22" s="17">
        <v>4.9611999999999998</v>
      </c>
      <c r="EJ22" s="17"/>
      <c r="EK22" s="17"/>
      <c r="EL22" s="17"/>
      <c r="EM22" s="17">
        <v>0</v>
      </c>
      <c r="EN22" s="17"/>
      <c r="EO22" s="17"/>
      <c r="EP22" s="17"/>
      <c r="EQ22" s="17">
        <v>0</v>
      </c>
      <c r="ER22" s="17"/>
      <c r="ES22" s="17"/>
      <c r="ET22" s="17"/>
      <c r="EU22" s="17">
        <v>0</v>
      </c>
      <c r="EV22" s="17"/>
      <c r="EW22" s="17"/>
      <c r="EX22" s="17"/>
      <c r="EY22" s="17">
        <v>0</v>
      </c>
      <c r="EZ22" s="17">
        <v>0</v>
      </c>
      <c r="FA22" s="17"/>
      <c r="FB22" s="17"/>
      <c r="FC22" s="17">
        <v>0</v>
      </c>
      <c r="FD22" s="17">
        <v>28.1</v>
      </c>
      <c r="FE22" s="17">
        <v>24.99577</v>
      </c>
      <c r="FF22" s="17">
        <v>24.99577</v>
      </c>
      <c r="FG22" s="17">
        <v>3.1042299999999998</v>
      </c>
      <c r="FH22" s="17">
        <v>0</v>
      </c>
      <c r="FI22" s="17"/>
      <c r="FJ22" s="17"/>
      <c r="FK22" s="17">
        <v>0</v>
      </c>
      <c r="FL22" s="17"/>
      <c r="FM22" s="17"/>
      <c r="FN22" s="17"/>
      <c r="FO22" s="17">
        <v>0</v>
      </c>
      <c r="FP22" s="17">
        <v>18.2</v>
      </c>
      <c r="FQ22" s="17">
        <v>17.123080000000002</v>
      </c>
      <c r="FR22" s="17">
        <v>16.68403</v>
      </c>
      <c r="FS22" s="17">
        <v>1.51597</v>
      </c>
      <c r="FT22" s="17">
        <v>9.3000000000000007</v>
      </c>
      <c r="FU22" s="17">
        <v>9.5</v>
      </c>
      <c r="FV22" s="17">
        <v>9.5</v>
      </c>
      <c r="FW22" s="17">
        <v>-0.2</v>
      </c>
      <c r="FX22" s="17">
        <v>62.5</v>
      </c>
      <c r="FY22" s="17">
        <v>64.093320000000006</v>
      </c>
      <c r="FZ22" s="17">
        <v>64.093320000000006</v>
      </c>
      <c r="GA22" s="17">
        <v>-1.5933200000000001</v>
      </c>
      <c r="GB22" s="17">
        <v>179.8</v>
      </c>
      <c r="GC22" s="17">
        <v>184.91498000000001</v>
      </c>
      <c r="GD22" s="17">
        <v>184.91498000000001</v>
      </c>
      <c r="GE22" s="17">
        <v>-5.1149800000000001</v>
      </c>
      <c r="GF22" s="17">
        <v>180.4</v>
      </c>
      <c r="GG22" s="17">
        <v>184.91498000000001</v>
      </c>
      <c r="GH22" s="17">
        <v>184.91498000000001</v>
      </c>
      <c r="GI22" s="17">
        <v>-4.5149800000000004</v>
      </c>
      <c r="GJ22" s="17">
        <v>185.9</v>
      </c>
      <c r="GK22" s="17">
        <v>185.47028</v>
      </c>
      <c r="GL22" s="17">
        <v>185.47028</v>
      </c>
      <c r="GM22" s="17">
        <v>0.42971999999999999</v>
      </c>
      <c r="GN22" s="17">
        <v>80</v>
      </c>
      <c r="GO22" s="17">
        <v>81.724590000000006</v>
      </c>
      <c r="GP22" s="17">
        <v>61.05874</v>
      </c>
      <c r="GQ22" s="17">
        <v>18.94126</v>
      </c>
      <c r="GR22" s="17">
        <v>7.5</v>
      </c>
      <c r="GS22" s="17">
        <v>7.9823300000000001</v>
      </c>
      <c r="GT22" s="17">
        <v>7.9823300000000001</v>
      </c>
      <c r="GU22" s="17">
        <v>-0.48232999999999998</v>
      </c>
      <c r="GV22" s="17">
        <v>8.8000000000000007</v>
      </c>
      <c r="GW22" s="17">
        <v>8.3742099999999997</v>
      </c>
      <c r="GX22" s="17">
        <v>8.3742099999999997</v>
      </c>
      <c r="GY22" s="17">
        <v>0.42579</v>
      </c>
      <c r="GZ22" s="17">
        <v>13.8</v>
      </c>
      <c r="HA22" s="17">
        <v>26.814779999999999</v>
      </c>
      <c r="HB22" s="17">
        <v>18.000019999999999</v>
      </c>
      <c r="HC22" s="17">
        <v>-4.2000200000000003</v>
      </c>
      <c r="HD22" s="17">
        <v>22</v>
      </c>
      <c r="HE22" s="17">
        <v>21.751460000000002</v>
      </c>
      <c r="HF22" s="17">
        <v>21.751460000000002</v>
      </c>
      <c r="HG22" s="17">
        <v>0.24854000000000001</v>
      </c>
      <c r="HH22" s="17"/>
      <c r="HI22" s="17"/>
      <c r="HJ22" s="17"/>
      <c r="HK22" s="17">
        <v>0</v>
      </c>
      <c r="HL22" s="17">
        <v>17.2</v>
      </c>
      <c r="HM22" s="17"/>
      <c r="HN22" s="17"/>
      <c r="HO22" s="17">
        <v>17.2</v>
      </c>
      <c r="HP22" s="17">
        <v>43.3</v>
      </c>
      <c r="HQ22" s="17">
        <v>48.07132</v>
      </c>
      <c r="HR22" s="17">
        <v>55.014110000000002</v>
      </c>
      <c r="HS22" s="17">
        <v>-11.71411</v>
      </c>
      <c r="HT22" s="17"/>
      <c r="HU22" s="17"/>
      <c r="HV22" s="17"/>
      <c r="HW22" s="17">
        <v>0</v>
      </c>
      <c r="HX22" s="17"/>
      <c r="HY22" s="17"/>
      <c r="HZ22" s="17"/>
      <c r="IA22" s="17">
        <v>0</v>
      </c>
      <c r="IB22" s="17">
        <v>47</v>
      </c>
      <c r="IC22" s="17"/>
      <c r="ID22" s="17"/>
      <c r="IE22" s="17">
        <v>47</v>
      </c>
      <c r="IF22" s="17"/>
      <c r="IG22" s="17"/>
      <c r="IH22" s="17"/>
      <c r="II22" s="17">
        <v>0</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64.3</v>
      </c>
      <c r="JE22" s="17">
        <v>71.699119999999994</v>
      </c>
      <c r="JF22" s="17">
        <v>46.554270000000002</v>
      </c>
      <c r="JG22" s="17">
        <v>17.745729999999998</v>
      </c>
      <c r="JH22" s="17">
        <v>178.6</v>
      </c>
      <c r="JI22" s="17">
        <v>185.37448000000001</v>
      </c>
      <c r="JJ22" s="17">
        <v>185.37448000000001</v>
      </c>
      <c r="JK22" s="17">
        <v>-6.7744799999999996</v>
      </c>
      <c r="JL22" s="17">
        <v>175.9</v>
      </c>
      <c r="JM22" s="17">
        <v>185.37448000000001</v>
      </c>
      <c r="JN22" s="17">
        <v>185.37448000000001</v>
      </c>
      <c r="JO22" s="17">
        <v>-9.4744799999999998</v>
      </c>
      <c r="JP22" s="17">
        <v>208.7</v>
      </c>
      <c r="JQ22" s="17">
        <v>185.37448000000001</v>
      </c>
      <c r="JR22" s="17">
        <v>185.37448000000001</v>
      </c>
      <c r="JS22" s="17">
        <v>23.325520000000001</v>
      </c>
      <c r="JT22" s="17">
        <v>272.5</v>
      </c>
      <c r="JU22" s="17">
        <v>278.89674000000002</v>
      </c>
      <c r="JV22" s="17">
        <v>278.89674000000002</v>
      </c>
      <c r="JW22" s="17">
        <v>-6.3967400000000003</v>
      </c>
      <c r="JX22" s="17">
        <v>76.3</v>
      </c>
      <c r="JY22" s="17">
        <v>73.590999999999994</v>
      </c>
      <c r="JZ22" s="17">
        <v>73.590999999999994</v>
      </c>
      <c r="KA22" s="17">
        <v>2.7090000000000001</v>
      </c>
      <c r="KB22" s="17">
        <v>37.200000000000003</v>
      </c>
      <c r="KC22" s="17">
        <v>36.905999999999999</v>
      </c>
      <c r="KD22" s="17">
        <v>36.905999999999999</v>
      </c>
      <c r="KE22" s="17">
        <v>0.29399999999999998</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1.4</v>
      </c>
      <c r="LE22" s="17">
        <v>0.37169999999999997</v>
      </c>
      <c r="LF22" s="17">
        <v>0.37169999999999997</v>
      </c>
      <c r="LG22" s="17">
        <v>1.0283</v>
      </c>
      <c r="LH22" s="17">
        <v>108.1</v>
      </c>
      <c r="LI22" s="17">
        <v>134.02054000000001</v>
      </c>
      <c r="LJ22" s="17">
        <v>134.02042</v>
      </c>
      <c r="LK22" s="17">
        <v>-25.92042</v>
      </c>
      <c r="LL22" s="17">
        <v>89.7</v>
      </c>
      <c r="LM22" s="17">
        <v>69.925309999999996</v>
      </c>
      <c r="LN22" s="17">
        <v>69.925319999999999</v>
      </c>
      <c r="LO22" s="17">
        <v>19.77468</v>
      </c>
      <c r="LP22" s="17">
        <v>63.7</v>
      </c>
      <c r="LQ22" s="17">
        <v>67.133979999999994</v>
      </c>
      <c r="LR22" s="17">
        <v>67.133979999999994</v>
      </c>
      <c r="LS22" s="17">
        <v>-3.43398</v>
      </c>
      <c r="LT22" s="17">
        <v>44.1</v>
      </c>
      <c r="LU22" s="17">
        <v>48.413229999999999</v>
      </c>
      <c r="LV22" s="17">
        <v>48.413229999999999</v>
      </c>
      <c r="LW22" s="17">
        <v>-4.3132299999999999</v>
      </c>
      <c r="LX22" s="17">
        <v>29.6</v>
      </c>
      <c r="LY22" s="17">
        <v>29.951450000000001</v>
      </c>
      <c r="LZ22" s="17">
        <v>29.951460000000001</v>
      </c>
      <c r="MA22" s="17">
        <v>-0.35145999999999999</v>
      </c>
      <c r="MB22" s="17"/>
      <c r="MC22" s="17"/>
      <c r="MD22" s="17"/>
      <c r="ME22" s="17">
        <v>0</v>
      </c>
      <c r="MF22" s="17">
        <v>0</v>
      </c>
      <c r="MG22" s="17"/>
      <c r="MH22" s="17"/>
      <c r="MI22" s="17">
        <v>0</v>
      </c>
      <c r="MJ22" s="17">
        <v>0</v>
      </c>
      <c r="MK22" s="17"/>
      <c r="ML22" s="17">
        <v>31.958760000000002</v>
      </c>
      <c r="MM22" s="17">
        <v>-31.958760000000002</v>
      </c>
      <c r="MN22" s="17">
        <v>147</v>
      </c>
      <c r="MO22" s="17">
        <v>151.08876000000001</v>
      </c>
      <c r="MP22" s="17">
        <v>151.08876000000001</v>
      </c>
      <c r="MQ22" s="17">
        <v>-4.0887599999999997</v>
      </c>
      <c r="MR22" s="17">
        <v>149.30000000000001</v>
      </c>
      <c r="MS22" s="17">
        <v>151.08876000000001</v>
      </c>
      <c r="MT22" s="17">
        <v>151.08876000000001</v>
      </c>
      <c r="MU22" s="17">
        <v>-1.7887599999999999</v>
      </c>
      <c r="MV22" s="17">
        <v>150.1</v>
      </c>
      <c r="MW22" s="17">
        <v>151.54248000000001</v>
      </c>
      <c r="MX22" s="17">
        <v>151.54248000000001</v>
      </c>
      <c r="MY22" s="17">
        <v>-1.44248</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217.8</v>
      </c>
      <c r="NU22" s="17">
        <v>213.11998</v>
      </c>
      <c r="NV22" s="17">
        <v>213.11998</v>
      </c>
      <c r="NW22" s="17">
        <v>4.6800199999999998</v>
      </c>
      <c r="NX22" s="17">
        <v>104.7</v>
      </c>
      <c r="NY22" s="17">
        <v>106.87999000000001</v>
      </c>
      <c r="NZ22" s="17">
        <v>106.87999000000001</v>
      </c>
      <c r="OA22" s="17">
        <v>-2.1799900000000001</v>
      </c>
      <c r="OB22" s="17">
        <v>0.1</v>
      </c>
      <c r="OC22" s="17">
        <v>6.8000000000000005E-2</v>
      </c>
      <c r="OD22" s="17">
        <v>6.8000000000000005E-2</v>
      </c>
      <c r="OE22" s="17">
        <v>3.2000000000000001E-2</v>
      </c>
      <c r="OF22" s="17">
        <v>52.2</v>
      </c>
      <c r="OG22" s="17">
        <v>56.24</v>
      </c>
      <c r="OH22" s="17">
        <v>56.24</v>
      </c>
      <c r="OI22" s="17">
        <v>-4.04</v>
      </c>
      <c r="OJ22" s="17">
        <v>37.299999999999997</v>
      </c>
      <c r="OK22" s="17">
        <v>68.778000000000006</v>
      </c>
      <c r="OL22" s="17">
        <v>68.778000000000006</v>
      </c>
      <c r="OM22" s="17">
        <v>-31.478000000000002</v>
      </c>
      <c r="ON22" s="17">
        <v>13.2</v>
      </c>
      <c r="OO22" s="17">
        <v>13.846</v>
      </c>
      <c r="OP22" s="17">
        <v>13.846</v>
      </c>
      <c r="OQ22" s="17">
        <v>-0.64600000000000002</v>
      </c>
      <c r="OR22" s="17">
        <v>0</v>
      </c>
      <c r="OS22" s="17"/>
      <c r="OT22" s="17"/>
      <c r="OU22" s="17">
        <v>0</v>
      </c>
      <c r="OV22" s="17">
        <v>4.4607299999999999</v>
      </c>
      <c r="OW22" s="17">
        <v>4.4000000000000004</v>
      </c>
      <c r="OX22" s="17">
        <v>4.4000000000000004</v>
      </c>
      <c r="OY22" s="17">
        <v>6.0729999999999999E-2</v>
      </c>
      <c r="OZ22" s="17"/>
      <c r="PA22" s="17"/>
      <c r="PB22" s="17"/>
      <c r="PC22" s="17">
        <v>0</v>
      </c>
      <c r="PD22" s="17">
        <v>9.9</v>
      </c>
      <c r="PE22" s="17">
        <v>9</v>
      </c>
      <c r="PF22" s="17">
        <v>9</v>
      </c>
      <c r="PG22" s="17">
        <v>0.9</v>
      </c>
      <c r="PH22" s="17">
        <v>2.5</v>
      </c>
      <c r="PI22" s="17">
        <v>1.3440700000000001</v>
      </c>
      <c r="PJ22" s="17">
        <v>1.3440799999999999</v>
      </c>
      <c r="PK22" s="17">
        <v>1.1559200000000001</v>
      </c>
      <c r="PL22" s="17">
        <v>62.1</v>
      </c>
      <c r="PM22" s="17">
        <v>198.25800000000001</v>
      </c>
      <c r="PN22" s="17">
        <v>198.25800000000001</v>
      </c>
      <c r="PO22" s="17">
        <v>-136.15799999999999</v>
      </c>
      <c r="PP22" s="17">
        <v>0.3</v>
      </c>
      <c r="PQ22" s="17">
        <v>1</v>
      </c>
      <c r="PR22" s="17">
        <v>1</v>
      </c>
      <c r="PS22" s="17">
        <v>-0.7</v>
      </c>
      <c r="PT22" s="17">
        <v>1.4</v>
      </c>
      <c r="PU22" s="17">
        <v>1.4</v>
      </c>
      <c r="PV22" s="17">
        <v>1.4</v>
      </c>
      <c r="PW22" s="17">
        <v>0</v>
      </c>
      <c r="PX22" s="17">
        <v>4.0999999999999996</v>
      </c>
      <c r="PY22" s="17">
        <v>4</v>
      </c>
      <c r="PZ22" s="17">
        <v>4</v>
      </c>
      <c r="QA22" s="17">
        <v>0.1</v>
      </c>
      <c r="QB22" s="17">
        <v>19.899999999999999</v>
      </c>
      <c r="QC22" s="17">
        <v>17.475729999999999</v>
      </c>
      <c r="QD22" s="17">
        <v>17.475729999999999</v>
      </c>
      <c r="QE22" s="17">
        <v>2.4242699999999999</v>
      </c>
      <c r="QF22" s="17">
        <v>9.8000000000000007</v>
      </c>
      <c r="QG22" s="17">
        <v>8</v>
      </c>
      <c r="QH22" s="17">
        <v>8</v>
      </c>
      <c r="QI22" s="17">
        <v>1.8</v>
      </c>
      <c r="QJ22" s="17">
        <v>5.5</v>
      </c>
      <c r="QK22" s="17">
        <v>4</v>
      </c>
      <c r="QL22" s="17">
        <v>4</v>
      </c>
      <c r="QM22" s="17">
        <v>1.5</v>
      </c>
      <c r="QN22" s="17">
        <v>3.5</v>
      </c>
      <c r="QO22" s="17">
        <v>3.4</v>
      </c>
      <c r="QP22" s="17">
        <v>3.4</v>
      </c>
      <c r="QQ22" s="17">
        <v>0.1</v>
      </c>
      <c r="QR22" s="17">
        <v>17.600000000000001</v>
      </c>
      <c r="QS22" s="17">
        <v>17.475729999999999</v>
      </c>
      <c r="QT22" s="17">
        <v>17.475729999999999</v>
      </c>
      <c r="QU22" s="17">
        <v>0.12427000000000001</v>
      </c>
      <c r="QV22" s="17">
        <v>13.1</v>
      </c>
      <c r="QW22" s="17">
        <v>13.66</v>
      </c>
      <c r="QX22" s="17">
        <v>13.66</v>
      </c>
      <c r="QY22" s="17">
        <v>-0.56000000000000005</v>
      </c>
      <c r="QZ22" s="17">
        <v>15.9</v>
      </c>
      <c r="RA22" s="17">
        <v>14.962</v>
      </c>
      <c r="RB22" s="17">
        <v>14.962</v>
      </c>
      <c r="RC22" s="17">
        <v>0.93799999999999994</v>
      </c>
      <c r="RD22" s="17">
        <v>10.8</v>
      </c>
      <c r="RE22" s="17">
        <v>8.5239999999999991</v>
      </c>
      <c r="RF22" s="17">
        <v>8.5239999999999991</v>
      </c>
      <c r="RG22" s="17">
        <v>2.2759999999999998</v>
      </c>
      <c r="RH22" s="17">
        <v>20.9</v>
      </c>
      <c r="RI22" s="17">
        <v>17.792999999999999</v>
      </c>
      <c r="RJ22" s="17">
        <v>17.792999999999999</v>
      </c>
      <c r="RK22" s="17">
        <v>3.1070000000000002</v>
      </c>
      <c r="RL22" s="17">
        <v>2.9</v>
      </c>
      <c r="RM22" s="17">
        <v>4.7329999999999997</v>
      </c>
      <c r="RN22" s="17">
        <v>4.7329999999999997</v>
      </c>
      <c r="RO22" s="17">
        <v>-1.833</v>
      </c>
      <c r="RP22" s="17">
        <v>2</v>
      </c>
      <c r="RQ22" s="17">
        <v>1.899</v>
      </c>
      <c r="RR22" s="17">
        <v>1.899</v>
      </c>
      <c r="RS22" s="17">
        <v>0.10100000000000001</v>
      </c>
      <c r="RT22" s="17">
        <v>10.6</v>
      </c>
      <c r="RU22" s="17"/>
      <c r="RV22" s="17"/>
      <c r="RW22" s="17">
        <v>10.6</v>
      </c>
      <c r="RX22" s="17">
        <v>0</v>
      </c>
      <c r="RY22" s="17">
        <v>1.1200000000000001</v>
      </c>
      <c r="RZ22" s="17">
        <v>1.1200000000000001</v>
      </c>
      <c r="SA22" s="17">
        <v>-1.1200000000000001</v>
      </c>
      <c r="SB22" s="17">
        <v>0.4</v>
      </c>
      <c r="SC22" s="17">
        <v>0.4</v>
      </c>
      <c r="SD22" s="17">
        <v>0.4</v>
      </c>
      <c r="SE22" s="17">
        <v>0</v>
      </c>
      <c r="SF22" s="17">
        <v>3.3</v>
      </c>
      <c r="SG22" s="17">
        <v>3.5</v>
      </c>
      <c r="SH22" s="17">
        <v>3.5</v>
      </c>
      <c r="SI22" s="17">
        <v>-0.2</v>
      </c>
      <c r="SJ22" s="17">
        <v>3.3</v>
      </c>
      <c r="SK22" s="17">
        <v>2.2999999999999998</v>
      </c>
      <c r="SL22" s="17">
        <v>2.2999999999999998</v>
      </c>
      <c r="SM22" s="17">
        <v>1</v>
      </c>
      <c r="SN22" s="17">
        <v>3.3</v>
      </c>
      <c r="SO22" s="17">
        <v>3</v>
      </c>
      <c r="SP22" s="17">
        <v>3</v>
      </c>
      <c r="SQ22" s="17">
        <v>0.3</v>
      </c>
      <c r="SR22" s="17">
        <v>4.8</v>
      </c>
      <c r="SS22" s="17">
        <v>4.5</v>
      </c>
      <c r="ST22" s="17">
        <v>4.5</v>
      </c>
      <c r="SU22" s="17">
        <v>0.3</v>
      </c>
      <c r="SV22" s="17">
        <v>10</v>
      </c>
      <c r="SW22" s="17">
        <v>10</v>
      </c>
      <c r="SX22" s="17">
        <v>10</v>
      </c>
      <c r="SY22" s="17">
        <v>0</v>
      </c>
      <c r="SZ22" s="17">
        <v>11.1</v>
      </c>
      <c r="TA22" s="17">
        <v>13.055999999999999</v>
      </c>
      <c r="TB22" s="17">
        <v>13.055999999999999</v>
      </c>
      <c r="TC22" s="17">
        <v>-1.956</v>
      </c>
      <c r="TD22" s="17">
        <v>9.1999999999999993</v>
      </c>
      <c r="TE22" s="17">
        <v>10.172000000000001</v>
      </c>
      <c r="TF22" s="17">
        <v>10.172000000000001</v>
      </c>
      <c r="TG22" s="17">
        <v>-0.97199999999999998</v>
      </c>
      <c r="TH22" s="17">
        <v>11.5</v>
      </c>
      <c r="TI22" s="17">
        <v>26.396000000000001</v>
      </c>
      <c r="TJ22" s="17">
        <v>26.396000000000001</v>
      </c>
      <c r="TK22" s="17">
        <v>-14.896000000000001</v>
      </c>
      <c r="TL22" s="17">
        <v>15.9</v>
      </c>
      <c r="TM22" s="17">
        <v>5.4189999999999996</v>
      </c>
      <c r="TN22" s="17">
        <v>5.4189999999999996</v>
      </c>
      <c r="TO22" s="17">
        <v>10.481</v>
      </c>
      <c r="TP22" s="17">
        <v>32.700000000000003</v>
      </c>
      <c r="TQ22" s="17">
        <v>17.957999999999998</v>
      </c>
      <c r="TR22" s="17">
        <v>17.957999999999998</v>
      </c>
      <c r="TS22" s="17">
        <v>14.742000000000001</v>
      </c>
      <c r="TT22" s="17">
        <v>2.1</v>
      </c>
      <c r="TU22" s="17">
        <v>0.189</v>
      </c>
      <c r="TV22" s="17">
        <v>0.189</v>
      </c>
      <c r="TW22" s="17">
        <v>1.911</v>
      </c>
      <c r="TX22" s="17">
        <v>0.3</v>
      </c>
      <c r="TY22" s="17">
        <v>0.11700000000000001</v>
      </c>
      <c r="TZ22" s="17">
        <v>0.11700000000000001</v>
      </c>
      <c r="UA22" s="17">
        <v>0.183</v>
      </c>
      <c r="UB22" s="17">
        <v>10.5</v>
      </c>
      <c r="UC22" s="17">
        <v>4.5</v>
      </c>
      <c r="UD22" s="17">
        <v>4.5</v>
      </c>
      <c r="UE22" s="17">
        <v>6</v>
      </c>
      <c r="UF22" s="17">
        <v>3.1</v>
      </c>
      <c r="UG22" s="17">
        <v>1.6</v>
      </c>
      <c r="UH22" s="17">
        <v>1.6</v>
      </c>
      <c r="UI22" s="17">
        <v>1.5</v>
      </c>
      <c r="UJ22" s="17">
        <v>8.1</v>
      </c>
      <c r="UK22" s="17">
        <v>7.6</v>
      </c>
      <c r="UL22" s="17">
        <v>7.6</v>
      </c>
      <c r="UM22" s="17">
        <v>0.5</v>
      </c>
      <c r="UN22" s="17">
        <v>3.8</v>
      </c>
      <c r="UO22" s="17">
        <v>4</v>
      </c>
      <c r="UP22" s="17">
        <v>4</v>
      </c>
      <c r="UQ22" s="17">
        <v>-0.2</v>
      </c>
      <c r="UR22" s="17">
        <v>4.2</v>
      </c>
      <c r="US22" s="17">
        <v>4</v>
      </c>
      <c r="UT22" s="17">
        <v>4</v>
      </c>
      <c r="UU22" s="17">
        <v>0.2</v>
      </c>
      <c r="UV22" s="17">
        <v>4.4000000000000004</v>
      </c>
      <c r="UW22" s="17">
        <v>4.2</v>
      </c>
      <c r="UX22" s="17">
        <v>4.2</v>
      </c>
      <c r="UY22" s="17">
        <v>0.2</v>
      </c>
      <c r="UZ22" s="17">
        <v>12.8</v>
      </c>
      <c r="VA22" s="17">
        <v>10.667</v>
      </c>
      <c r="VB22" s="17">
        <v>10.667</v>
      </c>
      <c r="VC22" s="17">
        <v>2.133</v>
      </c>
      <c r="VD22" s="17">
        <v>109.5</v>
      </c>
      <c r="VE22" s="17">
        <v>205.18600000000001</v>
      </c>
      <c r="VF22" s="17">
        <v>205.18600000000001</v>
      </c>
      <c r="VG22" s="17">
        <v>-95.686000000000007</v>
      </c>
      <c r="VH22" s="17">
        <v>4</v>
      </c>
      <c r="VI22" s="17">
        <v>10.693</v>
      </c>
      <c r="VJ22" s="17">
        <v>10.693</v>
      </c>
      <c r="VK22" s="17">
        <v>-6.6929999999999996</v>
      </c>
      <c r="VL22" s="17">
        <v>73.900000000000006</v>
      </c>
      <c r="VM22" s="17">
        <v>125.38800000000001</v>
      </c>
      <c r="VN22" s="17">
        <v>125.38800000000001</v>
      </c>
      <c r="VO22" s="17">
        <v>-51.488</v>
      </c>
      <c r="VP22" s="17">
        <v>0.6</v>
      </c>
      <c r="VQ22" s="17">
        <v>0.6</v>
      </c>
      <c r="VR22" s="17">
        <v>0.6</v>
      </c>
      <c r="VS22" s="17">
        <v>0</v>
      </c>
      <c r="VT22" s="17">
        <v>0</v>
      </c>
      <c r="VU22" s="17">
        <v>3</v>
      </c>
      <c r="VV22" s="17">
        <v>3</v>
      </c>
      <c r="VW22" s="17">
        <v>-3</v>
      </c>
      <c r="VX22" s="17">
        <v>0</v>
      </c>
      <c r="VY22" s="17">
        <v>2</v>
      </c>
      <c r="VZ22" s="17">
        <v>2</v>
      </c>
      <c r="WA22" s="17">
        <v>-2</v>
      </c>
      <c r="WB22" s="17">
        <v>55.9</v>
      </c>
      <c r="WC22" s="17">
        <v>87.373999999999995</v>
      </c>
      <c r="WD22" s="17">
        <v>87.373999999999995</v>
      </c>
      <c r="WE22" s="17">
        <v>-31.474</v>
      </c>
      <c r="WF22" s="17">
        <v>2.9</v>
      </c>
      <c r="WG22" s="17">
        <v>3</v>
      </c>
      <c r="WH22" s="17">
        <v>3</v>
      </c>
      <c r="WI22" s="17">
        <v>-0.1</v>
      </c>
      <c r="WJ22" s="17">
        <v>2.4</v>
      </c>
      <c r="WK22" s="17">
        <v>2.4</v>
      </c>
      <c r="WL22" s="17">
        <v>2.4</v>
      </c>
      <c r="WM22" s="17">
        <v>0</v>
      </c>
      <c r="WN22" s="17">
        <v>2.4</v>
      </c>
      <c r="WO22" s="17">
        <v>2.4</v>
      </c>
      <c r="WP22" s="17">
        <v>2.4</v>
      </c>
      <c r="WQ22" s="17">
        <v>0</v>
      </c>
      <c r="WR22" s="17">
        <v>2.6</v>
      </c>
      <c r="WS22" s="17">
        <v>2.8</v>
      </c>
      <c r="WT22" s="17">
        <v>2.8</v>
      </c>
      <c r="WU22" s="17">
        <v>-0.2</v>
      </c>
      <c r="WV22" s="17">
        <v>4</v>
      </c>
      <c r="WW22" s="17">
        <v>7.101</v>
      </c>
      <c r="WX22" s="17">
        <v>7.101</v>
      </c>
      <c r="WY22" s="17">
        <v>-3.101</v>
      </c>
      <c r="WZ22" s="17">
        <v>7.2</v>
      </c>
      <c r="XA22" s="17">
        <v>7.6</v>
      </c>
      <c r="XB22" s="17">
        <v>7.6</v>
      </c>
      <c r="XC22" s="17">
        <v>-0.4</v>
      </c>
      <c r="XD22" s="17">
        <v>20</v>
      </c>
      <c r="XE22" s="17">
        <v>19.223299999999998</v>
      </c>
      <c r="XF22" s="17">
        <v>19.223299999999998</v>
      </c>
      <c r="XG22" s="17">
        <v>0.77669999999999995</v>
      </c>
      <c r="XH22" s="17">
        <v>9.3000000000000007</v>
      </c>
      <c r="XI22" s="17">
        <v>10.7</v>
      </c>
      <c r="XJ22" s="17">
        <v>10.7</v>
      </c>
      <c r="XK22" s="17">
        <v>-1.4</v>
      </c>
      <c r="XL22" s="17">
        <v>29.3</v>
      </c>
      <c r="XM22" s="17">
        <v>28</v>
      </c>
      <c r="XN22" s="17">
        <v>28</v>
      </c>
      <c r="XO22" s="17">
        <v>1.3</v>
      </c>
      <c r="XP22" s="17">
        <v>28.4</v>
      </c>
      <c r="XQ22" s="17">
        <v>28</v>
      </c>
      <c r="XR22" s="17">
        <v>28</v>
      </c>
      <c r="XS22" s="17">
        <v>0.4</v>
      </c>
      <c r="XT22" s="17">
        <v>16.5</v>
      </c>
      <c r="XU22" s="17">
        <v>14</v>
      </c>
      <c r="XV22" s="17">
        <v>14</v>
      </c>
      <c r="XW22" s="17">
        <v>2.5</v>
      </c>
      <c r="XX22" s="17">
        <v>8</v>
      </c>
      <c r="XY22" s="17">
        <v>19</v>
      </c>
      <c r="XZ22" s="17">
        <v>19</v>
      </c>
      <c r="YA22" s="17">
        <v>-11</v>
      </c>
      <c r="YB22" s="17">
        <v>6.2</v>
      </c>
      <c r="YC22" s="17">
        <v>7.99</v>
      </c>
      <c r="YD22" s="17">
        <v>7.99</v>
      </c>
      <c r="YE22" s="17">
        <v>-1.79</v>
      </c>
      <c r="YF22" s="17">
        <v>11</v>
      </c>
      <c r="YG22" s="17">
        <v>11</v>
      </c>
      <c r="YH22" s="17">
        <v>11</v>
      </c>
      <c r="YI22" s="17">
        <v>0</v>
      </c>
    </row>
    <row r="23" spans="1:659" ht="24" customHeight="1" x14ac:dyDescent="0.35">
      <c r="A23" s="1"/>
      <c r="B23" s="16" t="s">
        <v>47</v>
      </c>
      <c r="C23" s="16" t="s">
        <v>817</v>
      </c>
      <c r="D23" s="17">
        <v>47.2</v>
      </c>
      <c r="E23" s="17">
        <v>18.329930000000001</v>
      </c>
      <c r="F23" s="17">
        <v>18.330110000000001</v>
      </c>
      <c r="G23" s="17">
        <v>28.869890000000002</v>
      </c>
      <c r="H23" s="17">
        <v>612.29999999999995</v>
      </c>
      <c r="I23" s="17">
        <v>543.44502999999997</v>
      </c>
      <c r="J23" s="17">
        <v>547.82024000000001</v>
      </c>
      <c r="K23" s="17">
        <v>64.479759999999999</v>
      </c>
      <c r="L23" s="17">
        <v>206.4</v>
      </c>
      <c r="M23" s="17">
        <v>176.79232999999999</v>
      </c>
      <c r="N23" s="17">
        <v>178.21566000000001</v>
      </c>
      <c r="O23" s="17">
        <v>28.184339999999999</v>
      </c>
      <c r="P23" s="17"/>
      <c r="Q23" s="17"/>
      <c r="R23" s="17"/>
      <c r="S23" s="17">
        <v>0</v>
      </c>
      <c r="T23" s="17"/>
      <c r="U23" s="17"/>
      <c r="V23" s="17"/>
      <c r="W23" s="17">
        <v>0</v>
      </c>
      <c r="X23" s="17">
        <v>29.5</v>
      </c>
      <c r="Y23" s="17">
        <v>10.309290000000001</v>
      </c>
      <c r="Z23" s="17">
        <v>10.30931</v>
      </c>
      <c r="AA23" s="17">
        <v>19.19069</v>
      </c>
      <c r="AB23" s="17">
        <v>93.2</v>
      </c>
      <c r="AC23" s="17">
        <v>94.878</v>
      </c>
      <c r="AD23" s="17">
        <v>87.85</v>
      </c>
      <c r="AE23" s="17">
        <v>5.35</v>
      </c>
      <c r="AF23" s="17"/>
      <c r="AG23" s="17"/>
      <c r="AH23" s="17"/>
      <c r="AI23" s="17">
        <v>0</v>
      </c>
      <c r="AJ23" s="17"/>
      <c r="AK23" s="17"/>
      <c r="AL23" s="17"/>
      <c r="AM23" s="17">
        <v>0</v>
      </c>
      <c r="AN23" s="17">
        <v>186.5</v>
      </c>
      <c r="AO23" s="17">
        <v>196.22801999999999</v>
      </c>
      <c r="AP23" s="17">
        <v>196.22801999999999</v>
      </c>
      <c r="AQ23" s="17">
        <v>-9.7280200000000008</v>
      </c>
      <c r="AR23" s="17">
        <v>206.8</v>
      </c>
      <c r="AS23" s="17">
        <v>196.22801999999999</v>
      </c>
      <c r="AT23" s="17">
        <v>196.22801999999999</v>
      </c>
      <c r="AU23" s="17">
        <v>10.57198</v>
      </c>
      <c r="AV23" s="17">
        <v>208.3</v>
      </c>
      <c r="AW23" s="17">
        <v>196.22801999999999</v>
      </c>
      <c r="AX23" s="17">
        <v>196.22801999999999</v>
      </c>
      <c r="AY23" s="17">
        <v>12.07198</v>
      </c>
      <c r="AZ23" s="17">
        <v>289.3</v>
      </c>
      <c r="BA23" s="17">
        <v>295.22593999999998</v>
      </c>
      <c r="BB23" s="17">
        <v>295.22593999999998</v>
      </c>
      <c r="BC23" s="17">
        <v>-5.9259399999999998</v>
      </c>
      <c r="BD23" s="17">
        <v>215.3</v>
      </c>
      <c r="BE23" s="17">
        <v>207.04164</v>
      </c>
      <c r="BF23" s="17">
        <v>207.04164</v>
      </c>
      <c r="BG23" s="17">
        <v>8.2583599999999997</v>
      </c>
      <c r="BH23" s="17">
        <v>110.8</v>
      </c>
      <c r="BI23" s="17">
        <v>103.83168999999999</v>
      </c>
      <c r="BJ23" s="17">
        <v>103.83168999999999</v>
      </c>
      <c r="BK23" s="17">
        <v>6.9683099999999998</v>
      </c>
      <c r="BL23" s="17">
        <v>158.19999999999999</v>
      </c>
      <c r="BM23" s="17">
        <v>72.835070000000002</v>
      </c>
      <c r="BN23" s="17">
        <v>72.835160000000002</v>
      </c>
      <c r="BO23" s="17">
        <v>85.364840000000001</v>
      </c>
      <c r="BP23" s="17">
        <v>2.8</v>
      </c>
      <c r="BQ23" s="17">
        <v>3.4527100000000002</v>
      </c>
      <c r="BR23" s="17">
        <v>3.4527100000000002</v>
      </c>
      <c r="BS23" s="17">
        <v>-0.65271000000000001</v>
      </c>
      <c r="BT23" s="17"/>
      <c r="BU23" s="17"/>
      <c r="BV23" s="17"/>
      <c r="BW23" s="17">
        <v>0</v>
      </c>
      <c r="BX23" s="17"/>
      <c r="BY23" s="17"/>
      <c r="BZ23" s="17"/>
      <c r="CA23" s="17">
        <v>0</v>
      </c>
      <c r="CB23" s="17"/>
      <c r="CC23" s="17"/>
      <c r="CD23" s="17"/>
      <c r="CE23" s="17">
        <v>0</v>
      </c>
      <c r="CF23" s="17"/>
      <c r="CG23" s="17"/>
      <c r="CH23" s="17"/>
      <c r="CI23" s="17">
        <v>0</v>
      </c>
      <c r="CJ23" s="17">
        <v>115.8</v>
      </c>
      <c r="CK23" s="17">
        <v>117.29303</v>
      </c>
      <c r="CL23" s="17">
        <v>117.29303</v>
      </c>
      <c r="CM23" s="17">
        <v>-1.4930300000000001</v>
      </c>
      <c r="CN23" s="17">
        <v>7.3</v>
      </c>
      <c r="CO23" s="17">
        <v>5.1333399999999996</v>
      </c>
      <c r="CP23" s="17">
        <v>5.1333399999999996</v>
      </c>
      <c r="CQ23" s="17">
        <v>2.1666599999999998</v>
      </c>
      <c r="CR23" s="17">
        <v>5.4</v>
      </c>
      <c r="CS23" s="17">
        <v>2.8177599999999998</v>
      </c>
      <c r="CT23" s="17">
        <v>2.8177599999999998</v>
      </c>
      <c r="CU23" s="17">
        <v>2.5822400000000001</v>
      </c>
      <c r="CV23" s="17"/>
      <c r="CW23" s="17"/>
      <c r="CX23" s="17"/>
      <c r="CY23" s="17">
        <v>0</v>
      </c>
      <c r="CZ23" s="17">
        <v>6.8</v>
      </c>
      <c r="DA23" s="17">
        <v>6.8787000000000003</v>
      </c>
      <c r="DB23" s="17">
        <v>6.8787000000000003</v>
      </c>
      <c r="DC23" s="17">
        <v>-7.8700000000000006E-2</v>
      </c>
      <c r="DD23" s="17">
        <v>11</v>
      </c>
      <c r="DE23" s="17">
        <v>14.919420000000001</v>
      </c>
      <c r="DF23" s="17">
        <v>14.919420000000001</v>
      </c>
      <c r="DG23" s="17">
        <v>-3.9194200000000001</v>
      </c>
      <c r="DH23" s="17">
        <v>67.7</v>
      </c>
      <c r="DI23" s="17">
        <v>15.463950000000001</v>
      </c>
      <c r="DJ23" s="17">
        <v>31.853670000000001</v>
      </c>
      <c r="DK23" s="17">
        <v>35.846330000000002</v>
      </c>
      <c r="DL23" s="17"/>
      <c r="DM23" s="17"/>
      <c r="DN23" s="17"/>
      <c r="DO23" s="17">
        <v>0</v>
      </c>
      <c r="DP23" s="17">
        <v>0</v>
      </c>
      <c r="DQ23" s="17"/>
      <c r="DR23" s="17"/>
      <c r="DS23" s="17">
        <v>0</v>
      </c>
      <c r="DT23" s="17"/>
      <c r="DU23" s="17"/>
      <c r="DV23" s="17"/>
      <c r="DW23" s="17">
        <v>0</v>
      </c>
      <c r="DX23" s="17">
        <v>0</v>
      </c>
      <c r="DY23" s="17"/>
      <c r="DZ23" s="17"/>
      <c r="EA23" s="17">
        <v>0</v>
      </c>
      <c r="EB23" s="17">
        <v>68.900000000000006</v>
      </c>
      <c r="EC23" s="17">
        <v>33.148299999999999</v>
      </c>
      <c r="ED23" s="17">
        <v>49.037640000000003</v>
      </c>
      <c r="EE23" s="17">
        <v>19.862359999999999</v>
      </c>
      <c r="EF23" s="17">
        <v>23.5</v>
      </c>
      <c r="EG23" s="17">
        <v>68.340739999999997</v>
      </c>
      <c r="EH23" s="17">
        <v>98.169250000000005</v>
      </c>
      <c r="EI23" s="17">
        <v>-74.669250000000005</v>
      </c>
      <c r="EJ23" s="17"/>
      <c r="EK23" s="17"/>
      <c r="EL23" s="17"/>
      <c r="EM23" s="17">
        <v>0</v>
      </c>
      <c r="EN23" s="17"/>
      <c r="EO23" s="17"/>
      <c r="EP23" s="17"/>
      <c r="EQ23" s="17">
        <v>0</v>
      </c>
      <c r="ER23" s="17"/>
      <c r="ES23" s="17"/>
      <c r="ET23" s="17"/>
      <c r="EU23" s="17">
        <v>0</v>
      </c>
      <c r="EV23" s="17"/>
      <c r="EW23" s="17"/>
      <c r="EX23" s="17"/>
      <c r="EY23" s="17">
        <v>0</v>
      </c>
      <c r="EZ23" s="17">
        <v>0</v>
      </c>
      <c r="FA23" s="17"/>
      <c r="FB23" s="17"/>
      <c r="FC23" s="17">
        <v>0</v>
      </c>
      <c r="FD23" s="17">
        <v>30.1</v>
      </c>
      <c r="FE23" s="17">
        <v>24.99577</v>
      </c>
      <c r="FF23" s="17">
        <v>24.99577</v>
      </c>
      <c r="FG23" s="17">
        <v>5.1042300000000003</v>
      </c>
      <c r="FH23" s="17">
        <v>0</v>
      </c>
      <c r="FI23" s="17"/>
      <c r="FJ23" s="17"/>
      <c r="FK23" s="17">
        <v>0</v>
      </c>
      <c r="FL23" s="17"/>
      <c r="FM23" s="17"/>
      <c r="FN23" s="17"/>
      <c r="FO23" s="17">
        <v>0</v>
      </c>
      <c r="FP23" s="17">
        <v>18</v>
      </c>
      <c r="FQ23" s="17">
        <v>17.123080000000002</v>
      </c>
      <c r="FR23" s="17">
        <v>16.68403</v>
      </c>
      <c r="FS23" s="17">
        <v>1.3159700000000001</v>
      </c>
      <c r="FT23" s="17">
        <v>9.3000000000000007</v>
      </c>
      <c r="FU23" s="17">
        <v>9.5</v>
      </c>
      <c r="FV23" s="17">
        <v>9.5</v>
      </c>
      <c r="FW23" s="17">
        <v>-0.2</v>
      </c>
      <c r="FX23" s="17">
        <v>60.5</v>
      </c>
      <c r="FY23" s="17">
        <v>64.093320000000006</v>
      </c>
      <c r="FZ23" s="17">
        <v>64.093320000000006</v>
      </c>
      <c r="GA23" s="17">
        <v>-3.5933199999999998</v>
      </c>
      <c r="GB23" s="17">
        <v>179.7</v>
      </c>
      <c r="GC23" s="17">
        <v>184.91498000000001</v>
      </c>
      <c r="GD23" s="17">
        <v>184.91498000000001</v>
      </c>
      <c r="GE23" s="17">
        <v>-5.2149799999999997</v>
      </c>
      <c r="GF23" s="17">
        <v>180.2</v>
      </c>
      <c r="GG23" s="17">
        <v>184.91498000000001</v>
      </c>
      <c r="GH23" s="17">
        <v>184.91498000000001</v>
      </c>
      <c r="GI23" s="17">
        <v>-4.7149799999999997</v>
      </c>
      <c r="GJ23" s="17">
        <v>181.3</v>
      </c>
      <c r="GK23" s="17">
        <v>185.47028</v>
      </c>
      <c r="GL23" s="17">
        <v>185.47028</v>
      </c>
      <c r="GM23" s="17">
        <v>-4.17028</v>
      </c>
      <c r="GN23" s="17">
        <v>84.5</v>
      </c>
      <c r="GO23" s="17">
        <v>84.53904</v>
      </c>
      <c r="GP23" s="17">
        <v>71.094380000000001</v>
      </c>
      <c r="GQ23" s="17">
        <v>13.405620000000001</v>
      </c>
      <c r="GR23" s="17">
        <v>7.5</v>
      </c>
      <c r="GS23" s="17">
        <v>7.9823300000000001</v>
      </c>
      <c r="GT23" s="17">
        <v>7.9823300000000001</v>
      </c>
      <c r="GU23" s="17">
        <v>-0.48232999999999998</v>
      </c>
      <c r="GV23" s="17">
        <v>8.8000000000000007</v>
      </c>
      <c r="GW23" s="17">
        <v>8.3742099999999997</v>
      </c>
      <c r="GX23" s="17">
        <v>8.3742099999999997</v>
      </c>
      <c r="GY23" s="17">
        <v>0.42579</v>
      </c>
      <c r="GZ23" s="17">
        <v>14.7</v>
      </c>
      <c r="HA23" s="17">
        <v>18.00001</v>
      </c>
      <c r="HB23" s="17">
        <v>18.000019999999999</v>
      </c>
      <c r="HC23" s="17">
        <v>-3.30002</v>
      </c>
      <c r="HD23" s="17">
        <v>21.7</v>
      </c>
      <c r="HE23" s="17">
        <v>21.751460000000002</v>
      </c>
      <c r="HF23" s="17">
        <v>21.751460000000002</v>
      </c>
      <c r="HG23" s="17">
        <v>-5.1459999999999999E-2</v>
      </c>
      <c r="HH23" s="17"/>
      <c r="HI23" s="17"/>
      <c r="HJ23" s="17"/>
      <c r="HK23" s="17">
        <v>0</v>
      </c>
      <c r="HL23" s="17">
        <v>16.899999999999999</v>
      </c>
      <c r="HM23" s="17"/>
      <c r="HN23" s="17"/>
      <c r="HO23" s="17">
        <v>16.899999999999999</v>
      </c>
      <c r="HP23" s="17">
        <v>18.899999999999999</v>
      </c>
      <c r="HQ23" s="17">
        <v>73.412139999999994</v>
      </c>
      <c r="HR23" s="17">
        <v>43.583770000000001</v>
      </c>
      <c r="HS23" s="17">
        <v>-24.683769999999999</v>
      </c>
      <c r="HT23" s="17"/>
      <c r="HU23" s="17"/>
      <c r="HV23" s="17"/>
      <c r="HW23" s="17">
        <v>0</v>
      </c>
      <c r="HX23" s="17"/>
      <c r="HY23" s="17"/>
      <c r="HZ23" s="17"/>
      <c r="IA23" s="17">
        <v>0</v>
      </c>
      <c r="IB23" s="17">
        <v>46.9</v>
      </c>
      <c r="IC23" s="17"/>
      <c r="ID23" s="17"/>
      <c r="IE23" s="17">
        <v>46.9</v>
      </c>
      <c r="IF23" s="17"/>
      <c r="IG23" s="17"/>
      <c r="IH23" s="17"/>
      <c r="II23" s="17">
        <v>0</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64.599999999999994</v>
      </c>
      <c r="JE23" s="17">
        <v>75.123549999999994</v>
      </c>
      <c r="JF23" s="17">
        <v>58.764980000000001</v>
      </c>
      <c r="JG23" s="17">
        <v>5.8350200000000001</v>
      </c>
      <c r="JH23" s="17">
        <v>176.8</v>
      </c>
      <c r="JI23" s="17">
        <v>185.37448000000001</v>
      </c>
      <c r="JJ23" s="17">
        <v>185.37448000000001</v>
      </c>
      <c r="JK23" s="17">
        <v>-8.5744799999999994</v>
      </c>
      <c r="JL23" s="17">
        <v>174.5</v>
      </c>
      <c r="JM23" s="17">
        <v>185.37448000000001</v>
      </c>
      <c r="JN23" s="17">
        <v>185.37448000000001</v>
      </c>
      <c r="JO23" s="17">
        <v>-10.87448</v>
      </c>
      <c r="JP23" s="17">
        <v>208.4</v>
      </c>
      <c r="JQ23" s="17">
        <v>185.37448000000001</v>
      </c>
      <c r="JR23" s="17">
        <v>185.37448000000001</v>
      </c>
      <c r="JS23" s="17">
        <v>23.02552</v>
      </c>
      <c r="JT23" s="17">
        <v>270.8</v>
      </c>
      <c r="JU23" s="17">
        <v>278.89674000000002</v>
      </c>
      <c r="JV23" s="17">
        <v>278.89674000000002</v>
      </c>
      <c r="JW23" s="17">
        <v>-8.0967400000000005</v>
      </c>
      <c r="JX23" s="17">
        <v>75</v>
      </c>
      <c r="JY23" s="17">
        <v>73.590999999999994</v>
      </c>
      <c r="JZ23" s="17">
        <v>73.590999999999994</v>
      </c>
      <c r="KA23" s="17">
        <v>1.409</v>
      </c>
      <c r="KB23" s="17">
        <v>37</v>
      </c>
      <c r="KC23" s="17">
        <v>36.905999999999999</v>
      </c>
      <c r="KD23" s="17">
        <v>36.905999999999999</v>
      </c>
      <c r="KE23" s="17">
        <v>9.4E-2</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0.6</v>
      </c>
      <c r="LE23" s="17">
        <v>0.37169999999999997</v>
      </c>
      <c r="LF23" s="17">
        <v>0.37169999999999997</v>
      </c>
      <c r="LG23" s="17">
        <v>0.2283</v>
      </c>
      <c r="LH23" s="17">
        <v>35.700000000000003</v>
      </c>
      <c r="LI23" s="17">
        <v>134.02038999999999</v>
      </c>
      <c r="LJ23" s="17">
        <v>134.02032</v>
      </c>
      <c r="LK23" s="17">
        <v>-98.320319999999995</v>
      </c>
      <c r="LL23" s="17">
        <v>71.8</v>
      </c>
      <c r="LM23" s="17">
        <v>69.92483</v>
      </c>
      <c r="LN23" s="17">
        <v>69.925020000000004</v>
      </c>
      <c r="LO23" s="17">
        <v>1.8749800000000001</v>
      </c>
      <c r="LP23" s="17">
        <v>63.3</v>
      </c>
      <c r="LQ23" s="17">
        <v>67.133979999999994</v>
      </c>
      <c r="LR23" s="17">
        <v>67.133979999999994</v>
      </c>
      <c r="LS23" s="17">
        <v>-3.8339799999999999</v>
      </c>
      <c r="LT23" s="17">
        <v>43.7</v>
      </c>
      <c r="LU23" s="17">
        <v>48.413229999999999</v>
      </c>
      <c r="LV23" s="17">
        <v>48.413229999999999</v>
      </c>
      <c r="LW23" s="17">
        <v>-4.7132300000000003</v>
      </c>
      <c r="LX23" s="17">
        <v>29.6</v>
      </c>
      <c r="LY23" s="17">
        <v>29.951450000000001</v>
      </c>
      <c r="LZ23" s="17">
        <v>29.951460000000001</v>
      </c>
      <c r="MA23" s="17">
        <v>-0.35145999999999999</v>
      </c>
      <c r="MB23" s="17"/>
      <c r="MC23" s="17"/>
      <c r="MD23" s="17"/>
      <c r="ME23" s="17">
        <v>0</v>
      </c>
      <c r="MF23" s="17">
        <v>0</v>
      </c>
      <c r="MG23" s="17"/>
      <c r="MH23" s="17"/>
      <c r="MI23" s="17">
        <v>0</v>
      </c>
      <c r="MJ23" s="17">
        <v>0</v>
      </c>
      <c r="MK23" s="17"/>
      <c r="ML23" s="17">
        <v>31.958760000000002</v>
      </c>
      <c r="MM23" s="17">
        <v>-31.958760000000002</v>
      </c>
      <c r="MN23" s="17">
        <v>146.4</v>
      </c>
      <c r="MO23" s="17">
        <v>151.08886999999999</v>
      </c>
      <c r="MP23" s="17">
        <v>151.08876000000001</v>
      </c>
      <c r="MQ23" s="17">
        <v>-4.6887600000000003</v>
      </c>
      <c r="MR23" s="17">
        <v>148.69999999999999</v>
      </c>
      <c r="MS23" s="17">
        <v>151.08886999999999</v>
      </c>
      <c r="MT23" s="17">
        <v>151.08876000000001</v>
      </c>
      <c r="MU23" s="17">
        <v>-2.38876</v>
      </c>
      <c r="MV23" s="17">
        <v>148.9</v>
      </c>
      <c r="MW23" s="17">
        <v>151.54258999999999</v>
      </c>
      <c r="MX23" s="17">
        <v>151.54248000000001</v>
      </c>
      <c r="MY23" s="17">
        <v>-2.6424799999999999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217.6</v>
      </c>
      <c r="NU23" s="17">
        <v>213.11998</v>
      </c>
      <c r="NV23" s="17">
        <v>213.11998</v>
      </c>
      <c r="NW23" s="17">
        <v>4.4800199999999997</v>
      </c>
      <c r="NX23" s="17">
        <v>104.4</v>
      </c>
      <c r="NY23" s="17">
        <v>106.87999000000001</v>
      </c>
      <c r="NZ23" s="17">
        <v>106.87999000000001</v>
      </c>
      <c r="OA23" s="17">
        <v>-2.4799899999999999</v>
      </c>
      <c r="OB23" s="17">
        <v>0.3</v>
      </c>
      <c r="OC23" s="17">
        <v>8.3000000000000004E-2</v>
      </c>
      <c r="OD23" s="17">
        <v>8.3000000000000004E-2</v>
      </c>
      <c r="OE23" s="17">
        <v>0.217</v>
      </c>
      <c r="OF23" s="17">
        <v>63.5</v>
      </c>
      <c r="OG23" s="17">
        <v>58.56</v>
      </c>
      <c r="OH23" s="17">
        <v>58.56</v>
      </c>
      <c r="OI23" s="17">
        <v>4.9400000000000004</v>
      </c>
      <c r="OJ23" s="17">
        <v>74.8</v>
      </c>
      <c r="OK23" s="17">
        <v>77.667000000000002</v>
      </c>
      <c r="OL23" s="17">
        <v>77.667000000000002</v>
      </c>
      <c r="OM23" s="17">
        <v>-2.867</v>
      </c>
      <c r="ON23" s="17">
        <v>14.5</v>
      </c>
      <c r="OO23" s="17">
        <v>14.148</v>
      </c>
      <c r="OP23" s="17">
        <v>14.148</v>
      </c>
      <c r="OQ23" s="17">
        <v>0.35199999999999998</v>
      </c>
      <c r="OR23" s="17">
        <v>0.1</v>
      </c>
      <c r="OS23" s="17"/>
      <c r="OT23" s="17"/>
      <c r="OU23" s="17">
        <v>0.1</v>
      </c>
      <c r="OV23" s="17">
        <v>4.5506500000000001</v>
      </c>
      <c r="OW23" s="17">
        <v>4.4000000000000004</v>
      </c>
      <c r="OX23" s="17">
        <v>4.4000000000000004</v>
      </c>
      <c r="OY23" s="17">
        <v>0.15065000000000001</v>
      </c>
      <c r="OZ23" s="17"/>
      <c r="PA23" s="17"/>
      <c r="PB23" s="17"/>
      <c r="PC23" s="17">
        <v>0</v>
      </c>
      <c r="PD23" s="17">
        <v>9.9</v>
      </c>
      <c r="PE23" s="17">
        <v>9</v>
      </c>
      <c r="PF23" s="17">
        <v>9</v>
      </c>
      <c r="PG23" s="17">
        <v>0.9</v>
      </c>
      <c r="PH23" s="17">
        <v>2.5</v>
      </c>
      <c r="PI23" s="17">
        <v>1.3440700000000001</v>
      </c>
      <c r="PJ23" s="17">
        <v>1.3440799999999999</v>
      </c>
      <c r="PK23" s="17">
        <v>1.1559200000000001</v>
      </c>
      <c r="PL23" s="17">
        <v>186.6</v>
      </c>
      <c r="PM23" s="17">
        <v>204</v>
      </c>
      <c r="PN23" s="17">
        <v>204</v>
      </c>
      <c r="PO23" s="17">
        <v>-17.399999999999999</v>
      </c>
      <c r="PP23" s="17">
        <v>0.3</v>
      </c>
      <c r="PQ23" s="17">
        <v>1</v>
      </c>
      <c r="PR23" s="17">
        <v>1</v>
      </c>
      <c r="PS23" s="17">
        <v>-0.7</v>
      </c>
      <c r="PT23" s="17">
        <v>1.4</v>
      </c>
      <c r="PU23" s="17">
        <v>1.4</v>
      </c>
      <c r="PV23" s="17">
        <v>1.4</v>
      </c>
      <c r="PW23" s="17">
        <v>0</v>
      </c>
      <c r="PX23" s="17">
        <v>4.0999999999999996</v>
      </c>
      <c r="PY23" s="17">
        <v>4</v>
      </c>
      <c r="PZ23" s="17">
        <v>4</v>
      </c>
      <c r="QA23" s="17">
        <v>0.1</v>
      </c>
      <c r="QB23" s="17">
        <v>19.8</v>
      </c>
      <c r="QC23" s="17">
        <v>17.475729999999999</v>
      </c>
      <c r="QD23" s="17">
        <v>17.475729999999999</v>
      </c>
      <c r="QE23" s="17">
        <v>2.3242699999999998</v>
      </c>
      <c r="QF23" s="17">
        <v>9.8000000000000007</v>
      </c>
      <c r="QG23" s="17">
        <v>8</v>
      </c>
      <c r="QH23" s="17">
        <v>8</v>
      </c>
      <c r="QI23" s="17">
        <v>1.8</v>
      </c>
      <c r="QJ23" s="17">
        <v>4.3</v>
      </c>
      <c r="QK23" s="17">
        <v>4</v>
      </c>
      <c r="QL23" s="17">
        <v>4</v>
      </c>
      <c r="QM23" s="17">
        <v>0.3</v>
      </c>
      <c r="QN23" s="17">
        <v>3.5</v>
      </c>
      <c r="QO23" s="17">
        <v>3.4</v>
      </c>
      <c r="QP23" s="17">
        <v>3.4</v>
      </c>
      <c r="QQ23" s="17">
        <v>0.1</v>
      </c>
      <c r="QR23" s="17">
        <v>17.600000000000001</v>
      </c>
      <c r="QS23" s="17">
        <v>17.475729999999999</v>
      </c>
      <c r="QT23" s="17">
        <v>17.475729999999999</v>
      </c>
      <c r="QU23" s="17">
        <v>0.12427000000000001</v>
      </c>
      <c r="QV23" s="17">
        <v>14.4</v>
      </c>
      <c r="QW23" s="17">
        <v>15.007</v>
      </c>
      <c r="QX23" s="17">
        <v>15.007</v>
      </c>
      <c r="QY23" s="17">
        <v>-0.60699999999999998</v>
      </c>
      <c r="QZ23" s="17">
        <v>17.5</v>
      </c>
      <c r="RA23" s="17">
        <v>17.532</v>
      </c>
      <c r="RB23" s="17">
        <v>17.532</v>
      </c>
      <c r="RC23" s="17">
        <v>-3.2000000000000001E-2</v>
      </c>
      <c r="RD23" s="17">
        <v>9.5</v>
      </c>
      <c r="RE23" s="17">
        <v>8.3239999999999998</v>
      </c>
      <c r="RF23" s="17">
        <v>8.3239999999999998</v>
      </c>
      <c r="RG23" s="17">
        <v>1.1759999999999999</v>
      </c>
      <c r="RH23" s="17">
        <v>16</v>
      </c>
      <c r="RI23" s="17">
        <v>17.600000000000001</v>
      </c>
      <c r="RJ23" s="17">
        <v>17.600000000000001</v>
      </c>
      <c r="RK23" s="17">
        <v>-1.6</v>
      </c>
      <c r="RL23" s="17">
        <v>5.5</v>
      </c>
      <c r="RM23" s="17">
        <v>13.423999999999999</v>
      </c>
      <c r="RN23" s="17">
        <v>13.423999999999999</v>
      </c>
      <c r="RO23" s="17">
        <v>-7.9240000000000004</v>
      </c>
      <c r="RP23" s="17">
        <v>2</v>
      </c>
      <c r="RQ23" s="17">
        <v>1.899</v>
      </c>
      <c r="RR23" s="17">
        <v>1.899</v>
      </c>
      <c r="RS23" s="17">
        <v>0.10100000000000001</v>
      </c>
      <c r="RT23" s="17">
        <v>10.5</v>
      </c>
      <c r="RU23" s="17"/>
      <c r="RV23" s="17"/>
      <c r="RW23" s="17">
        <v>10.5</v>
      </c>
      <c r="RX23" s="17">
        <v>1.2</v>
      </c>
      <c r="RY23" s="17">
        <v>1.1200000000000001</v>
      </c>
      <c r="RZ23" s="17">
        <v>1.1200000000000001</v>
      </c>
      <c r="SA23" s="17">
        <v>0.08</v>
      </c>
      <c r="SB23" s="17">
        <v>0.4</v>
      </c>
      <c r="SC23" s="17">
        <v>0.4</v>
      </c>
      <c r="SD23" s="17">
        <v>0.4</v>
      </c>
      <c r="SE23" s="17">
        <v>0</v>
      </c>
      <c r="SF23" s="17">
        <v>3.3</v>
      </c>
      <c r="SG23" s="17">
        <v>3.5</v>
      </c>
      <c r="SH23" s="17">
        <v>3.5</v>
      </c>
      <c r="SI23" s="17">
        <v>-0.2</v>
      </c>
      <c r="SJ23" s="17">
        <v>3.3</v>
      </c>
      <c r="SK23" s="17">
        <v>2.2999999999999998</v>
      </c>
      <c r="SL23" s="17">
        <v>2.2999999999999998</v>
      </c>
      <c r="SM23" s="17">
        <v>1</v>
      </c>
      <c r="SN23" s="17">
        <v>3</v>
      </c>
      <c r="SO23" s="17">
        <v>3</v>
      </c>
      <c r="SP23" s="17">
        <v>3</v>
      </c>
      <c r="SQ23" s="17">
        <v>0</v>
      </c>
      <c r="SR23" s="17">
        <v>4.5999999999999996</v>
      </c>
      <c r="SS23" s="17">
        <v>4.5</v>
      </c>
      <c r="ST23" s="17">
        <v>4.5</v>
      </c>
      <c r="SU23" s="17">
        <v>0.1</v>
      </c>
      <c r="SV23" s="17">
        <v>9.9</v>
      </c>
      <c r="SW23" s="17">
        <v>10</v>
      </c>
      <c r="SX23" s="17">
        <v>10</v>
      </c>
      <c r="SY23" s="17">
        <v>-0.1</v>
      </c>
      <c r="SZ23" s="17">
        <v>12.3</v>
      </c>
      <c r="TA23" s="17">
        <v>12.603</v>
      </c>
      <c r="TB23" s="17">
        <v>12.603</v>
      </c>
      <c r="TC23" s="17">
        <v>-0.30299999999999999</v>
      </c>
      <c r="TD23" s="17">
        <v>10.5</v>
      </c>
      <c r="TE23" s="17">
        <v>10.486000000000001</v>
      </c>
      <c r="TF23" s="17">
        <v>10.486000000000001</v>
      </c>
      <c r="TG23" s="17">
        <v>1.4E-2</v>
      </c>
      <c r="TH23" s="17">
        <v>22.1</v>
      </c>
      <c r="TI23" s="17">
        <v>33.158000000000001</v>
      </c>
      <c r="TJ23" s="17">
        <v>33.158000000000001</v>
      </c>
      <c r="TK23" s="17">
        <v>-11.058</v>
      </c>
      <c r="TL23" s="17">
        <v>16</v>
      </c>
      <c r="TM23" s="17">
        <v>5.3920000000000003</v>
      </c>
      <c r="TN23" s="17">
        <v>5.3920000000000003</v>
      </c>
      <c r="TO23" s="17">
        <v>10.608000000000001</v>
      </c>
      <c r="TP23" s="17">
        <v>36</v>
      </c>
      <c r="TQ23" s="17">
        <v>16.891999999999999</v>
      </c>
      <c r="TR23" s="17">
        <v>16.891999999999999</v>
      </c>
      <c r="TS23" s="17">
        <v>19.108000000000001</v>
      </c>
      <c r="TT23" s="17">
        <v>1.5</v>
      </c>
      <c r="TU23" s="17">
        <v>0.19700000000000001</v>
      </c>
      <c r="TV23" s="17">
        <v>0.19700000000000001</v>
      </c>
      <c r="TW23" s="17">
        <v>1.3029999999999999</v>
      </c>
      <c r="TX23" s="17">
        <v>0</v>
      </c>
      <c r="TY23" s="17">
        <v>0.28199999999999997</v>
      </c>
      <c r="TZ23" s="17">
        <v>0.28199999999999997</v>
      </c>
      <c r="UA23" s="17">
        <v>-0.28199999999999997</v>
      </c>
      <c r="UB23" s="17">
        <v>10.5</v>
      </c>
      <c r="UC23" s="17">
        <v>4.5</v>
      </c>
      <c r="UD23" s="17">
        <v>4.5</v>
      </c>
      <c r="UE23" s="17">
        <v>6</v>
      </c>
      <c r="UF23" s="17">
        <v>3.1</v>
      </c>
      <c r="UG23" s="17">
        <v>1.6</v>
      </c>
      <c r="UH23" s="17">
        <v>1.6</v>
      </c>
      <c r="UI23" s="17">
        <v>1.5</v>
      </c>
      <c r="UJ23" s="17">
        <v>7.9</v>
      </c>
      <c r="UK23" s="17">
        <v>7.6</v>
      </c>
      <c r="UL23" s="17">
        <v>7.6</v>
      </c>
      <c r="UM23" s="17">
        <v>0.3</v>
      </c>
      <c r="UN23" s="17">
        <v>3.8</v>
      </c>
      <c r="UO23" s="17">
        <v>4</v>
      </c>
      <c r="UP23" s="17">
        <v>4</v>
      </c>
      <c r="UQ23" s="17">
        <v>-0.2</v>
      </c>
      <c r="UR23" s="17">
        <v>4.5</v>
      </c>
      <c r="US23" s="17">
        <v>4</v>
      </c>
      <c r="UT23" s="17">
        <v>4</v>
      </c>
      <c r="UU23" s="17">
        <v>0.5</v>
      </c>
      <c r="UV23" s="17">
        <v>4.7</v>
      </c>
      <c r="UW23" s="17">
        <v>4.2</v>
      </c>
      <c r="UX23" s="17">
        <v>4.2</v>
      </c>
      <c r="UY23" s="17">
        <v>0.5</v>
      </c>
      <c r="UZ23" s="17">
        <v>14.2</v>
      </c>
      <c r="VA23" s="17">
        <v>11.502000000000001</v>
      </c>
      <c r="VB23" s="17">
        <v>11.502000000000001</v>
      </c>
      <c r="VC23" s="17">
        <v>2.698</v>
      </c>
      <c r="VD23" s="17">
        <v>238.2</v>
      </c>
      <c r="VE23" s="17">
        <v>229.54900000000001</v>
      </c>
      <c r="VF23" s="17">
        <v>229.54900000000001</v>
      </c>
      <c r="VG23" s="17">
        <v>8.6509999999999998</v>
      </c>
      <c r="VH23" s="17">
        <v>6.5</v>
      </c>
      <c r="VI23" s="17">
        <v>11.926</v>
      </c>
      <c r="VJ23" s="17">
        <v>11.926</v>
      </c>
      <c r="VK23" s="17">
        <v>-5.4260000000000002</v>
      </c>
      <c r="VL23" s="17">
        <v>109.8</v>
      </c>
      <c r="VM23" s="17">
        <v>139.72900000000001</v>
      </c>
      <c r="VN23" s="17">
        <v>139.72900000000001</v>
      </c>
      <c r="VO23" s="17">
        <v>-29.928999999999998</v>
      </c>
      <c r="VP23" s="17">
        <v>0.6</v>
      </c>
      <c r="VQ23" s="17">
        <v>0.6</v>
      </c>
      <c r="VR23" s="17">
        <v>0.6</v>
      </c>
      <c r="VS23" s="17">
        <v>0</v>
      </c>
      <c r="VT23" s="17">
        <v>0</v>
      </c>
      <c r="VU23" s="17">
        <v>4</v>
      </c>
      <c r="VV23" s="17">
        <v>4</v>
      </c>
      <c r="VW23" s="17">
        <v>-4</v>
      </c>
      <c r="VX23" s="17">
        <v>0</v>
      </c>
      <c r="VY23" s="17">
        <v>3</v>
      </c>
      <c r="VZ23" s="17">
        <v>3</v>
      </c>
      <c r="WA23" s="17">
        <v>-3</v>
      </c>
      <c r="WB23" s="17">
        <v>76.8</v>
      </c>
      <c r="WC23" s="17">
        <v>98.95</v>
      </c>
      <c r="WD23" s="17">
        <v>98.95</v>
      </c>
      <c r="WE23" s="17">
        <v>-22.15</v>
      </c>
      <c r="WF23" s="17">
        <v>2.9</v>
      </c>
      <c r="WG23" s="17">
        <v>3</v>
      </c>
      <c r="WH23" s="17">
        <v>3</v>
      </c>
      <c r="WI23" s="17">
        <v>-0.1</v>
      </c>
      <c r="WJ23" s="17">
        <v>2.4</v>
      </c>
      <c r="WK23" s="17">
        <v>2.4</v>
      </c>
      <c r="WL23" s="17">
        <v>2.4</v>
      </c>
      <c r="WM23" s="17">
        <v>0</v>
      </c>
      <c r="WN23" s="17">
        <v>2.4</v>
      </c>
      <c r="WO23" s="17">
        <v>2.4</v>
      </c>
      <c r="WP23" s="17">
        <v>2.4</v>
      </c>
      <c r="WQ23" s="17">
        <v>0</v>
      </c>
      <c r="WR23" s="17">
        <v>2.6</v>
      </c>
      <c r="WS23" s="17">
        <v>2.8</v>
      </c>
      <c r="WT23" s="17">
        <v>2.8</v>
      </c>
      <c r="WU23" s="17">
        <v>-0.2</v>
      </c>
      <c r="WV23" s="17">
        <v>6.9</v>
      </c>
      <c r="WW23" s="17">
        <v>9.657</v>
      </c>
      <c r="WX23" s="17">
        <v>9.657</v>
      </c>
      <c r="WY23" s="17">
        <v>-2.7570000000000001</v>
      </c>
      <c r="WZ23" s="17">
        <v>7.2</v>
      </c>
      <c r="XA23" s="17">
        <v>7.6</v>
      </c>
      <c r="XB23" s="17">
        <v>7.6</v>
      </c>
      <c r="XC23" s="17">
        <v>-0.4</v>
      </c>
      <c r="XD23" s="17">
        <v>19.8</v>
      </c>
      <c r="XE23" s="17">
        <v>19.223299999999998</v>
      </c>
      <c r="XF23" s="17">
        <v>19.223299999999998</v>
      </c>
      <c r="XG23" s="17">
        <v>0.57669999999999999</v>
      </c>
      <c r="XH23" s="17">
        <v>9.4</v>
      </c>
      <c r="XI23" s="17">
        <v>10.7</v>
      </c>
      <c r="XJ23" s="17">
        <v>10.7</v>
      </c>
      <c r="XK23" s="17">
        <v>-1.3</v>
      </c>
      <c r="XL23" s="17">
        <v>29.3</v>
      </c>
      <c r="XM23" s="17">
        <v>28</v>
      </c>
      <c r="XN23" s="17">
        <v>28</v>
      </c>
      <c r="XO23" s="17">
        <v>1.3</v>
      </c>
      <c r="XP23" s="17">
        <v>28.6</v>
      </c>
      <c r="XQ23" s="17">
        <v>28</v>
      </c>
      <c r="XR23" s="17">
        <v>28</v>
      </c>
      <c r="XS23" s="17">
        <v>0.6</v>
      </c>
      <c r="XT23" s="17">
        <v>16.100000000000001</v>
      </c>
      <c r="XU23" s="17">
        <v>14</v>
      </c>
      <c r="XV23" s="17">
        <v>14</v>
      </c>
      <c r="XW23" s="17">
        <v>2.1</v>
      </c>
      <c r="XX23" s="17">
        <v>8</v>
      </c>
      <c r="XY23" s="17">
        <v>19</v>
      </c>
      <c r="XZ23" s="17">
        <v>19</v>
      </c>
      <c r="YA23" s="17">
        <v>-11</v>
      </c>
      <c r="YB23" s="17">
        <v>6.8</v>
      </c>
      <c r="YC23" s="17">
        <v>7.99</v>
      </c>
      <c r="YD23" s="17">
        <v>7.99</v>
      </c>
      <c r="YE23" s="17">
        <v>-1.19</v>
      </c>
      <c r="YF23" s="17">
        <v>10.97</v>
      </c>
      <c r="YG23" s="17">
        <v>11</v>
      </c>
      <c r="YH23" s="17">
        <v>11</v>
      </c>
      <c r="YI23" s="17">
        <v>-0.03</v>
      </c>
    </row>
    <row r="24" spans="1:659" ht="24" customHeight="1" x14ac:dyDescent="0.35">
      <c r="A24" s="1"/>
      <c r="B24" s="18" t="s">
        <v>47</v>
      </c>
      <c r="C24" s="18" t="s">
        <v>818</v>
      </c>
      <c r="D24" s="19">
        <v>48.7</v>
      </c>
      <c r="E24" s="19">
        <v>18.329930000000001</v>
      </c>
      <c r="F24" s="19">
        <v>18.33006</v>
      </c>
      <c r="G24" s="19">
        <v>30.36994</v>
      </c>
      <c r="H24" s="19">
        <v>556.79999999999995</v>
      </c>
      <c r="I24" s="19">
        <v>603.80759</v>
      </c>
      <c r="J24" s="19">
        <v>561.25742000000002</v>
      </c>
      <c r="K24" s="19">
        <v>-4.4574199999999999</v>
      </c>
      <c r="L24" s="19">
        <v>189.6</v>
      </c>
      <c r="M24" s="19">
        <v>196.42934</v>
      </c>
      <c r="N24" s="19">
        <v>182.58700999999999</v>
      </c>
      <c r="O24" s="19">
        <v>7.0129900000000003</v>
      </c>
      <c r="P24" s="19"/>
      <c r="Q24" s="19"/>
      <c r="R24" s="19"/>
      <c r="S24" s="19">
        <v>0</v>
      </c>
      <c r="T24" s="19"/>
      <c r="U24" s="19"/>
      <c r="V24" s="19"/>
      <c r="W24" s="19">
        <v>0</v>
      </c>
      <c r="X24" s="19">
        <v>30</v>
      </c>
      <c r="Y24" s="19">
        <v>12.09104</v>
      </c>
      <c r="Z24" s="19">
        <v>12.09107</v>
      </c>
      <c r="AA24" s="19">
        <v>17.908930000000002</v>
      </c>
      <c r="AB24" s="19">
        <v>93.4</v>
      </c>
      <c r="AC24" s="19">
        <v>94.878</v>
      </c>
      <c r="AD24" s="19">
        <v>87.85</v>
      </c>
      <c r="AE24" s="19">
        <v>5.55</v>
      </c>
      <c r="AF24" s="19"/>
      <c r="AG24" s="19"/>
      <c r="AH24" s="19"/>
      <c r="AI24" s="19">
        <v>0</v>
      </c>
      <c r="AJ24" s="19"/>
      <c r="AK24" s="19"/>
      <c r="AL24" s="19"/>
      <c r="AM24" s="19">
        <v>0</v>
      </c>
      <c r="AN24" s="19">
        <v>185.8</v>
      </c>
      <c r="AO24" s="19">
        <v>196.22801999999999</v>
      </c>
      <c r="AP24" s="19">
        <v>196.22801999999999</v>
      </c>
      <c r="AQ24" s="19">
        <v>-10.42802</v>
      </c>
      <c r="AR24" s="19">
        <v>205.4</v>
      </c>
      <c r="AS24" s="19">
        <v>196.22801999999999</v>
      </c>
      <c r="AT24" s="19">
        <v>196.22801999999999</v>
      </c>
      <c r="AU24" s="19">
        <v>9.1719799999999996</v>
      </c>
      <c r="AV24" s="19">
        <v>207.4</v>
      </c>
      <c r="AW24" s="19">
        <v>196.22801999999999</v>
      </c>
      <c r="AX24" s="19">
        <v>196.22801999999999</v>
      </c>
      <c r="AY24" s="19">
        <v>11.17198</v>
      </c>
      <c r="AZ24" s="19">
        <v>287.10000000000002</v>
      </c>
      <c r="BA24" s="19">
        <v>295.22593999999998</v>
      </c>
      <c r="BB24" s="19">
        <v>295.22593999999998</v>
      </c>
      <c r="BC24" s="19">
        <v>-8.1259399999999999</v>
      </c>
      <c r="BD24" s="19">
        <v>213.4</v>
      </c>
      <c r="BE24" s="19">
        <v>207.04164</v>
      </c>
      <c r="BF24" s="19">
        <v>207.04164</v>
      </c>
      <c r="BG24" s="19">
        <v>6.3583600000000002</v>
      </c>
      <c r="BH24" s="19">
        <v>110.3</v>
      </c>
      <c r="BI24" s="19">
        <v>103.83168999999999</v>
      </c>
      <c r="BJ24" s="19">
        <v>103.83168999999999</v>
      </c>
      <c r="BK24" s="19">
        <v>6.4683099999999998</v>
      </c>
      <c r="BL24" s="19">
        <v>177.4</v>
      </c>
      <c r="BM24" s="19">
        <v>72.835070000000002</v>
      </c>
      <c r="BN24" s="19">
        <v>72.835139999999996</v>
      </c>
      <c r="BO24" s="19">
        <v>104.56486</v>
      </c>
      <c r="BP24" s="19">
        <v>3</v>
      </c>
      <c r="BQ24" s="19">
        <v>3.4527100000000002</v>
      </c>
      <c r="BR24" s="19">
        <v>3.4527100000000002</v>
      </c>
      <c r="BS24" s="19">
        <v>-0.45271</v>
      </c>
      <c r="BT24" s="19"/>
      <c r="BU24" s="19"/>
      <c r="BV24" s="19"/>
      <c r="BW24" s="19">
        <v>0</v>
      </c>
      <c r="BX24" s="19"/>
      <c r="BY24" s="19"/>
      <c r="BZ24" s="19"/>
      <c r="CA24" s="19">
        <v>0</v>
      </c>
      <c r="CB24" s="19"/>
      <c r="CC24" s="19"/>
      <c r="CD24" s="19"/>
      <c r="CE24" s="19">
        <v>0</v>
      </c>
      <c r="CF24" s="19"/>
      <c r="CG24" s="19"/>
      <c r="CH24" s="19"/>
      <c r="CI24" s="19">
        <v>0</v>
      </c>
      <c r="CJ24" s="19">
        <v>115</v>
      </c>
      <c r="CK24" s="19">
        <v>117.29303</v>
      </c>
      <c r="CL24" s="19">
        <v>117.29303</v>
      </c>
      <c r="CM24" s="19">
        <v>-2.2930299999999999</v>
      </c>
      <c r="CN24" s="19">
        <v>7.6</v>
      </c>
      <c r="CO24" s="19">
        <v>5.1333399999999996</v>
      </c>
      <c r="CP24" s="19">
        <v>5.1333399999999996</v>
      </c>
      <c r="CQ24" s="19">
        <v>2.4666600000000001</v>
      </c>
      <c r="CR24" s="19">
        <v>5.4</v>
      </c>
      <c r="CS24" s="19">
        <v>2.8177599999999998</v>
      </c>
      <c r="CT24" s="19">
        <v>2.8177599999999998</v>
      </c>
      <c r="CU24" s="19">
        <v>2.5822400000000001</v>
      </c>
      <c r="CV24" s="19"/>
      <c r="CW24" s="19"/>
      <c r="CX24" s="19"/>
      <c r="CY24" s="19">
        <v>0</v>
      </c>
      <c r="CZ24" s="19">
        <v>6.8</v>
      </c>
      <c r="DA24" s="19">
        <v>6.8787000000000003</v>
      </c>
      <c r="DB24" s="19">
        <v>6.8787000000000003</v>
      </c>
      <c r="DC24" s="19">
        <v>-7.8700000000000006E-2</v>
      </c>
      <c r="DD24" s="19">
        <v>11.4</v>
      </c>
      <c r="DE24" s="19">
        <v>14.919420000000001</v>
      </c>
      <c r="DF24" s="19">
        <v>14.919420000000001</v>
      </c>
      <c r="DG24" s="19">
        <v>-3.5194200000000002</v>
      </c>
      <c r="DH24" s="19">
        <v>70.5</v>
      </c>
      <c r="DI24" s="19">
        <v>15.463950000000001</v>
      </c>
      <c r="DJ24" s="19">
        <v>22.50657</v>
      </c>
      <c r="DK24" s="19">
        <v>47.993429999999996</v>
      </c>
      <c r="DL24" s="19"/>
      <c r="DM24" s="19"/>
      <c r="DN24" s="19"/>
      <c r="DO24" s="19">
        <v>0</v>
      </c>
      <c r="DP24" s="19">
        <v>0</v>
      </c>
      <c r="DQ24" s="19"/>
      <c r="DR24" s="19"/>
      <c r="DS24" s="19">
        <v>0</v>
      </c>
      <c r="DT24" s="19"/>
      <c r="DU24" s="19"/>
      <c r="DV24" s="19"/>
      <c r="DW24" s="19">
        <v>0</v>
      </c>
      <c r="DX24" s="19">
        <v>0</v>
      </c>
      <c r="DY24" s="19"/>
      <c r="DZ24" s="19"/>
      <c r="EA24" s="19">
        <v>0</v>
      </c>
      <c r="EB24" s="19">
        <v>74.099999999999994</v>
      </c>
      <c r="EC24" s="19">
        <v>34.103059999999999</v>
      </c>
      <c r="ED24" s="19">
        <v>49.131250000000001</v>
      </c>
      <c r="EE24" s="19">
        <v>24.96875</v>
      </c>
      <c r="EF24" s="19">
        <v>95.4</v>
      </c>
      <c r="EG24" s="19">
        <v>97.323560000000001</v>
      </c>
      <c r="EH24" s="19">
        <v>66.536479999999997</v>
      </c>
      <c r="EI24" s="19">
        <v>28.863520000000001</v>
      </c>
      <c r="EJ24" s="19"/>
      <c r="EK24" s="19"/>
      <c r="EL24" s="19"/>
      <c r="EM24" s="19">
        <v>0</v>
      </c>
      <c r="EN24" s="19"/>
      <c r="EO24" s="19"/>
      <c r="EP24" s="19"/>
      <c r="EQ24" s="19">
        <v>0</v>
      </c>
      <c r="ER24" s="19"/>
      <c r="ES24" s="19"/>
      <c r="ET24" s="19"/>
      <c r="EU24" s="19">
        <v>0</v>
      </c>
      <c r="EV24" s="19"/>
      <c r="EW24" s="19"/>
      <c r="EX24" s="19"/>
      <c r="EY24" s="19">
        <v>0</v>
      </c>
      <c r="EZ24" s="19">
        <v>0</v>
      </c>
      <c r="FA24" s="19"/>
      <c r="FB24" s="19"/>
      <c r="FC24" s="19">
        <v>0</v>
      </c>
      <c r="FD24" s="19">
        <v>29.3</v>
      </c>
      <c r="FE24" s="19">
        <v>24.99577</v>
      </c>
      <c r="FF24" s="19">
        <v>24.99577</v>
      </c>
      <c r="FG24" s="19">
        <v>4.3042299999999996</v>
      </c>
      <c r="FH24" s="19">
        <v>0</v>
      </c>
      <c r="FI24" s="19"/>
      <c r="FJ24" s="19">
        <v>67.010220000000004</v>
      </c>
      <c r="FK24" s="19">
        <v>-67.010220000000004</v>
      </c>
      <c r="FL24" s="19"/>
      <c r="FM24" s="19"/>
      <c r="FN24" s="19"/>
      <c r="FO24" s="19">
        <v>0</v>
      </c>
      <c r="FP24" s="19">
        <v>18.2</v>
      </c>
      <c r="FQ24" s="19">
        <v>17.123080000000002</v>
      </c>
      <c r="FR24" s="19">
        <v>16.68403</v>
      </c>
      <c r="FS24" s="19">
        <v>1.51597</v>
      </c>
      <c r="FT24" s="19">
        <v>9.3000000000000007</v>
      </c>
      <c r="FU24" s="19">
        <v>9.5</v>
      </c>
      <c r="FV24" s="19">
        <v>9.5</v>
      </c>
      <c r="FW24" s="19">
        <v>-0.2</v>
      </c>
      <c r="FX24" s="19">
        <v>60.7</v>
      </c>
      <c r="FY24" s="19">
        <v>64.093320000000006</v>
      </c>
      <c r="FZ24" s="19">
        <v>64.093320000000006</v>
      </c>
      <c r="GA24" s="19">
        <v>-3.3933200000000001</v>
      </c>
      <c r="GB24" s="19">
        <v>181.9</v>
      </c>
      <c r="GC24" s="19">
        <v>184.91498000000001</v>
      </c>
      <c r="GD24" s="19">
        <v>184.91498000000001</v>
      </c>
      <c r="GE24" s="19">
        <v>-3.01498</v>
      </c>
      <c r="GF24" s="19">
        <v>182.1</v>
      </c>
      <c r="GG24" s="19">
        <v>184.91498000000001</v>
      </c>
      <c r="GH24" s="19">
        <v>184.91498000000001</v>
      </c>
      <c r="GI24" s="19">
        <v>-2.8149799999999998</v>
      </c>
      <c r="GJ24" s="19">
        <v>185.5</v>
      </c>
      <c r="GK24" s="19">
        <v>185.47028</v>
      </c>
      <c r="GL24" s="19">
        <v>185.47028</v>
      </c>
      <c r="GM24" s="19">
        <v>2.972E-2</v>
      </c>
      <c r="GN24" s="19">
        <v>82.2</v>
      </c>
      <c r="GO24" s="19">
        <v>84.539159999999995</v>
      </c>
      <c r="GP24" s="19">
        <v>82.816850000000002</v>
      </c>
      <c r="GQ24" s="19">
        <v>-0.61685000000000001</v>
      </c>
      <c r="GR24" s="19">
        <v>7.5</v>
      </c>
      <c r="GS24" s="19">
        <v>7.9823300000000001</v>
      </c>
      <c r="GT24" s="19">
        <v>7.9823300000000001</v>
      </c>
      <c r="GU24" s="19">
        <v>-0.48232999999999998</v>
      </c>
      <c r="GV24" s="19">
        <v>8.8000000000000007</v>
      </c>
      <c r="GW24" s="19">
        <v>8.3742099999999997</v>
      </c>
      <c r="GX24" s="19">
        <v>8.3742099999999997</v>
      </c>
      <c r="GY24" s="19">
        <v>0.42579</v>
      </c>
      <c r="GZ24" s="19">
        <v>33.4</v>
      </c>
      <c r="HA24" s="19">
        <v>18.00001</v>
      </c>
      <c r="HB24" s="19">
        <v>15.06753</v>
      </c>
      <c r="HC24" s="19">
        <v>18.332470000000001</v>
      </c>
      <c r="HD24" s="19">
        <v>22.5</v>
      </c>
      <c r="HE24" s="19">
        <v>21.751460000000002</v>
      </c>
      <c r="HF24" s="19">
        <v>21.751460000000002</v>
      </c>
      <c r="HG24" s="19">
        <v>0.74853999999999998</v>
      </c>
      <c r="HH24" s="19"/>
      <c r="HI24" s="19"/>
      <c r="HJ24" s="19"/>
      <c r="HK24" s="19">
        <v>0</v>
      </c>
      <c r="HL24" s="19">
        <v>17.399999999999999</v>
      </c>
      <c r="HM24" s="19">
        <v>34</v>
      </c>
      <c r="HN24" s="19">
        <v>34</v>
      </c>
      <c r="HO24" s="19">
        <v>-16.600000000000001</v>
      </c>
      <c r="HP24" s="19">
        <v>78.400000000000006</v>
      </c>
      <c r="HQ24" s="19">
        <v>49.407580000000003</v>
      </c>
      <c r="HR24" s="19">
        <v>54.598289999999999</v>
      </c>
      <c r="HS24" s="19">
        <v>23.80171</v>
      </c>
      <c r="HT24" s="19"/>
      <c r="HU24" s="19"/>
      <c r="HV24" s="19"/>
      <c r="HW24" s="19">
        <v>0</v>
      </c>
      <c r="HX24" s="19"/>
      <c r="HY24" s="19"/>
      <c r="HZ24" s="19"/>
      <c r="IA24" s="19">
        <v>0</v>
      </c>
      <c r="IB24" s="19">
        <v>47.3</v>
      </c>
      <c r="IC24" s="19">
        <v>59.436149999999998</v>
      </c>
      <c r="ID24" s="19">
        <v>62.367989999999999</v>
      </c>
      <c r="IE24" s="19">
        <v>-15.06799</v>
      </c>
      <c r="IF24" s="19"/>
      <c r="IG24" s="19"/>
      <c r="IH24" s="19"/>
      <c r="II24" s="19">
        <v>0</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65.400000000000006</v>
      </c>
      <c r="JE24" s="19">
        <v>75.123699999999999</v>
      </c>
      <c r="JF24" s="19">
        <v>73.028109999999998</v>
      </c>
      <c r="JG24" s="19">
        <v>-7.6281100000000004</v>
      </c>
      <c r="JH24" s="19">
        <v>174.1</v>
      </c>
      <c r="JI24" s="19">
        <v>185.36338000000001</v>
      </c>
      <c r="JJ24" s="19">
        <v>185.36338000000001</v>
      </c>
      <c r="JK24" s="19">
        <v>-11.26338</v>
      </c>
      <c r="JL24" s="19">
        <v>172.7</v>
      </c>
      <c r="JM24" s="19">
        <v>185.36338000000001</v>
      </c>
      <c r="JN24" s="19">
        <v>185.36338000000001</v>
      </c>
      <c r="JO24" s="19">
        <v>-12.66338</v>
      </c>
      <c r="JP24" s="19">
        <v>207.3</v>
      </c>
      <c r="JQ24" s="19">
        <v>185.36338000000001</v>
      </c>
      <c r="JR24" s="19">
        <v>185.36338000000001</v>
      </c>
      <c r="JS24" s="19">
        <v>21.936620000000001</v>
      </c>
      <c r="JT24" s="19">
        <v>269.89999999999998</v>
      </c>
      <c r="JU24" s="19">
        <v>278.88004000000001</v>
      </c>
      <c r="JV24" s="19">
        <v>278.88004000000001</v>
      </c>
      <c r="JW24" s="19">
        <v>-8.9800400000000007</v>
      </c>
      <c r="JX24" s="19">
        <v>74.8</v>
      </c>
      <c r="JY24" s="19">
        <v>73.590999999999994</v>
      </c>
      <c r="JZ24" s="19">
        <v>73.590999999999994</v>
      </c>
      <c r="KA24" s="19">
        <v>1.2090000000000001</v>
      </c>
      <c r="KB24" s="19">
        <v>36.799999999999997</v>
      </c>
      <c r="KC24" s="19">
        <v>36.905999999999999</v>
      </c>
      <c r="KD24" s="19">
        <v>36.905999999999999</v>
      </c>
      <c r="KE24" s="19">
        <v>-0.106</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0.4</v>
      </c>
      <c r="LE24" s="19">
        <v>0.37169999999999997</v>
      </c>
      <c r="LF24" s="19">
        <v>0.37169999999999997</v>
      </c>
      <c r="LG24" s="19">
        <v>2.8299999999999999E-2</v>
      </c>
      <c r="LH24" s="19">
        <v>133.69999999999999</v>
      </c>
      <c r="LI24" s="19">
        <v>129.04213999999999</v>
      </c>
      <c r="LJ24" s="19">
        <v>134.02017000000001</v>
      </c>
      <c r="LK24" s="19">
        <v>-0.32017000000000001</v>
      </c>
      <c r="LL24" s="19">
        <v>98.6</v>
      </c>
      <c r="LM24" s="19">
        <v>74.135639999999995</v>
      </c>
      <c r="LN24" s="19">
        <v>69.925200000000004</v>
      </c>
      <c r="LO24" s="19">
        <v>28.674800000000001</v>
      </c>
      <c r="LP24" s="19">
        <v>61.9</v>
      </c>
      <c r="LQ24" s="19">
        <v>67.133979999999994</v>
      </c>
      <c r="LR24" s="19">
        <v>67.133979999999994</v>
      </c>
      <c r="LS24" s="19">
        <v>-5.2339799999999999</v>
      </c>
      <c r="LT24" s="19">
        <v>44.5</v>
      </c>
      <c r="LU24" s="19">
        <v>48.413229999999999</v>
      </c>
      <c r="LV24" s="19">
        <v>48.413229999999999</v>
      </c>
      <c r="LW24" s="19">
        <v>-3.91323</v>
      </c>
      <c r="LX24" s="19">
        <v>29.9</v>
      </c>
      <c r="LY24" s="19">
        <v>29.951450000000001</v>
      </c>
      <c r="LZ24" s="19">
        <v>29.951460000000001</v>
      </c>
      <c r="MA24" s="19">
        <v>-5.1459999999999999E-2</v>
      </c>
      <c r="MB24" s="19"/>
      <c r="MC24" s="19"/>
      <c r="MD24" s="19"/>
      <c r="ME24" s="19">
        <v>0</v>
      </c>
      <c r="MF24" s="19">
        <v>0</v>
      </c>
      <c r="MG24" s="19"/>
      <c r="MH24" s="19"/>
      <c r="MI24" s="19">
        <v>0</v>
      </c>
      <c r="MJ24" s="19">
        <v>0</v>
      </c>
      <c r="MK24" s="19"/>
      <c r="ML24" s="19"/>
      <c r="MM24" s="19">
        <v>0</v>
      </c>
      <c r="MN24" s="19">
        <v>146.5</v>
      </c>
      <c r="MO24" s="19">
        <v>151.08886999999999</v>
      </c>
      <c r="MP24" s="19">
        <v>151.08876000000001</v>
      </c>
      <c r="MQ24" s="19">
        <v>-4.5887599999999997</v>
      </c>
      <c r="MR24" s="19">
        <v>148.4</v>
      </c>
      <c r="MS24" s="19">
        <v>151.08886999999999</v>
      </c>
      <c r="MT24" s="19">
        <v>151.08876000000001</v>
      </c>
      <c r="MU24" s="19">
        <v>-2.6887599999999998</v>
      </c>
      <c r="MV24" s="19">
        <v>149.80000000000001</v>
      </c>
      <c r="MW24" s="19">
        <v>151.54258999999999</v>
      </c>
      <c r="MX24" s="19">
        <v>151.54248000000001</v>
      </c>
      <c r="MY24" s="19">
        <v>-1.74248</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160.9</v>
      </c>
      <c r="NU24" s="19">
        <v>213.11998</v>
      </c>
      <c r="NV24" s="19">
        <v>213.11998</v>
      </c>
      <c r="NW24" s="19">
        <v>-52.21998</v>
      </c>
      <c r="NX24" s="19">
        <v>88.8</v>
      </c>
      <c r="NY24" s="19">
        <v>106.87999000000001</v>
      </c>
      <c r="NZ24" s="19">
        <v>106.87999000000001</v>
      </c>
      <c r="OA24" s="19">
        <v>-18.079989999999999</v>
      </c>
      <c r="OB24" s="19">
        <v>0.3</v>
      </c>
      <c r="OC24" s="19">
        <v>0.123</v>
      </c>
      <c r="OD24" s="19">
        <v>0.123</v>
      </c>
      <c r="OE24" s="19">
        <v>0.17699999999999999</v>
      </c>
      <c r="OF24" s="19">
        <v>70.900000000000006</v>
      </c>
      <c r="OG24" s="19">
        <v>60.88</v>
      </c>
      <c r="OH24" s="19">
        <v>60.88</v>
      </c>
      <c r="OI24" s="19">
        <v>10.02</v>
      </c>
      <c r="OJ24" s="19">
        <v>73.599999999999994</v>
      </c>
      <c r="OK24" s="19">
        <v>79.671999999999997</v>
      </c>
      <c r="OL24" s="19">
        <v>79.671999999999997</v>
      </c>
      <c r="OM24" s="19">
        <v>-6.0720000000000001</v>
      </c>
      <c r="ON24" s="19">
        <v>14.8</v>
      </c>
      <c r="OO24" s="19">
        <v>14.513999999999999</v>
      </c>
      <c r="OP24" s="19">
        <v>14.513999999999999</v>
      </c>
      <c r="OQ24" s="19">
        <v>0.28599999999999998</v>
      </c>
      <c r="OR24" s="19">
        <v>0.2</v>
      </c>
      <c r="OS24" s="19"/>
      <c r="OT24" s="19"/>
      <c r="OU24" s="19">
        <v>0.2</v>
      </c>
      <c r="OV24" s="19">
        <v>4.5017300000000002</v>
      </c>
      <c r="OW24" s="19">
        <v>4.4000000000000004</v>
      </c>
      <c r="OX24" s="19">
        <v>4.4000000000000004</v>
      </c>
      <c r="OY24" s="19">
        <v>0.10173</v>
      </c>
      <c r="OZ24" s="19"/>
      <c r="PA24" s="19"/>
      <c r="PB24" s="19"/>
      <c r="PC24" s="19">
        <v>0</v>
      </c>
      <c r="PD24" s="19">
        <v>9.9</v>
      </c>
      <c r="PE24" s="19">
        <v>9.0000099999999996</v>
      </c>
      <c r="PF24" s="19">
        <v>9</v>
      </c>
      <c r="PG24" s="19">
        <v>0.9</v>
      </c>
      <c r="PH24" s="19">
        <v>2.5</v>
      </c>
      <c r="PI24" s="19">
        <v>1.46</v>
      </c>
      <c r="PJ24" s="19">
        <v>1.46</v>
      </c>
      <c r="PK24" s="19">
        <v>1.04</v>
      </c>
      <c r="PL24" s="19">
        <v>191.5</v>
      </c>
      <c r="PM24" s="19">
        <v>204</v>
      </c>
      <c r="PN24" s="19">
        <v>204</v>
      </c>
      <c r="PO24" s="19">
        <v>-12.5</v>
      </c>
      <c r="PP24" s="19">
        <v>0.3</v>
      </c>
      <c r="PQ24" s="19">
        <v>1</v>
      </c>
      <c r="PR24" s="19">
        <v>1</v>
      </c>
      <c r="PS24" s="19">
        <v>-0.7</v>
      </c>
      <c r="PT24" s="19">
        <v>1.4</v>
      </c>
      <c r="PU24" s="19">
        <v>1.4</v>
      </c>
      <c r="PV24" s="19">
        <v>1.4</v>
      </c>
      <c r="PW24" s="19">
        <v>0</v>
      </c>
      <c r="PX24" s="19">
        <v>4</v>
      </c>
      <c r="PY24" s="19">
        <v>4</v>
      </c>
      <c r="PZ24" s="19">
        <v>4</v>
      </c>
      <c r="QA24" s="19">
        <v>0</v>
      </c>
      <c r="QB24" s="19">
        <v>20.100000000000001</v>
      </c>
      <c r="QC24" s="19">
        <v>17.475729999999999</v>
      </c>
      <c r="QD24" s="19">
        <v>17.475729999999999</v>
      </c>
      <c r="QE24" s="19">
        <v>2.6242700000000001</v>
      </c>
      <c r="QF24" s="19">
        <v>9.9</v>
      </c>
      <c r="QG24" s="19">
        <v>8</v>
      </c>
      <c r="QH24" s="19">
        <v>8</v>
      </c>
      <c r="QI24" s="19">
        <v>1.9</v>
      </c>
      <c r="QJ24" s="19">
        <v>4.4000000000000004</v>
      </c>
      <c r="QK24" s="19">
        <v>4</v>
      </c>
      <c r="QL24" s="19">
        <v>4</v>
      </c>
      <c r="QM24" s="19">
        <v>0.4</v>
      </c>
      <c r="QN24" s="19">
        <v>3.4</v>
      </c>
      <c r="QO24" s="19">
        <v>3.4</v>
      </c>
      <c r="QP24" s="19">
        <v>3.4</v>
      </c>
      <c r="QQ24" s="19">
        <v>0</v>
      </c>
      <c r="QR24" s="19">
        <v>17.600000000000001</v>
      </c>
      <c r="QS24" s="19">
        <v>17.475729999999999</v>
      </c>
      <c r="QT24" s="19">
        <v>17.475729999999999</v>
      </c>
      <c r="QU24" s="19">
        <v>0.12427000000000001</v>
      </c>
      <c r="QV24" s="19">
        <v>15</v>
      </c>
      <c r="QW24" s="19">
        <v>15.494999999999999</v>
      </c>
      <c r="QX24" s="19">
        <v>15.494999999999999</v>
      </c>
      <c r="QY24" s="19">
        <v>-0.495</v>
      </c>
      <c r="QZ24" s="19">
        <v>18.399999999999999</v>
      </c>
      <c r="RA24" s="19">
        <v>18.343</v>
      </c>
      <c r="RB24" s="19">
        <v>18.343</v>
      </c>
      <c r="RC24" s="19">
        <v>5.7000000000000002E-2</v>
      </c>
      <c r="RD24" s="19">
        <v>8.5</v>
      </c>
      <c r="RE24" s="19">
        <v>7.9569999999999999</v>
      </c>
      <c r="RF24" s="19">
        <v>7.9569999999999999</v>
      </c>
      <c r="RG24" s="19">
        <v>0.54300000000000004</v>
      </c>
      <c r="RH24" s="19">
        <v>21.6</v>
      </c>
      <c r="RI24" s="19">
        <v>17.422000000000001</v>
      </c>
      <c r="RJ24" s="19">
        <v>17.422000000000001</v>
      </c>
      <c r="RK24" s="19">
        <v>4.1779999999999999</v>
      </c>
      <c r="RL24" s="19">
        <v>13.5</v>
      </c>
      <c r="RM24" s="19">
        <v>17.841000000000001</v>
      </c>
      <c r="RN24" s="19">
        <v>17.841000000000001</v>
      </c>
      <c r="RO24" s="19">
        <v>-4.3410000000000002</v>
      </c>
      <c r="RP24" s="19">
        <v>2</v>
      </c>
      <c r="RQ24" s="19">
        <v>1.899</v>
      </c>
      <c r="RR24" s="19">
        <v>1.899</v>
      </c>
      <c r="RS24" s="19">
        <v>0.10100000000000001</v>
      </c>
      <c r="RT24" s="19">
        <v>10.6</v>
      </c>
      <c r="RU24" s="19">
        <v>13.74804</v>
      </c>
      <c r="RV24" s="19">
        <v>14.4262</v>
      </c>
      <c r="RW24" s="19">
        <v>-3.8262</v>
      </c>
      <c r="RX24" s="19">
        <v>1.2</v>
      </c>
      <c r="RY24" s="19">
        <v>1.1200000000000001</v>
      </c>
      <c r="RZ24" s="19">
        <v>1.1200000000000001</v>
      </c>
      <c r="SA24" s="19">
        <v>0.08</v>
      </c>
      <c r="SB24" s="19">
        <v>0.4</v>
      </c>
      <c r="SC24" s="19">
        <v>0.4</v>
      </c>
      <c r="SD24" s="19">
        <v>0.4</v>
      </c>
      <c r="SE24" s="19">
        <v>0</v>
      </c>
      <c r="SF24" s="19">
        <v>3.4</v>
      </c>
      <c r="SG24" s="19">
        <v>3.5</v>
      </c>
      <c r="SH24" s="19">
        <v>3.5</v>
      </c>
      <c r="SI24" s="19">
        <v>-0.1</v>
      </c>
      <c r="SJ24" s="19">
        <v>3.2</v>
      </c>
      <c r="SK24" s="19">
        <v>2.2999999999999998</v>
      </c>
      <c r="SL24" s="19">
        <v>2.2999999999999998</v>
      </c>
      <c r="SM24" s="19">
        <v>0.9</v>
      </c>
      <c r="SN24" s="19">
        <v>3.3</v>
      </c>
      <c r="SO24" s="19">
        <v>3</v>
      </c>
      <c r="SP24" s="19">
        <v>3</v>
      </c>
      <c r="SQ24" s="19">
        <v>0.3</v>
      </c>
      <c r="SR24" s="19">
        <v>4.9000000000000004</v>
      </c>
      <c r="SS24" s="19">
        <v>4.5</v>
      </c>
      <c r="ST24" s="19">
        <v>4.5</v>
      </c>
      <c r="SU24" s="19">
        <v>0.4</v>
      </c>
      <c r="SV24" s="19">
        <v>10</v>
      </c>
      <c r="SW24" s="19">
        <v>10</v>
      </c>
      <c r="SX24" s="19">
        <v>10</v>
      </c>
      <c r="SY24" s="19">
        <v>0</v>
      </c>
      <c r="SZ24" s="19">
        <v>18.600000000000001</v>
      </c>
      <c r="TA24" s="19">
        <v>12.048</v>
      </c>
      <c r="TB24" s="19">
        <v>12.048</v>
      </c>
      <c r="TC24" s="19">
        <v>6.5519999999999996</v>
      </c>
      <c r="TD24" s="19">
        <v>13.2</v>
      </c>
      <c r="TE24" s="19">
        <v>10.645</v>
      </c>
      <c r="TF24" s="19">
        <v>10.645</v>
      </c>
      <c r="TG24" s="19">
        <v>2.5550000000000002</v>
      </c>
      <c r="TH24" s="19">
        <v>31.9</v>
      </c>
      <c r="TI24" s="19">
        <v>35.433</v>
      </c>
      <c r="TJ24" s="19">
        <v>35.433</v>
      </c>
      <c r="TK24" s="19">
        <v>-3.5329999999999999</v>
      </c>
      <c r="TL24" s="19">
        <v>16</v>
      </c>
      <c r="TM24" s="19">
        <v>5.54</v>
      </c>
      <c r="TN24" s="19">
        <v>5.54</v>
      </c>
      <c r="TO24" s="19">
        <v>10.46</v>
      </c>
      <c r="TP24" s="19">
        <v>33.4</v>
      </c>
      <c r="TQ24" s="19">
        <v>16.045000000000002</v>
      </c>
      <c r="TR24" s="19">
        <v>16.045000000000002</v>
      </c>
      <c r="TS24" s="19">
        <v>17.355</v>
      </c>
      <c r="TT24" s="19">
        <v>2.1</v>
      </c>
      <c r="TU24" s="19">
        <v>0.21299999999999999</v>
      </c>
      <c r="TV24" s="19">
        <v>0.21299999999999999</v>
      </c>
      <c r="TW24" s="19">
        <v>1.887</v>
      </c>
      <c r="TX24" s="19">
        <v>0.4</v>
      </c>
      <c r="TY24" s="19">
        <v>0.51500000000000001</v>
      </c>
      <c r="TZ24" s="19">
        <v>0.51500000000000001</v>
      </c>
      <c r="UA24" s="19">
        <v>-0.115</v>
      </c>
      <c r="UB24" s="19">
        <v>10.1</v>
      </c>
      <c r="UC24" s="19">
        <v>4.5</v>
      </c>
      <c r="UD24" s="19">
        <v>4.5</v>
      </c>
      <c r="UE24" s="19">
        <v>5.6</v>
      </c>
      <c r="UF24" s="19">
        <v>3.1</v>
      </c>
      <c r="UG24" s="19">
        <v>1.6</v>
      </c>
      <c r="UH24" s="19">
        <v>1.6</v>
      </c>
      <c r="UI24" s="19">
        <v>1.5</v>
      </c>
      <c r="UJ24" s="19">
        <v>7.8</v>
      </c>
      <c r="UK24" s="19">
        <v>7.6</v>
      </c>
      <c r="UL24" s="19">
        <v>7.6</v>
      </c>
      <c r="UM24" s="19">
        <v>0.2</v>
      </c>
      <c r="UN24" s="19">
        <v>3.8</v>
      </c>
      <c r="UO24" s="19">
        <v>4</v>
      </c>
      <c r="UP24" s="19">
        <v>4</v>
      </c>
      <c r="UQ24" s="19">
        <v>-0.2</v>
      </c>
      <c r="UR24" s="19">
        <v>4.0999999999999996</v>
      </c>
      <c r="US24" s="19">
        <v>4</v>
      </c>
      <c r="UT24" s="19">
        <v>4</v>
      </c>
      <c r="UU24" s="19">
        <v>0.1</v>
      </c>
      <c r="UV24" s="19">
        <v>4.3</v>
      </c>
      <c r="UW24" s="19">
        <v>4.2</v>
      </c>
      <c r="UX24" s="19">
        <v>4.2</v>
      </c>
      <c r="UY24" s="19">
        <v>0.1</v>
      </c>
      <c r="UZ24" s="19">
        <v>16.2</v>
      </c>
      <c r="VA24" s="19">
        <v>12.54</v>
      </c>
      <c r="VB24" s="19">
        <v>12.54</v>
      </c>
      <c r="VC24" s="19">
        <v>3.66</v>
      </c>
      <c r="VD24" s="19">
        <v>241.1</v>
      </c>
      <c r="VE24" s="19">
        <v>234.68700000000001</v>
      </c>
      <c r="VF24" s="19">
        <v>234.68700000000001</v>
      </c>
      <c r="VG24" s="19">
        <v>6.4130000000000003</v>
      </c>
      <c r="VH24" s="19">
        <v>9.1</v>
      </c>
      <c r="VI24" s="19">
        <v>12.628</v>
      </c>
      <c r="VJ24" s="19">
        <v>12.628</v>
      </c>
      <c r="VK24" s="19">
        <v>-3.528</v>
      </c>
      <c r="VL24" s="19">
        <v>97.6</v>
      </c>
      <c r="VM24" s="19">
        <v>143.471</v>
      </c>
      <c r="VN24" s="19">
        <v>143.471</v>
      </c>
      <c r="VO24" s="19">
        <v>-45.871000000000002</v>
      </c>
      <c r="VP24" s="19">
        <v>0.6</v>
      </c>
      <c r="VQ24" s="19">
        <v>0.6</v>
      </c>
      <c r="VR24" s="19">
        <v>0.6</v>
      </c>
      <c r="VS24" s="19">
        <v>0</v>
      </c>
      <c r="VT24" s="19">
        <v>0</v>
      </c>
      <c r="VU24" s="19">
        <v>4</v>
      </c>
      <c r="VV24" s="19">
        <v>4</v>
      </c>
      <c r="VW24" s="19">
        <v>-4</v>
      </c>
      <c r="VX24" s="19">
        <v>0</v>
      </c>
      <c r="VY24" s="19">
        <v>3</v>
      </c>
      <c r="VZ24" s="19">
        <v>3</v>
      </c>
      <c r="WA24" s="19">
        <v>-3</v>
      </c>
      <c r="WB24" s="19">
        <v>71.900000000000006</v>
      </c>
      <c r="WC24" s="19">
        <v>104.422</v>
      </c>
      <c r="WD24" s="19">
        <v>104.422</v>
      </c>
      <c r="WE24" s="19">
        <v>-32.521999999999998</v>
      </c>
      <c r="WF24" s="19">
        <v>2.9</v>
      </c>
      <c r="WG24" s="19">
        <v>3</v>
      </c>
      <c r="WH24" s="19">
        <v>3</v>
      </c>
      <c r="WI24" s="19">
        <v>-0.1</v>
      </c>
      <c r="WJ24" s="19">
        <v>2.4</v>
      </c>
      <c r="WK24" s="19">
        <v>2.4</v>
      </c>
      <c r="WL24" s="19">
        <v>2.4</v>
      </c>
      <c r="WM24" s="19">
        <v>0</v>
      </c>
      <c r="WN24" s="19">
        <v>2.4</v>
      </c>
      <c r="WO24" s="19">
        <v>2.4</v>
      </c>
      <c r="WP24" s="19">
        <v>2.4</v>
      </c>
      <c r="WQ24" s="19">
        <v>0</v>
      </c>
      <c r="WR24" s="19">
        <v>2.6</v>
      </c>
      <c r="WS24" s="19">
        <v>2.8</v>
      </c>
      <c r="WT24" s="19">
        <v>2.8</v>
      </c>
      <c r="WU24" s="19">
        <v>-0.2</v>
      </c>
      <c r="WV24" s="19">
        <v>9.1</v>
      </c>
      <c r="WW24" s="19">
        <v>11.752000000000001</v>
      </c>
      <c r="WX24" s="19">
        <v>11.752000000000001</v>
      </c>
      <c r="WY24" s="19">
        <v>-2.6520000000000001</v>
      </c>
      <c r="WZ24" s="19">
        <v>7.2</v>
      </c>
      <c r="XA24" s="19">
        <v>7.6</v>
      </c>
      <c r="XB24" s="19">
        <v>7.6</v>
      </c>
      <c r="XC24" s="19">
        <v>-0.4</v>
      </c>
      <c r="XD24" s="19">
        <v>20</v>
      </c>
      <c r="XE24" s="19">
        <v>19.223299999999998</v>
      </c>
      <c r="XF24" s="19">
        <v>19.223299999999998</v>
      </c>
      <c r="XG24" s="19">
        <v>0.77669999999999995</v>
      </c>
      <c r="XH24" s="19">
        <v>9.6999999999999993</v>
      </c>
      <c r="XI24" s="19">
        <v>10.7</v>
      </c>
      <c r="XJ24" s="19">
        <v>10.7</v>
      </c>
      <c r="XK24" s="19">
        <v>-1</v>
      </c>
      <c r="XL24" s="19">
        <v>28.7</v>
      </c>
      <c r="XM24" s="19">
        <v>28</v>
      </c>
      <c r="XN24" s="19">
        <v>28</v>
      </c>
      <c r="XO24" s="19">
        <v>0.7</v>
      </c>
      <c r="XP24" s="19">
        <v>28.4</v>
      </c>
      <c r="XQ24" s="19">
        <v>28</v>
      </c>
      <c r="XR24" s="19">
        <v>28</v>
      </c>
      <c r="XS24" s="19">
        <v>0.4</v>
      </c>
      <c r="XT24" s="19">
        <v>15.8</v>
      </c>
      <c r="XU24" s="19">
        <v>14</v>
      </c>
      <c r="XV24" s="19">
        <v>14</v>
      </c>
      <c r="XW24" s="19">
        <v>1.8</v>
      </c>
      <c r="XX24" s="19">
        <v>8</v>
      </c>
      <c r="XY24" s="19">
        <v>19</v>
      </c>
      <c r="XZ24" s="19">
        <v>19</v>
      </c>
      <c r="YA24" s="19">
        <v>-11</v>
      </c>
      <c r="YB24" s="19">
        <v>7</v>
      </c>
      <c r="YC24" s="19">
        <v>7.99</v>
      </c>
      <c r="YD24" s="19">
        <v>7.99</v>
      </c>
      <c r="YE24" s="19">
        <v>-0.99</v>
      </c>
      <c r="YF24" s="19">
        <v>10.99</v>
      </c>
      <c r="YG24" s="19">
        <v>11</v>
      </c>
      <c r="YH24" s="19">
        <v>11</v>
      </c>
      <c r="YI24" s="19">
        <v>-0.01</v>
      </c>
    </row>
    <row r="25" spans="1:659" ht="24" customHeight="1" x14ac:dyDescent="0.35">
      <c r="A25" s="1"/>
      <c r="B25" s="13" t="s">
        <v>47</v>
      </c>
      <c r="C25" s="13" t="s">
        <v>819</v>
      </c>
      <c r="D25" s="14">
        <v>42</v>
      </c>
      <c r="E25" s="14">
        <v>51.88644</v>
      </c>
      <c r="F25" s="14">
        <v>23.288730000000001</v>
      </c>
      <c r="G25" s="14">
        <v>18.711269999999999</v>
      </c>
      <c r="H25" s="14">
        <v>546.9</v>
      </c>
      <c r="I25" s="14">
        <v>554.02633000000003</v>
      </c>
      <c r="J25" s="14">
        <v>635.88246000000004</v>
      </c>
      <c r="K25" s="14">
        <v>-88.982460000000003</v>
      </c>
      <c r="L25" s="14">
        <v>189.7</v>
      </c>
      <c r="M25" s="14">
        <v>180.23461</v>
      </c>
      <c r="N25" s="14">
        <v>206.86386999999999</v>
      </c>
      <c r="O25" s="14">
        <v>-17.163869999999999</v>
      </c>
      <c r="P25" s="14"/>
      <c r="Q25" s="14"/>
      <c r="R25" s="14"/>
      <c r="S25" s="14">
        <v>0</v>
      </c>
      <c r="T25" s="14"/>
      <c r="U25" s="14"/>
      <c r="V25" s="14"/>
      <c r="W25" s="14">
        <v>0</v>
      </c>
      <c r="X25" s="14">
        <v>28.9</v>
      </c>
      <c r="Y25" s="14">
        <v>12.091089999999999</v>
      </c>
      <c r="Z25" s="14">
        <v>26.29064</v>
      </c>
      <c r="AA25" s="14">
        <v>2.6093600000000001</v>
      </c>
      <c r="AB25" s="14">
        <v>95.1</v>
      </c>
      <c r="AC25" s="14">
        <v>94.878</v>
      </c>
      <c r="AD25" s="14">
        <v>87.85</v>
      </c>
      <c r="AE25" s="14">
        <v>7.25</v>
      </c>
      <c r="AF25" s="14"/>
      <c r="AG25" s="14"/>
      <c r="AH25" s="14"/>
      <c r="AI25" s="14">
        <v>0</v>
      </c>
      <c r="AJ25" s="14"/>
      <c r="AK25" s="14"/>
      <c r="AL25" s="14"/>
      <c r="AM25" s="14">
        <v>0</v>
      </c>
      <c r="AN25" s="14">
        <v>186</v>
      </c>
      <c r="AO25" s="14">
        <v>190.51267999999999</v>
      </c>
      <c r="AP25" s="14">
        <v>190.51267999999999</v>
      </c>
      <c r="AQ25" s="14">
        <v>-4.5126799999999996</v>
      </c>
      <c r="AR25" s="14">
        <v>206.3</v>
      </c>
      <c r="AS25" s="14">
        <v>190.51267999999999</v>
      </c>
      <c r="AT25" s="14">
        <v>190.51267999999999</v>
      </c>
      <c r="AU25" s="14">
        <v>15.787319999999999</v>
      </c>
      <c r="AV25" s="14">
        <v>207.4</v>
      </c>
      <c r="AW25" s="14">
        <v>190.51267999999999</v>
      </c>
      <c r="AX25" s="14">
        <v>190.51267999999999</v>
      </c>
      <c r="AY25" s="14">
        <v>16.887319999999999</v>
      </c>
      <c r="AZ25" s="14">
        <v>286.5</v>
      </c>
      <c r="BA25" s="14">
        <v>286.62718000000001</v>
      </c>
      <c r="BB25" s="14">
        <v>286.62718000000001</v>
      </c>
      <c r="BC25" s="14">
        <v>-0.12717999999999999</v>
      </c>
      <c r="BD25" s="14">
        <v>213.7</v>
      </c>
      <c r="BE25" s="14">
        <v>207.04164</v>
      </c>
      <c r="BF25" s="14">
        <v>207.04164</v>
      </c>
      <c r="BG25" s="14">
        <v>6.6583600000000001</v>
      </c>
      <c r="BH25" s="14">
        <v>110.4</v>
      </c>
      <c r="BI25" s="14">
        <v>103.8317</v>
      </c>
      <c r="BJ25" s="14">
        <v>103.83168999999999</v>
      </c>
      <c r="BK25" s="14">
        <v>6.5683100000000003</v>
      </c>
      <c r="BL25" s="14">
        <v>146.80000000000001</v>
      </c>
      <c r="BM25" s="14">
        <v>147.14751999999999</v>
      </c>
      <c r="BN25" s="14">
        <v>86.708500000000001</v>
      </c>
      <c r="BO25" s="14">
        <v>60.091500000000003</v>
      </c>
      <c r="BP25" s="14">
        <v>2.6</v>
      </c>
      <c r="BQ25" s="14">
        <v>3.4527100000000002</v>
      </c>
      <c r="BR25" s="14">
        <v>3.4527100000000002</v>
      </c>
      <c r="BS25" s="14">
        <v>-0.85270999999999997</v>
      </c>
      <c r="BT25" s="14"/>
      <c r="BU25" s="14"/>
      <c r="BV25" s="14"/>
      <c r="BW25" s="14">
        <v>0</v>
      </c>
      <c r="BX25" s="14"/>
      <c r="BY25" s="14"/>
      <c r="BZ25" s="14"/>
      <c r="CA25" s="14">
        <v>0</v>
      </c>
      <c r="CB25" s="14"/>
      <c r="CC25" s="14"/>
      <c r="CD25" s="14"/>
      <c r="CE25" s="14">
        <v>0</v>
      </c>
      <c r="CF25" s="14"/>
      <c r="CG25" s="14"/>
      <c r="CH25" s="14"/>
      <c r="CI25" s="14">
        <v>0</v>
      </c>
      <c r="CJ25" s="14">
        <v>112.3</v>
      </c>
      <c r="CK25" s="14">
        <v>117.29303</v>
      </c>
      <c r="CL25" s="14">
        <v>117.29303</v>
      </c>
      <c r="CM25" s="14">
        <v>-4.9930300000000001</v>
      </c>
      <c r="CN25" s="14">
        <v>7.4</v>
      </c>
      <c r="CO25" s="14">
        <v>5.1333399999999996</v>
      </c>
      <c r="CP25" s="14">
        <v>5.1333399999999996</v>
      </c>
      <c r="CQ25" s="14">
        <v>2.2666599999999999</v>
      </c>
      <c r="CR25" s="14">
        <v>4.9000000000000004</v>
      </c>
      <c r="CS25" s="14">
        <v>2.8177599999999998</v>
      </c>
      <c r="CT25" s="14">
        <v>2.8177599999999998</v>
      </c>
      <c r="CU25" s="14">
        <v>2.0822400000000001</v>
      </c>
      <c r="CV25" s="14"/>
      <c r="CW25" s="14"/>
      <c r="CX25" s="14"/>
      <c r="CY25" s="14">
        <v>0</v>
      </c>
      <c r="CZ25" s="14">
        <v>6.8</v>
      </c>
      <c r="DA25" s="14">
        <v>6.8787000000000003</v>
      </c>
      <c r="DB25" s="14">
        <v>6.8787000000000003</v>
      </c>
      <c r="DC25" s="14">
        <v>-7.8700000000000006E-2</v>
      </c>
      <c r="DD25" s="14">
        <v>11.2</v>
      </c>
      <c r="DE25" s="14">
        <v>14.919420000000001</v>
      </c>
      <c r="DF25" s="14">
        <v>14.919420000000001</v>
      </c>
      <c r="DG25" s="14">
        <v>-3.7194199999999999</v>
      </c>
      <c r="DH25" s="14">
        <v>70</v>
      </c>
      <c r="DI25" s="14">
        <v>45.580069999999999</v>
      </c>
      <c r="DJ25" s="14">
        <v>49.835740000000001</v>
      </c>
      <c r="DK25" s="14">
        <v>20.164259999999999</v>
      </c>
      <c r="DL25" s="14"/>
      <c r="DM25" s="14"/>
      <c r="DN25" s="14"/>
      <c r="DO25" s="14">
        <v>0</v>
      </c>
      <c r="DP25" s="14">
        <v>0</v>
      </c>
      <c r="DQ25" s="14"/>
      <c r="DR25" s="14"/>
      <c r="DS25" s="14">
        <v>0</v>
      </c>
      <c r="DT25" s="14"/>
      <c r="DU25" s="14"/>
      <c r="DV25" s="14"/>
      <c r="DW25" s="14">
        <v>0</v>
      </c>
      <c r="DX25" s="14">
        <v>0</v>
      </c>
      <c r="DY25" s="14">
        <v>5</v>
      </c>
      <c r="DZ25" s="14">
        <v>5</v>
      </c>
      <c r="EA25" s="14">
        <v>-5</v>
      </c>
      <c r="EB25" s="14">
        <v>71.3</v>
      </c>
      <c r="EC25" s="14">
        <v>62.094250000000002</v>
      </c>
      <c r="ED25" s="14">
        <v>54.67604</v>
      </c>
      <c r="EE25" s="14">
        <v>16.62396</v>
      </c>
      <c r="EF25" s="14">
        <v>86.2</v>
      </c>
      <c r="EG25" s="14">
        <v>108.50644</v>
      </c>
      <c r="EH25" s="14">
        <v>75.208219999999997</v>
      </c>
      <c r="EI25" s="14">
        <v>10.99178</v>
      </c>
      <c r="EJ25" s="14"/>
      <c r="EK25" s="14"/>
      <c r="EL25" s="14"/>
      <c r="EM25" s="14">
        <v>0</v>
      </c>
      <c r="EN25" s="14"/>
      <c r="EO25" s="14"/>
      <c r="EP25" s="14"/>
      <c r="EQ25" s="14">
        <v>0</v>
      </c>
      <c r="ER25" s="14"/>
      <c r="ES25" s="14"/>
      <c r="ET25" s="14"/>
      <c r="EU25" s="14">
        <v>0</v>
      </c>
      <c r="EV25" s="14"/>
      <c r="EW25" s="14"/>
      <c r="EX25" s="14"/>
      <c r="EY25" s="14">
        <v>0</v>
      </c>
      <c r="EZ25" s="14">
        <v>144.1</v>
      </c>
      <c r="FA25" s="14">
        <v>144.32995</v>
      </c>
      <c r="FB25" s="14"/>
      <c r="FC25" s="14">
        <v>144.1</v>
      </c>
      <c r="FD25" s="14">
        <v>31.2</v>
      </c>
      <c r="FE25" s="14">
        <v>24.99577</v>
      </c>
      <c r="FF25" s="14">
        <v>24.99577</v>
      </c>
      <c r="FG25" s="14">
        <v>6.2042299999999999</v>
      </c>
      <c r="FH25" s="14">
        <v>0</v>
      </c>
      <c r="FI25" s="14"/>
      <c r="FJ25" s="14">
        <v>30.92831</v>
      </c>
      <c r="FK25" s="14">
        <v>-30.92831</v>
      </c>
      <c r="FL25" s="14"/>
      <c r="FM25" s="14"/>
      <c r="FN25" s="14"/>
      <c r="FO25" s="14">
        <v>0</v>
      </c>
      <c r="FP25" s="14">
        <v>18.2</v>
      </c>
      <c r="FQ25" s="14">
        <v>17.123080000000002</v>
      </c>
      <c r="FR25" s="14">
        <v>16.68403</v>
      </c>
      <c r="FS25" s="14">
        <v>1.51597</v>
      </c>
      <c r="FT25" s="14">
        <v>9.3000000000000007</v>
      </c>
      <c r="FU25" s="14">
        <v>9.5</v>
      </c>
      <c r="FV25" s="14">
        <v>9.5</v>
      </c>
      <c r="FW25" s="14">
        <v>-0.2</v>
      </c>
      <c r="FX25" s="14">
        <v>61.2</v>
      </c>
      <c r="FY25" s="14">
        <v>64.093320000000006</v>
      </c>
      <c r="FZ25" s="14">
        <v>64.093320000000006</v>
      </c>
      <c r="GA25" s="14">
        <v>-2.8933200000000001</v>
      </c>
      <c r="GB25" s="14">
        <v>174.5</v>
      </c>
      <c r="GC25" s="14">
        <v>184.91498000000001</v>
      </c>
      <c r="GD25" s="14">
        <v>184.91498000000001</v>
      </c>
      <c r="GE25" s="14">
        <v>-10.41498</v>
      </c>
      <c r="GF25" s="14">
        <v>176</v>
      </c>
      <c r="GG25" s="14">
        <v>184.91498000000001</v>
      </c>
      <c r="GH25" s="14">
        <v>184.91498000000001</v>
      </c>
      <c r="GI25" s="14">
        <v>-8.9149799999999999</v>
      </c>
      <c r="GJ25" s="14">
        <v>186.2</v>
      </c>
      <c r="GK25" s="14">
        <v>185.47028</v>
      </c>
      <c r="GL25" s="14">
        <v>185.47028</v>
      </c>
      <c r="GM25" s="14">
        <v>0.72972000000000004</v>
      </c>
      <c r="GN25" s="14">
        <v>82.7</v>
      </c>
      <c r="GO25" s="14">
        <v>76.750190000000003</v>
      </c>
      <c r="GP25" s="14">
        <v>88.410150000000002</v>
      </c>
      <c r="GQ25" s="14">
        <v>-5.7101499999999996</v>
      </c>
      <c r="GR25" s="14">
        <v>7.6</v>
      </c>
      <c r="GS25" s="14">
        <v>7.9823300000000001</v>
      </c>
      <c r="GT25" s="14">
        <v>7.9823300000000001</v>
      </c>
      <c r="GU25" s="14">
        <v>-0.38233</v>
      </c>
      <c r="GV25" s="14">
        <v>8.8000000000000007</v>
      </c>
      <c r="GW25" s="14">
        <v>8.3742099999999997</v>
      </c>
      <c r="GX25" s="14">
        <v>8.3742099999999997</v>
      </c>
      <c r="GY25" s="14">
        <v>0.42579</v>
      </c>
      <c r="GZ25" s="14">
        <v>21.6</v>
      </c>
      <c r="HA25" s="14">
        <v>24.742280000000001</v>
      </c>
      <c r="HB25" s="14">
        <v>18.000050000000002</v>
      </c>
      <c r="HC25" s="14">
        <v>3.5999500000000002</v>
      </c>
      <c r="HD25" s="14">
        <v>22</v>
      </c>
      <c r="HE25" s="14">
        <v>21.751460000000002</v>
      </c>
      <c r="HF25" s="14">
        <v>21.751460000000002</v>
      </c>
      <c r="HG25" s="14">
        <v>0.24854000000000001</v>
      </c>
      <c r="HH25" s="14"/>
      <c r="HI25" s="14"/>
      <c r="HJ25" s="14"/>
      <c r="HK25" s="14">
        <v>0</v>
      </c>
      <c r="HL25" s="14">
        <v>16.5</v>
      </c>
      <c r="HM25" s="14">
        <v>34.252429999999997</v>
      </c>
      <c r="HN25" s="14">
        <v>20</v>
      </c>
      <c r="HO25" s="14">
        <v>-3.5</v>
      </c>
      <c r="HP25" s="14">
        <v>38.9</v>
      </c>
      <c r="HQ25" s="14">
        <v>32.038730000000001</v>
      </c>
      <c r="HR25" s="14">
        <v>66.545869999999994</v>
      </c>
      <c r="HS25" s="14">
        <v>-27.645869999999999</v>
      </c>
      <c r="HT25" s="14"/>
      <c r="HU25" s="14"/>
      <c r="HV25" s="14"/>
      <c r="HW25" s="14">
        <v>0</v>
      </c>
      <c r="HX25" s="14"/>
      <c r="HY25" s="14"/>
      <c r="HZ25" s="14"/>
      <c r="IA25" s="14">
        <v>0</v>
      </c>
      <c r="IB25" s="14">
        <v>45.8</v>
      </c>
      <c r="IC25" s="14">
        <v>59.737569999999998</v>
      </c>
      <c r="ID25" s="14">
        <v>62.368220000000001</v>
      </c>
      <c r="IE25" s="14">
        <v>-16.56822</v>
      </c>
      <c r="IF25" s="14"/>
      <c r="IG25" s="14"/>
      <c r="IH25" s="14"/>
      <c r="II25" s="14">
        <v>0</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61.8</v>
      </c>
      <c r="JE25" s="14">
        <v>65.646600000000007</v>
      </c>
      <c r="JF25" s="14">
        <v>79.833669999999998</v>
      </c>
      <c r="JG25" s="14">
        <v>-18.033670000000001</v>
      </c>
      <c r="JH25" s="14">
        <v>174.9</v>
      </c>
      <c r="JI25" s="14">
        <v>185.36338000000001</v>
      </c>
      <c r="JJ25" s="14">
        <v>185.36338000000001</v>
      </c>
      <c r="JK25" s="14">
        <v>-10.463380000000001</v>
      </c>
      <c r="JL25" s="14">
        <v>172.8</v>
      </c>
      <c r="JM25" s="14">
        <v>185.36338000000001</v>
      </c>
      <c r="JN25" s="14">
        <v>185.36338000000001</v>
      </c>
      <c r="JO25" s="14">
        <v>-12.56338</v>
      </c>
      <c r="JP25" s="14">
        <v>206.8</v>
      </c>
      <c r="JQ25" s="14">
        <v>185.36338000000001</v>
      </c>
      <c r="JR25" s="14">
        <v>185.36338000000001</v>
      </c>
      <c r="JS25" s="14">
        <v>21.436620000000001</v>
      </c>
      <c r="JT25" s="14">
        <v>270.39999999999998</v>
      </c>
      <c r="JU25" s="14">
        <v>278.88004000000001</v>
      </c>
      <c r="JV25" s="14">
        <v>278.88004000000001</v>
      </c>
      <c r="JW25" s="14">
        <v>-8.4800400000000007</v>
      </c>
      <c r="JX25" s="14">
        <v>75.900000000000006</v>
      </c>
      <c r="JY25" s="14">
        <v>73.590999999999994</v>
      </c>
      <c r="JZ25" s="14">
        <v>73.590999999999994</v>
      </c>
      <c r="KA25" s="14">
        <v>2.3090000000000002</v>
      </c>
      <c r="KB25" s="14">
        <v>36.9</v>
      </c>
      <c r="KC25" s="14">
        <v>36.905999999999999</v>
      </c>
      <c r="KD25" s="14">
        <v>36.905999999999999</v>
      </c>
      <c r="KE25" s="14">
        <v>-6.0000000000000001E-3</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0.4</v>
      </c>
      <c r="LE25" s="14">
        <v>0.37169999999999997</v>
      </c>
      <c r="LF25" s="14">
        <v>0.37169999999999997</v>
      </c>
      <c r="LG25" s="14">
        <v>2.8299999999999999E-2</v>
      </c>
      <c r="LH25" s="14">
        <v>131.4</v>
      </c>
      <c r="LI25" s="14">
        <v>129.04254</v>
      </c>
      <c r="LJ25" s="14">
        <v>134.01952</v>
      </c>
      <c r="LK25" s="14">
        <v>-2.6195200000000001</v>
      </c>
      <c r="LL25" s="14">
        <v>82.6</v>
      </c>
      <c r="LM25" s="14">
        <v>72.018349999999998</v>
      </c>
      <c r="LN25" s="14">
        <v>69.926479999999998</v>
      </c>
      <c r="LO25" s="14">
        <v>12.67352</v>
      </c>
      <c r="LP25" s="14">
        <v>56</v>
      </c>
      <c r="LQ25" s="14">
        <v>67.133979999999994</v>
      </c>
      <c r="LR25" s="14">
        <v>67.133979999999994</v>
      </c>
      <c r="LS25" s="14">
        <v>-11.133979999999999</v>
      </c>
      <c r="LT25" s="14">
        <v>44.2</v>
      </c>
      <c r="LU25" s="14">
        <v>48.413229999999999</v>
      </c>
      <c r="LV25" s="14">
        <v>48.413229999999999</v>
      </c>
      <c r="LW25" s="14">
        <v>-4.2132300000000003</v>
      </c>
      <c r="LX25" s="14">
        <v>28.8</v>
      </c>
      <c r="LY25" s="14">
        <v>29.951460000000001</v>
      </c>
      <c r="LZ25" s="14">
        <v>29.951460000000001</v>
      </c>
      <c r="MA25" s="14">
        <v>-1.1514599999999999</v>
      </c>
      <c r="MB25" s="14"/>
      <c r="MC25" s="14"/>
      <c r="MD25" s="14"/>
      <c r="ME25" s="14">
        <v>0</v>
      </c>
      <c r="MF25" s="14">
        <v>0</v>
      </c>
      <c r="MG25" s="14"/>
      <c r="MH25" s="14"/>
      <c r="MI25" s="14">
        <v>0</v>
      </c>
      <c r="MJ25" s="14">
        <v>0</v>
      </c>
      <c r="MK25" s="14"/>
      <c r="ML25" s="14"/>
      <c r="MM25" s="14">
        <v>0</v>
      </c>
      <c r="MN25" s="14">
        <v>146.9</v>
      </c>
      <c r="MO25" s="14">
        <v>151.08876000000001</v>
      </c>
      <c r="MP25" s="14">
        <v>151.08876000000001</v>
      </c>
      <c r="MQ25" s="14">
        <v>-4.1887600000000003</v>
      </c>
      <c r="MR25" s="14">
        <v>148.69999999999999</v>
      </c>
      <c r="MS25" s="14">
        <v>151.08876000000001</v>
      </c>
      <c r="MT25" s="14">
        <v>151.08876000000001</v>
      </c>
      <c r="MU25" s="14">
        <v>-2.38876</v>
      </c>
      <c r="MV25" s="14">
        <v>150.69999999999999</v>
      </c>
      <c r="MW25" s="14">
        <v>151.54248000000001</v>
      </c>
      <c r="MX25" s="14">
        <v>151.54248000000001</v>
      </c>
      <c r="MY25" s="14">
        <v>-0.84248000000000001</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214.3</v>
      </c>
      <c r="NU25" s="14">
        <v>213.11998</v>
      </c>
      <c r="NV25" s="14">
        <v>213.11998</v>
      </c>
      <c r="NW25" s="14">
        <v>1.1800200000000001</v>
      </c>
      <c r="NX25" s="14">
        <v>100.8</v>
      </c>
      <c r="NY25" s="14">
        <v>106.87999000000001</v>
      </c>
      <c r="NZ25" s="14">
        <v>106.87999000000001</v>
      </c>
      <c r="OA25" s="14">
        <v>-6.0799899999999996</v>
      </c>
      <c r="OB25" s="14">
        <v>0.4</v>
      </c>
      <c r="OC25" s="14">
        <v>0.58199999999999996</v>
      </c>
      <c r="OD25" s="14">
        <v>0.58199999999999996</v>
      </c>
      <c r="OE25" s="14">
        <v>-0.182</v>
      </c>
      <c r="OF25" s="14">
        <v>75.599999999999994</v>
      </c>
      <c r="OG25" s="14">
        <v>64.849999999999994</v>
      </c>
      <c r="OH25" s="14">
        <v>64.849999999999994</v>
      </c>
      <c r="OI25" s="14">
        <v>10.75</v>
      </c>
      <c r="OJ25" s="14">
        <v>75.099999999999994</v>
      </c>
      <c r="OK25" s="14">
        <v>79.947999999999993</v>
      </c>
      <c r="OL25" s="14">
        <v>79.947999999999993</v>
      </c>
      <c r="OM25" s="14">
        <v>-4.8479999999999999</v>
      </c>
      <c r="ON25" s="14">
        <v>15.2</v>
      </c>
      <c r="OO25" s="14">
        <v>14.898999999999999</v>
      </c>
      <c r="OP25" s="14">
        <v>14.898999999999999</v>
      </c>
      <c r="OQ25" s="14">
        <v>0.30099999999999999</v>
      </c>
      <c r="OR25" s="14">
        <v>0.1</v>
      </c>
      <c r="OS25" s="14">
        <v>0.1</v>
      </c>
      <c r="OT25" s="14">
        <v>0.1</v>
      </c>
      <c r="OU25" s="14">
        <v>0</v>
      </c>
      <c r="OV25" s="14">
        <v>4.5180699999999998</v>
      </c>
      <c r="OW25" s="14">
        <v>4.4000000000000004</v>
      </c>
      <c r="OX25" s="14">
        <v>4.4000000000000004</v>
      </c>
      <c r="OY25" s="14">
        <v>0.11806999999999999</v>
      </c>
      <c r="OZ25" s="14"/>
      <c r="PA25" s="14"/>
      <c r="PB25" s="14"/>
      <c r="PC25" s="14">
        <v>0</v>
      </c>
      <c r="PD25" s="14">
        <v>9.9</v>
      </c>
      <c r="PE25" s="14">
        <v>9</v>
      </c>
      <c r="PF25" s="14">
        <v>9</v>
      </c>
      <c r="PG25" s="14">
        <v>0.9</v>
      </c>
      <c r="PH25" s="14">
        <v>2.5</v>
      </c>
      <c r="PI25" s="14">
        <v>1.46</v>
      </c>
      <c r="PJ25" s="14">
        <v>2.3838599999999999</v>
      </c>
      <c r="PK25" s="14">
        <v>0.11613999999999999</v>
      </c>
      <c r="PL25" s="14">
        <v>188</v>
      </c>
      <c r="PM25" s="14">
        <v>204</v>
      </c>
      <c r="PN25" s="14">
        <v>204</v>
      </c>
      <c r="PO25" s="14">
        <v>-16</v>
      </c>
      <c r="PP25" s="14">
        <v>0.3</v>
      </c>
      <c r="PQ25" s="14">
        <v>1</v>
      </c>
      <c r="PR25" s="14">
        <v>1</v>
      </c>
      <c r="PS25" s="14">
        <v>-0.7</v>
      </c>
      <c r="PT25" s="14">
        <v>1.4</v>
      </c>
      <c r="PU25" s="14">
        <v>1.4</v>
      </c>
      <c r="PV25" s="14">
        <v>1.4</v>
      </c>
      <c r="PW25" s="14">
        <v>0</v>
      </c>
      <c r="PX25" s="14">
        <v>4.3</v>
      </c>
      <c r="PY25" s="14">
        <v>4</v>
      </c>
      <c r="PZ25" s="14">
        <v>4</v>
      </c>
      <c r="QA25" s="14">
        <v>0.3</v>
      </c>
      <c r="QB25" s="14">
        <v>19.600000000000001</v>
      </c>
      <c r="QC25" s="14">
        <v>17.475729999999999</v>
      </c>
      <c r="QD25" s="14">
        <v>17.475729999999999</v>
      </c>
      <c r="QE25" s="14">
        <v>2.1242700000000001</v>
      </c>
      <c r="QF25" s="14">
        <v>10</v>
      </c>
      <c r="QG25" s="14">
        <v>8</v>
      </c>
      <c r="QH25" s="14">
        <v>8</v>
      </c>
      <c r="QI25" s="14">
        <v>2</v>
      </c>
      <c r="QJ25" s="14">
        <v>4.4000000000000004</v>
      </c>
      <c r="QK25" s="14">
        <v>4</v>
      </c>
      <c r="QL25" s="14">
        <v>4</v>
      </c>
      <c r="QM25" s="14">
        <v>0.4</v>
      </c>
      <c r="QN25" s="14">
        <v>3.4</v>
      </c>
      <c r="QO25" s="14">
        <v>3.4</v>
      </c>
      <c r="QP25" s="14">
        <v>3.4</v>
      </c>
      <c r="QQ25" s="14">
        <v>0</v>
      </c>
      <c r="QR25" s="14">
        <v>17.600000000000001</v>
      </c>
      <c r="QS25" s="14">
        <v>17.475729999999999</v>
      </c>
      <c r="QT25" s="14">
        <v>17.475729999999999</v>
      </c>
      <c r="QU25" s="14">
        <v>0.12427000000000001</v>
      </c>
      <c r="QV25" s="14">
        <v>15.1</v>
      </c>
      <c r="QW25" s="14">
        <v>15.657999999999999</v>
      </c>
      <c r="QX25" s="14">
        <v>15.657999999999999</v>
      </c>
      <c r="QY25" s="14">
        <v>-0.55800000000000005</v>
      </c>
      <c r="QZ25" s="14">
        <v>19</v>
      </c>
      <c r="RA25" s="14">
        <v>18.702999999999999</v>
      </c>
      <c r="RB25" s="14">
        <v>18.702999999999999</v>
      </c>
      <c r="RC25" s="14">
        <v>0.29699999999999999</v>
      </c>
      <c r="RD25" s="14">
        <v>9</v>
      </c>
      <c r="RE25" s="14">
        <v>7.758</v>
      </c>
      <c r="RF25" s="14">
        <v>7.758</v>
      </c>
      <c r="RG25" s="14">
        <v>1.242</v>
      </c>
      <c r="RH25" s="14">
        <v>25.9</v>
      </c>
      <c r="RI25" s="14">
        <v>17.734999999999999</v>
      </c>
      <c r="RJ25" s="14">
        <v>17.734999999999999</v>
      </c>
      <c r="RK25" s="14">
        <v>8.1649999999999991</v>
      </c>
      <c r="RL25" s="14">
        <v>19.399999999999999</v>
      </c>
      <c r="RM25" s="14">
        <v>19.068000000000001</v>
      </c>
      <c r="RN25" s="14">
        <v>19.068000000000001</v>
      </c>
      <c r="RO25" s="14">
        <v>0.33200000000000002</v>
      </c>
      <c r="RP25" s="14">
        <v>2</v>
      </c>
      <c r="RQ25" s="14">
        <v>1.899</v>
      </c>
      <c r="RR25" s="14">
        <v>1.899</v>
      </c>
      <c r="RS25" s="14">
        <v>0.10100000000000001</v>
      </c>
      <c r="RT25" s="14">
        <v>10.5</v>
      </c>
      <c r="RU25" s="14">
        <v>13.81776</v>
      </c>
      <c r="RV25" s="14">
        <v>14.42625</v>
      </c>
      <c r="RW25" s="14">
        <v>-3.92625</v>
      </c>
      <c r="RX25" s="14">
        <v>1.2</v>
      </c>
      <c r="RY25" s="14">
        <v>1.08</v>
      </c>
      <c r="RZ25" s="14">
        <v>1.08</v>
      </c>
      <c r="SA25" s="14">
        <v>0.12</v>
      </c>
      <c r="SB25" s="14">
        <v>0.4</v>
      </c>
      <c r="SC25" s="14">
        <v>0.4</v>
      </c>
      <c r="SD25" s="14">
        <v>0.4</v>
      </c>
      <c r="SE25" s="14">
        <v>0</v>
      </c>
      <c r="SF25" s="14">
        <v>3.7</v>
      </c>
      <c r="SG25" s="14">
        <v>3.5</v>
      </c>
      <c r="SH25" s="14">
        <v>3.5</v>
      </c>
      <c r="SI25" s="14">
        <v>0.2</v>
      </c>
      <c r="SJ25" s="14">
        <v>3.2</v>
      </c>
      <c r="SK25" s="14">
        <v>2.2999999999999998</v>
      </c>
      <c r="SL25" s="14">
        <v>2.2999999999999998</v>
      </c>
      <c r="SM25" s="14">
        <v>0.9</v>
      </c>
      <c r="SN25" s="14">
        <v>3.3</v>
      </c>
      <c r="SO25" s="14">
        <v>3</v>
      </c>
      <c r="SP25" s="14">
        <v>3</v>
      </c>
      <c r="SQ25" s="14">
        <v>0.3</v>
      </c>
      <c r="SR25" s="14">
        <v>4.5999999999999996</v>
      </c>
      <c r="SS25" s="14">
        <v>4.5</v>
      </c>
      <c r="ST25" s="14">
        <v>4.5</v>
      </c>
      <c r="SU25" s="14">
        <v>0.1</v>
      </c>
      <c r="SV25" s="14">
        <v>10</v>
      </c>
      <c r="SW25" s="14">
        <v>10</v>
      </c>
      <c r="SX25" s="14">
        <v>10</v>
      </c>
      <c r="SY25" s="14">
        <v>0</v>
      </c>
      <c r="SZ25" s="14">
        <v>19</v>
      </c>
      <c r="TA25" s="14">
        <v>12.116</v>
      </c>
      <c r="TB25" s="14">
        <v>12.116</v>
      </c>
      <c r="TC25" s="14">
        <v>6.8840000000000003</v>
      </c>
      <c r="TD25" s="14">
        <v>9.5</v>
      </c>
      <c r="TE25" s="14">
        <v>12.484999999999999</v>
      </c>
      <c r="TF25" s="14">
        <v>12.484999999999999</v>
      </c>
      <c r="TG25" s="14">
        <v>-2.9849999999999999</v>
      </c>
      <c r="TH25" s="14">
        <v>36.6</v>
      </c>
      <c r="TI25" s="14">
        <v>36.298000000000002</v>
      </c>
      <c r="TJ25" s="14">
        <v>36.298000000000002</v>
      </c>
      <c r="TK25" s="14">
        <v>0.30199999999999999</v>
      </c>
      <c r="TL25" s="14">
        <v>8.4</v>
      </c>
      <c r="TM25" s="14">
        <v>7.3959999999999999</v>
      </c>
      <c r="TN25" s="14">
        <v>7.3959999999999999</v>
      </c>
      <c r="TO25" s="14">
        <v>1.004</v>
      </c>
      <c r="TP25" s="14">
        <v>21.3</v>
      </c>
      <c r="TQ25" s="14">
        <v>17.89</v>
      </c>
      <c r="TR25" s="14">
        <v>17.89</v>
      </c>
      <c r="TS25" s="14">
        <v>3.41</v>
      </c>
      <c r="TT25" s="14">
        <v>0.9</v>
      </c>
      <c r="TU25" s="14">
        <v>0.373</v>
      </c>
      <c r="TV25" s="14">
        <v>0.373</v>
      </c>
      <c r="TW25" s="14">
        <v>0.52700000000000002</v>
      </c>
      <c r="TX25" s="14">
        <v>0</v>
      </c>
      <c r="TY25" s="14">
        <v>0.68</v>
      </c>
      <c r="TZ25" s="14">
        <v>0.68</v>
      </c>
      <c r="UA25" s="14">
        <v>-0.68</v>
      </c>
      <c r="UB25" s="14">
        <v>9.8000000000000007</v>
      </c>
      <c r="UC25" s="14">
        <v>4.5</v>
      </c>
      <c r="UD25" s="14">
        <v>4.5</v>
      </c>
      <c r="UE25" s="14">
        <v>5.3</v>
      </c>
      <c r="UF25" s="14">
        <v>3</v>
      </c>
      <c r="UG25" s="14">
        <v>1.6</v>
      </c>
      <c r="UH25" s="14">
        <v>1.6</v>
      </c>
      <c r="UI25" s="14">
        <v>1.4</v>
      </c>
      <c r="UJ25" s="14">
        <v>7.8</v>
      </c>
      <c r="UK25" s="14">
        <v>7.6</v>
      </c>
      <c r="UL25" s="14">
        <v>7.6</v>
      </c>
      <c r="UM25" s="14">
        <v>0.2</v>
      </c>
      <c r="UN25" s="14">
        <v>4</v>
      </c>
      <c r="UO25" s="14">
        <v>4</v>
      </c>
      <c r="UP25" s="14">
        <v>4</v>
      </c>
      <c r="UQ25" s="14">
        <v>0</v>
      </c>
      <c r="UR25" s="14">
        <v>4.4000000000000004</v>
      </c>
      <c r="US25" s="14">
        <v>4</v>
      </c>
      <c r="UT25" s="14">
        <v>4</v>
      </c>
      <c r="UU25" s="14">
        <v>0.4</v>
      </c>
      <c r="UV25" s="14">
        <v>4.5</v>
      </c>
      <c r="UW25" s="14">
        <v>4.2</v>
      </c>
      <c r="UX25" s="14">
        <v>4.2</v>
      </c>
      <c r="UY25" s="14">
        <v>0.3</v>
      </c>
      <c r="UZ25" s="14">
        <v>15.3</v>
      </c>
      <c r="VA25" s="14">
        <v>13.500999999999999</v>
      </c>
      <c r="VB25" s="14">
        <v>13.500999999999999</v>
      </c>
      <c r="VC25" s="14">
        <v>1.7989999999999999</v>
      </c>
      <c r="VD25" s="14">
        <v>251.5</v>
      </c>
      <c r="VE25" s="14">
        <v>242.37100000000001</v>
      </c>
      <c r="VF25" s="14">
        <v>242.37100000000001</v>
      </c>
      <c r="VG25" s="14">
        <v>9.1289999999999996</v>
      </c>
      <c r="VH25" s="14">
        <v>11.1</v>
      </c>
      <c r="VI25" s="14">
        <v>13.375</v>
      </c>
      <c r="VJ25" s="14">
        <v>13.375</v>
      </c>
      <c r="VK25" s="14">
        <v>-2.2749999999999999</v>
      </c>
      <c r="VL25" s="14">
        <v>138.4</v>
      </c>
      <c r="VM25" s="14">
        <v>144.00200000000001</v>
      </c>
      <c r="VN25" s="14">
        <v>144.00200000000001</v>
      </c>
      <c r="VO25" s="14">
        <v>-5.6020000000000003</v>
      </c>
      <c r="VP25" s="14">
        <v>0.6</v>
      </c>
      <c r="VQ25" s="14">
        <v>0.6</v>
      </c>
      <c r="VR25" s="14">
        <v>0.6</v>
      </c>
      <c r="VS25" s="14">
        <v>0</v>
      </c>
      <c r="VT25" s="14">
        <v>0</v>
      </c>
      <c r="VU25" s="14">
        <v>3</v>
      </c>
      <c r="VV25" s="14">
        <v>3</v>
      </c>
      <c r="VW25" s="14">
        <v>-3</v>
      </c>
      <c r="VX25" s="14">
        <v>0</v>
      </c>
      <c r="VY25" s="14">
        <v>4</v>
      </c>
      <c r="VZ25" s="14">
        <v>4</v>
      </c>
      <c r="WA25" s="14">
        <v>-4</v>
      </c>
      <c r="WB25" s="14">
        <v>96.9</v>
      </c>
      <c r="WC25" s="14">
        <v>106.905</v>
      </c>
      <c r="WD25" s="14">
        <v>106.905</v>
      </c>
      <c r="WE25" s="14">
        <v>-10.005000000000001</v>
      </c>
      <c r="WF25" s="14">
        <v>1.4</v>
      </c>
      <c r="WG25" s="14">
        <v>1.5</v>
      </c>
      <c r="WH25" s="14">
        <v>1.5</v>
      </c>
      <c r="WI25" s="14">
        <v>-0.1</v>
      </c>
      <c r="WJ25" s="14">
        <v>2.4</v>
      </c>
      <c r="WK25" s="14">
        <v>2.4</v>
      </c>
      <c r="WL25" s="14">
        <v>2.4</v>
      </c>
      <c r="WM25" s="14">
        <v>0</v>
      </c>
      <c r="WN25" s="14">
        <v>2.4</v>
      </c>
      <c r="WO25" s="14">
        <v>2.4</v>
      </c>
      <c r="WP25" s="14">
        <v>2.4</v>
      </c>
      <c r="WQ25" s="14">
        <v>0</v>
      </c>
      <c r="WR25" s="14">
        <v>2.7</v>
      </c>
      <c r="WS25" s="14">
        <v>2.8</v>
      </c>
      <c r="WT25" s="14">
        <v>2.8</v>
      </c>
      <c r="WU25" s="14">
        <v>-0.1</v>
      </c>
      <c r="WV25" s="14">
        <v>11.6</v>
      </c>
      <c r="WW25" s="14">
        <v>13.545</v>
      </c>
      <c r="WX25" s="14">
        <v>13.545</v>
      </c>
      <c r="WY25" s="14">
        <v>-1.9450000000000001</v>
      </c>
      <c r="WZ25" s="14">
        <v>7.2</v>
      </c>
      <c r="XA25" s="14">
        <v>7.6</v>
      </c>
      <c r="XB25" s="14">
        <v>7.6</v>
      </c>
      <c r="XC25" s="14">
        <v>-0.4</v>
      </c>
      <c r="XD25" s="14">
        <v>19.899999999999999</v>
      </c>
      <c r="XE25" s="14">
        <v>19.223299999999998</v>
      </c>
      <c r="XF25" s="14">
        <v>19.223299999999998</v>
      </c>
      <c r="XG25" s="14">
        <v>0.67669999999999997</v>
      </c>
      <c r="XH25" s="14">
        <v>9.6</v>
      </c>
      <c r="XI25" s="14">
        <v>10.7</v>
      </c>
      <c r="XJ25" s="14">
        <v>10.7</v>
      </c>
      <c r="XK25" s="14">
        <v>-1.1000000000000001</v>
      </c>
      <c r="XL25" s="14">
        <v>28.8</v>
      </c>
      <c r="XM25" s="14">
        <v>28</v>
      </c>
      <c r="XN25" s="14">
        <v>28</v>
      </c>
      <c r="XO25" s="14">
        <v>0.8</v>
      </c>
      <c r="XP25" s="14">
        <v>28.1</v>
      </c>
      <c r="XQ25" s="14">
        <v>28</v>
      </c>
      <c r="XR25" s="14">
        <v>28</v>
      </c>
      <c r="XS25" s="14">
        <v>0.1</v>
      </c>
      <c r="XT25" s="14">
        <v>15</v>
      </c>
      <c r="XU25" s="14">
        <v>14</v>
      </c>
      <c r="XV25" s="14">
        <v>14</v>
      </c>
      <c r="XW25" s="14">
        <v>1</v>
      </c>
      <c r="XX25" s="14">
        <v>8</v>
      </c>
      <c r="XY25" s="14">
        <v>19</v>
      </c>
      <c r="XZ25" s="14">
        <v>19</v>
      </c>
      <c r="YA25" s="14">
        <v>-11</v>
      </c>
      <c r="YB25" s="14">
        <v>7</v>
      </c>
      <c r="YC25" s="14">
        <v>7.99</v>
      </c>
      <c r="YD25" s="14">
        <v>7.99</v>
      </c>
      <c r="YE25" s="14">
        <v>-0.99</v>
      </c>
      <c r="YF25" s="14">
        <v>10.65</v>
      </c>
      <c r="YG25" s="14">
        <v>11</v>
      </c>
      <c r="YH25" s="14">
        <v>11</v>
      </c>
      <c r="YI25" s="14">
        <v>-0.35</v>
      </c>
    </row>
    <row r="26" spans="1:659" ht="24" customHeight="1" x14ac:dyDescent="0.35">
      <c r="A26" s="1"/>
      <c r="B26" s="16" t="s">
        <v>47</v>
      </c>
      <c r="C26" s="16" t="s">
        <v>820</v>
      </c>
      <c r="D26" s="17">
        <v>45.3</v>
      </c>
      <c r="E26" s="17">
        <v>53.682139999999997</v>
      </c>
      <c r="F26" s="17">
        <v>20.990870000000001</v>
      </c>
      <c r="G26" s="17">
        <v>24.30913</v>
      </c>
      <c r="H26" s="17">
        <v>623.6</v>
      </c>
      <c r="I26" s="17">
        <v>593.06582000000003</v>
      </c>
      <c r="J26" s="17">
        <v>635.88242000000002</v>
      </c>
      <c r="K26" s="17">
        <v>-12.28242</v>
      </c>
      <c r="L26" s="17">
        <v>205.3</v>
      </c>
      <c r="M26" s="17">
        <v>192.93485000000001</v>
      </c>
      <c r="N26" s="17">
        <v>206.86385000000001</v>
      </c>
      <c r="O26" s="17">
        <v>-1.56385</v>
      </c>
      <c r="P26" s="17"/>
      <c r="Q26" s="17"/>
      <c r="R26" s="17"/>
      <c r="S26" s="17">
        <v>0</v>
      </c>
      <c r="T26" s="17"/>
      <c r="U26" s="17"/>
      <c r="V26" s="17"/>
      <c r="W26" s="17">
        <v>0</v>
      </c>
      <c r="X26" s="17">
        <v>30</v>
      </c>
      <c r="Y26" s="17">
        <v>23.549140000000001</v>
      </c>
      <c r="Z26" s="17">
        <v>37.774880000000003</v>
      </c>
      <c r="AA26" s="17">
        <v>-7.7748799999999996</v>
      </c>
      <c r="AB26" s="17">
        <v>103.9</v>
      </c>
      <c r="AC26" s="17">
        <v>94.878</v>
      </c>
      <c r="AD26" s="17">
        <v>87.85</v>
      </c>
      <c r="AE26" s="17">
        <v>16.05</v>
      </c>
      <c r="AF26" s="17"/>
      <c r="AG26" s="17"/>
      <c r="AH26" s="17"/>
      <c r="AI26" s="17">
        <v>0</v>
      </c>
      <c r="AJ26" s="17"/>
      <c r="AK26" s="17"/>
      <c r="AL26" s="17"/>
      <c r="AM26" s="17">
        <v>0</v>
      </c>
      <c r="AN26" s="17">
        <v>183.8</v>
      </c>
      <c r="AO26" s="17">
        <v>190.51267999999999</v>
      </c>
      <c r="AP26" s="17">
        <v>190.51267999999999</v>
      </c>
      <c r="AQ26" s="17">
        <v>-6.7126799999999998</v>
      </c>
      <c r="AR26" s="17">
        <v>204.4</v>
      </c>
      <c r="AS26" s="17">
        <v>190.51267999999999</v>
      </c>
      <c r="AT26" s="17">
        <v>190.51267999999999</v>
      </c>
      <c r="AU26" s="17">
        <v>13.887320000000001</v>
      </c>
      <c r="AV26" s="17">
        <v>205.5</v>
      </c>
      <c r="AW26" s="17">
        <v>190.51267999999999</v>
      </c>
      <c r="AX26" s="17">
        <v>190.51267999999999</v>
      </c>
      <c r="AY26" s="17">
        <v>14.98732</v>
      </c>
      <c r="AZ26" s="17">
        <v>284.10000000000002</v>
      </c>
      <c r="BA26" s="17">
        <v>286.62718000000001</v>
      </c>
      <c r="BB26" s="17">
        <v>286.62718000000001</v>
      </c>
      <c r="BC26" s="17">
        <v>-2.52718</v>
      </c>
      <c r="BD26" s="17">
        <v>210.8</v>
      </c>
      <c r="BE26" s="17">
        <v>207.04164</v>
      </c>
      <c r="BF26" s="17">
        <v>207.04164</v>
      </c>
      <c r="BG26" s="17">
        <v>3.7583600000000001</v>
      </c>
      <c r="BH26" s="17">
        <v>109.9</v>
      </c>
      <c r="BI26" s="17">
        <v>103.8317</v>
      </c>
      <c r="BJ26" s="17">
        <v>103.83168999999999</v>
      </c>
      <c r="BK26" s="17">
        <v>6.0683100000000003</v>
      </c>
      <c r="BL26" s="17">
        <v>142.80000000000001</v>
      </c>
      <c r="BM26" s="17">
        <v>171.68505999999999</v>
      </c>
      <c r="BN26" s="17">
        <v>139.33029999999999</v>
      </c>
      <c r="BO26" s="17">
        <v>3.4697</v>
      </c>
      <c r="BP26" s="17">
        <v>3</v>
      </c>
      <c r="BQ26" s="17">
        <v>3.4527100000000002</v>
      </c>
      <c r="BR26" s="17">
        <v>3.4527100000000002</v>
      </c>
      <c r="BS26" s="17">
        <v>-0.45271</v>
      </c>
      <c r="BT26" s="17"/>
      <c r="BU26" s="17"/>
      <c r="BV26" s="17"/>
      <c r="BW26" s="17">
        <v>0</v>
      </c>
      <c r="BX26" s="17"/>
      <c r="BY26" s="17"/>
      <c r="BZ26" s="17"/>
      <c r="CA26" s="17">
        <v>0</v>
      </c>
      <c r="CB26" s="17"/>
      <c r="CC26" s="17"/>
      <c r="CD26" s="17"/>
      <c r="CE26" s="17">
        <v>0</v>
      </c>
      <c r="CF26" s="17"/>
      <c r="CG26" s="17"/>
      <c r="CH26" s="17"/>
      <c r="CI26" s="17">
        <v>0</v>
      </c>
      <c r="CJ26" s="17">
        <v>117</v>
      </c>
      <c r="CK26" s="17">
        <v>117.29303</v>
      </c>
      <c r="CL26" s="17">
        <v>117.29303</v>
      </c>
      <c r="CM26" s="17">
        <v>-0.29303000000000001</v>
      </c>
      <c r="CN26" s="17">
        <v>7.5</v>
      </c>
      <c r="CO26" s="17">
        <v>5.1333399999999996</v>
      </c>
      <c r="CP26" s="17">
        <v>5.1333399999999996</v>
      </c>
      <c r="CQ26" s="17">
        <v>2.36666</v>
      </c>
      <c r="CR26" s="17">
        <v>5.9</v>
      </c>
      <c r="CS26" s="17">
        <v>2.8177599999999998</v>
      </c>
      <c r="CT26" s="17">
        <v>2.8177599999999998</v>
      </c>
      <c r="CU26" s="17">
        <v>3.0822400000000001</v>
      </c>
      <c r="CV26" s="17"/>
      <c r="CW26" s="17"/>
      <c r="CX26" s="17"/>
      <c r="CY26" s="17">
        <v>0</v>
      </c>
      <c r="CZ26" s="17">
        <v>6.8</v>
      </c>
      <c r="DA26" s="17">
        <v>6.8787000000000003</v>
      </c>
      <c r="DB26" s="17">
        <v>6.8787000000000003</v>
      </c>
      <c r="DC26" s="17">
        <v>-7.8700000000000006E-2</v>
      </c>
      <c r="DD26" s="17">
        <v>11.2</v>
      </c>
      <c r="DE26" s="17">
        <v>14.919420000000001</v>
      </c>
      <c r="DF26" s="17">
        <v>14.919420000000001</v>
      </c>
      <c r="DG26" s="17">
        <v>-3.7194199999999999</v>
      </c>
      <c r="DH26" s="17">
        <v>70.3</v>
      </c>
      <c r="DI26" s="17">
        <v>50.389710000000001</v>
      </c>
      <c r="DJ26" s="17">
        <v>45.592750000000002</v>
      </c>
      <c r="DK26" s="17">
        <v>24.707249999999998</v>
      </c>
      <c r="DL26" s="17"/>
      <c r="DM26" s="17"/>
      <c r="DN26" s="17"/>
      <c r="DO26" s="17">
        <v>0</v>
      </c>
      <c r="DP26" s="17">
        <v>0</v>
      </c>
      <c r="DQ26" s="17"/>
      <c r="DR26" s="17"/>
      <c r="DS26" s="17">
        <v>0</v>
      </c>
      <c r="DT26" s="17"/>
      <c r="DU26" s="17"/>
      <c r="DV26" s="17"/>
      <c r="DW26" s="17">
        <v>0</v>
      </c>
      <c r="DX26" s="17">
        <v>0</v>
      </c>
      <c r="DY26" s="17">
        <v>5</v>
      </c>
      <c r="DZ26" s="17">
        <v>5</v>
      </c>
      <c r="EA26" s="17">
        <v>-5</v>
      </c>
      <c r="EB26" s="17">
        <v>73.400000000000006</v>
      </c>
      <c r="EC26" s="17">
        <v>64.163349999999994</v>
      </c>
      <c r="ED26" s="17">
        <v>55.799480000000003</v>
      </c>
      <c r="EE26" s="17">
        <v>17.600519999999999</v>
      </c>
      <c r="EF26" s="17">
        <v>59.8</v>
      </c>
      <c r="EG26" s="17">
        <v>68.337950000000006</v>
      </c>
      <c r="EH26" s="17">
        <v>54.393259999999998</v>
      </c>
      <c r="EI26" s="17">
        <v>5.4067400000000001</v>
      </c>
      <c r="EJ26" s="17"/>
      <c r="EK26" s="17"/>
      <c r="EL26" s="17"/>
      <c r="EM26" s="17">
        <v>0</v>
      </c>
      <c r="EN26" s="17"/>
      <c r="EO26" s="17"/>
      <c r="EP26" s="17"/>
      <c r="EQ26" s="17">
        <v>0</v>
      </c>
      <c r="ER26" s="17"/>
      <c r="ES26" s="17"/>
      <c r="ET26" s="17"/>
      <c r="EU26" s="17">
        <v>0</v>
      </c>
      <c r="EV26" s="17"/>
      <c r="EW26" s="17"/>
      <c r="EX26" s="17"/>
      <c r="EY26" s="17">
        <v>0</v>
      </c>
      <c r="EZ26" s="17">
        <v>147.1</v>
      </c>
      <c r="FA26" s="17">
        <v>144.33058</v>
      </c>
      <c r="FB26" s="17"/>
      <c r="FC26" s="17">
        <v>147.1</v>
      </c>
      <c r="FD26" s="17">
        <v>33</v>
      </c>
      <c r="FE26" s="17">
        <v>24.99577</v>
      </c>
      <c r="FF26" s="17">
        <v>24.99577</v>
      </c>
      <c r="FG26" s="17">
        <v>8.0042299999999997</v>
      </c>
      <c r="FH26" s="17">
        <v>0</v>
      </c>
      <c r="FI26" s="17"/>
      <c r="FJ26" s="17">
        <v>67.008930000000007</v>
      </c>
      <c r="FK26" s="17">
        <v>-67.008930000000007</v>
      </c>
      <c r="FL26" s="17"/>
      <c r="FM26" s="17"/>
      <c r="FN26" s="17"/>
      <c r="FO26" s="17">
        <v>0</v>
      </c>
      <c r="FP26" s="17">
        <v>18.2</v>
      </c>
      <c r="FQ26" s="17">
        <v>17.123080000000002</v>
      </c>
      <c r="FR26" s="17">
        <v>16.68403</v>
      </c>
      <c r="FS26" s="17">
        <v>1.51597</v>
      </c>
      <c r="FT26" s="17">
        <v>9.3000000000000007</v>
      </c>
      <c r="FU26" s="17">
        <v>9.5</v>
      </c>
      <c r="FV26" s="17">
        <v>9.5</v>
      </c>
      <c r="FW26" s="17">
        <v>-0.2</v>
      </c>
      <c r="FX26" s="17">
        <v>59.2</v>
      </c>
      <c r="FY26" s="17">
        <v>64.093320000000006</v>
      </c>
      <c r="FZ26" s="17">
        <v>64.093320000000006</v>
      </c>
      <c r="GA26" s="17">
        <v>-4.8933200000000001</v>
      </c>
      <c r="GB26" s="17">
        <v>181.6</v>
      </c>
      <c r="GC26" s="17">
        <v>184.91498000000001</v>
      </c>
      <c r="GD26" s="17">
        <v>184.91498000000001</v>
      </c>
      <c r="GE26" s="17">
        <v>-3.3149799999999998</v>
      </c>
      <c r="GF26" s="17">
        <v>181.4</v>
      </c>
      <c r="GG26" s="17">
        <v>184.91498000000001</v>
      </c>
      <c r="GH26" s="17">
        <v>184.91498000000001</v>
      </c>
      <c r="GI26" s="17">
        <v>-3.51498</v>
      </c>
      <c r="GJ26" s="17">
        <v>184.9</v>
      </c>
      <c r="GK26" s="17">
        <v>185.47028</v>
      </c>
      <c r="GL26" s="17">
        <v>185.47028</v>
      </c>
      <c r="GM26" s="17">
        <v>-0.57028000000000001</v>
      </c>
      <c r="GN26" s="17">
        <v>83.1</v>
      </c>
      <c r="GO26" s="17">
        <v>76.750190000000003</v>
      </c>
      <c r="GP26" s="17">
        <v>88.410160000000005</v>
      </c>
      <c r="GQ26" s="17">
        <v>-5.3101599999999998</v>
      </c>
      <c r="GR26" s="17">
        <v>7.6</v>
      </c>
      <c r="GS26" s="17">
        <v>7.9823300000000001</v>
      </c>
      <c r="GT26" s="17">
        <v>7.9823300000000001</v>
      </c>
      <c r="GU26" s="17">
        <v>-0.38233</v>
      </c>
      <c r="GV26" s="17">
        <v>8.8000000000000007</v>
      </c>
      <c r="GW26" s="17">
        <v>8.3742099999999997</v>
      </c>
      <c r="GX26" s="17">
        <v>8.3742099999999997</v>
      </c>
      <c r="GY26" s="17">
        <v>0.42579</v>
      </c>
      <c r="GZ26" s="17">
        <v>17.899999999999999</v>
      </c>
      <c r="HA26" s="17">
        <v>18</v>
      </c>
      <c r="HB26" s="17">
        <v>15.067550000000001</v>
      </c>
      <c r="HC26" s="17">
        <v>2.8324500000000001</v>
      </c>
      <c r="HD26" s="17">
        <v>21.8</v>
      </c>
      <c r="HE26" s="17">
        <v>21.751460000000002</v>
      </c>
      <c r="HF26" s="17">
        <v>21.751460000000002</v>
      </c>
      <c r="HG26" s="17">
        <v>4.854E-2</v>
      </c>
      <c r="HH26" s="17"/>
      <c r="HI26" s="17"/>
      <c r="HJ26" s="17"/>
      <c r="HK26" s="17">
        <v>0</v>
      </c>
      <c r="HL26" s="17">
        <v>18.899999999999999</v>
      </c>
      <c r="HM26" s="17">
        <v>20</v>
      </c>
      <c r="HN26" s="17">
        <v>20</v>
      </c>
      <c r="HO26" s="17">
        <v>-1.1000000000000001</v>
      </c>
      <c r="HP26" s="17">
        <v>30.6</v>
      </c>
      <c r="HQ26" s="17">
        <v>73.414789999999996</v>
      </c>
      <c r="HR26" s="17">
        <v>66.745519999999999</v>
      </c>
      <c r="HS26" s="17">
        <v>-36.145519999999998</v>
      </c>
      <c r="HT26" s="17"/>
      <c r="HU26" s="17"/>
      <c r="HV26" s="17"/>
      <c r="HW26" s="17">
        <v>0</v>
      </c>
      <c r="HX26" s="17"/>
      <c r="HY26" s="17"/>
      <c r="HZ26" s="17"/>
      <c r="IA26" s="17">
        <v>0</v>
      </c>
      <c r="IB26" s="17">
        <v>57</v>
      </c>
      <c r="IC26" s="17">
        <v>62.669539999999998</v>
      </c>
      <c r="ID26" s="17">
        <v>62.366199999999999</v>
      </c>
      <c r="IE26" s="17">
        <v>-5.3662000000000001</v>
      </c>
      <c r="IF26" s="17"/>
      <c r="IG26" s="17"/>
      <c r="IH26" s="17"/>
      <c r="II26" s="17">
        <v>0</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65.3</v>
      </c>
      <c r="JE26" s="17">
        <v>65.646600000000007</v>
      </c>
      <c r="JF26" s="17">
        <v>79.833680000000001</v>
      </c>
      <c r="JG26" s="17">
        <v>-14.53368</v>
      </c>
      <c r="JH26" s="17">
        <v>174.7</v>
      </c>
      <c r="JI26" s="17">
        <v>185.29459</v>
      </c>
      <c r="JJ26" s="17">
        <v>185.29459</v>
      </c>
      <c r="JK26" s="17">
        <v>-10.59459</v>
      </c>
      <c r="JL26" s="17">
        <v>172.4</v>
      </c>
      <c r="JM26" s="17">
        <v>185.29459</v>
      </c>
      <c r="JN26" s="17">
        <v>185.29459</v>
      </c>
      <c r="JO26" s="17">
        <v>-12.894590000000001</v>
      </c>
      <c r="JP26" s="17">
        <v>205.4</v>
      </c>
      <c r="JQ26" s="17">
        <v>185.29459</v>
      </c>
      <c r="JR26" s="17">
        <v>185.29459</v>
      </c>
      <c r="JS26" s="17">
        <v>20.105409999999999</v>
      </c>
      <c r="JT26" s="17">
        <v>269.3</v>
      </c>
      <c r="JU26" s="17">
        <v>278.77654000000001</v>
      </c>
      <c r="JV26" s="17">
        <v>278.77654000000001</v>
      </c>
      <c r="JW26" s="17">
        <v>-9.47654</v>
      </c>
      <c r="JX26" s="17">
        <v>74.5</v>
      </c>
      <c r="JY26" s="17">
        <v>73.590999999999994</v>
      </c>
      <c r="JZ26" s="17">
        <v>73.590999999999994</v>
      </c>
      <c r="KA26" s="17">
        <v>0.90900000000000003</v>
      </c>
      <c r="KB26" s="17">
        <v>36.700000000000003</v>
      </c>
      <c r="KC26" s="17">
        <v>36.905999999999999</v>
      </c>
      <c r="KD26" s="17">
        <v>36.905999999999999</v>
      </c>
      <c r="KE26" s="17">
        <v>-0.20599999999999999</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0.4</v>
      </c>
      <c r="LE26" s="17">
        <v>0.37169999999999997</v>
      </c>
      <c r="LF26" s="17">
        <v>0.37169999999999997</v>
      </c>
      <c r="LG26" s="17">
        <v>2.8299999999999999E-2</v>
      </c>
      <c r="LH26" s="17">
        <v>57.5</v>
      </c>
      <c r="LI26" s="17">
        <v>134.02069</v>
      </c>
      <c r="LJ26" s="17">
        <v>134.01783</v>
      </c>
      <c r="LK26" s="17">
        <v>-76.517830000000004</v>
      </c>
      <c r="LL26" s="17">
        <v>71.900000000000006</v>
      </c>
      <c r="LM26" s="17">
        <v>69.925129999999996</v>
      </c>
      <c r="LN26" s="17">
        <v>69.926860000000005</v>
      </c>
      <c r="LO26" s="17">
        <v>1.9731399999999999</v>
      </c>
      <c r="LP26" s="17">
        <v>60.8</v>
      </c>
      <c r="LQ26" s="17">
        <v>67.133979999999994</v>
      </c>
      <c r="LR26" s="17">
        <v>67.133979999999994</v>
      </c>
      <c r="LS26" s="17">
        <v>-6.3339800000000004</v>
      </c>
      <c r="LT26" s="17">
        <v>44.4</v>
      </c>
      <c r="LU26" s="17">
        <v>48.413229999999999</v>
      </c>
      <c r="LV26" s="17">
        <v>48.413229999999999</v>
      </c>
      <c r="LW26" s="17">
        <v>-4.0132300000000001</v>
      </c>
      <c r="LX26" s="17">
        <v>29.7</v>
      </c>
      <c r="LY26" s="17">
        <v>29.951460000000001</v>
      </c>
      <c r="LZ26" s="17">
        <v>29.951460000000001</v>
      </c>
      <c r="MA26" s="17">
        <v>-0.25146000000000002</v>
      </c>
      <c r="MB26" s="17"/>
      <c r="MC26" s="17"/>
      <c r="MD26" s="17"/>
      <c r="ME26" s="17">
        <v>0</v>
      </c>
      <c r="MF26" s="17">
        <v>0</v>
      </c>
      <c r="MG26" s="17"/>
      <c r="MH26" s="17"/>
      <c r="MI26" s="17">
        <v>0</v>
      </c>
      <c r="MJ26" s="17">
        <v>0</v>
      </c>
      <c r="MK26" s="17"/>
      <c r="ML26" s="17"/>
      <c r="MM26" s="17">
        <v>0</v>
      </c>
      <c r="MN26" s="17">
        <v>145.9</v>
      </c>
      <c r="MO26" s="17">
        <v>151.08876000000001</v>
      </c>
      <c r="MP26" s="17">
        <v>155.18727999999999</v>
      </c>
      <c r="MQ26" s="17">
        <v>-9.2872800000000009</v>
      </c>
      <c r="MR26" s="17">
        <v>147.5</v>
      </c>
      <c r="MS26" s="17">
        <v>151.08876000000001</v>
      </c>
      <c r="MT26" s="17">
        <v>155.18727999999999</v>
      </c>
      <c r="MU26" s="17">
        <v>-7.6872800000000003</v>
      </c>
      <c r="MV26" s="17">
        <v>149.80000000000001</v>
      </c>
      <c r="MW26" s="17">
        <v>151.54248000000001</v>
      </c>
      <c r="MX26" s="17">
        <v>155.6533</v>
      </c>
      <c r="MY26" s="17">
        <v>-5.8532999999999999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216</v>
      </c>
      <c r="NU26" s="17">
        <v>213.11998</v>
      </c>
      <c r="NV26" s="17">
        <v>213.11998</v>
      </c>
      <c r="NW26" s="17">
        <v>2.88002</v>
      </c>
      <c r="NX26" s="17">
        <v>103.5</v>
      </c>
      <c r="NY26" s="17">
        <v>106.87999000000001</v>
      </c>
      <c r="NZ26" s="17">
        <v>106.87999000000001</v>
      </c>
      <c r="OA26" s="17">
        <v>-3.3799899999999998</v>
      </c>
      <c r="OB26" s="17">
        <v>0.5</v>
      </c>
      <c r="OC26" s="17">
        <v>0.79300000000000004</v>
      </c>
      <c r="OD26" s="17">
        <v>0.79300000000000004</v>
      </c>
      <c r="OE26" s="17">
        <v>-0.29299999999999998</v>
      </c>
      <c r="OF26" s="17">
        <v>87.5</v>
      </c>
      <c r="OG26" s="17">
        <v>68.81</v>
      </c>
      <c r="OH26" s="17">
        <v>68.81</v>
      </c>
      <c r="OI26" s="17">
        <v>18.690000000000001</v>
      </c>
      <c r="OJ26" s="17">
        <v>79.099999999999994</v>
      </c>
      <c r="OK26" s="17">
        <v>79.992000000000004</v>
      </c>
      <c r="OL26" s="17">
        <v>79.992000000000004</v>
      </c>
      <c r="OM26" s="17">
        <v>-0.89200000000000002</v>
      </c>
      <c r="ON26" s="17">
        <v>13.4</v>
      </c>
      <c r="OO26" s="17">
        <v>15.291</v>
      </c>
      <c r="OP26" s="17">
        <v>15.291</v>
      </c>
      <c r="OQ26" s="17">
        <v>-1.891</v>
      </c>
      <c r="OR26" s="17">
        <v>0.3</v>
      </c>
      <c r="OS26" s="17">
        <v>0.2</v>
      </c>
      <c r="OT26" s="17">
        <v>0.2</v>
      </c>
      <c r="OU26" s="17">
        <v>0.1</v>
      </c>
      <c r="OV26" s="17">
        <v>4.4603200000000003</v>
      </c>
      <c r="OW26" s="17">
        <v>4.4000000000000004</v>
      </c>
      <c r="OX26" s="17">
        <v>4.4000000000000004</v>
      </c>
      <c r="OY26" s="17">
        <v>6.0319999999999999E-2</v>
      </c>
      <c r="OZ26" s="17"/>
      <c r="PA26" s="17"/>
      <c r="PB26" s="17"/>
      <c r="PC26" s="17">
        <v>0</v>
      </c>
      <c r="PD26" s="17">
        <v>10</v>
      </c>
      <c r="PE26" s="17">
        <v>9</v>
      </c>
      <c r="PF26" s="17">
        <v>9</v>
      </c>
      <c r="PG26" s="17">
        <v>1</v>
      </c>
      <c r="PH26" s="17">
        <v>2.5</v>
      </c>
      <c r="PI26" s="17">
        <v>2.2054900000000002</v>
      </c>
      <c r="PJ26" s="17">
        <v>3.1310500000000001</v>
      </c>
      <c r="PK26" s="17">
        <v>-0.63105</v>
      </c>
      <c r="PL26" s="17">
        <v>201.4</v>
      </c>
      <c r="PM26" s="17">
        <v>204</v>
      </c>
      <c r="PN26" s="17">
        <v>204</v>
      </c>
      <c r="PO26" s="17">
        <v>-2.6</v>
      </c>
      <c r="PP26" s="17">
        <v>0.3</v>
      </c>
      <c r="PQ26" s="17">
        <v>1</v>
      </c>
      <c r="PR26" s="17">
        <v>1</v>
      </c>
      <c r="PS26" s="17">
        <v>-0.7</v>
      </c>
      <c r="PT26" s="17">
        <v>1.4</v>
      </c>
      <c r="PU26" s="17">
        <v>1.4</v>
      </c>
      <c r="PV26" s="17">
        <v>1.4</v>
      </c>
      <c r="PW26" s="17">
        <v>0</v>
      </c>
      <c r="PX26" s="17">
        <v>4.2</v>
      </c>
      <c r="PY26" s="17">
        <v>4</v>
      </c>
      <c r="PZ26" s="17">
        <v>4</v>
      </c>
      <c r="QA26" s="17">
        <v>0.2</v>
      </c>
      <c r="QB26" s="17">
        <v>19.899999999999999</v>
      </c>
      <c r="QC26" s="17">
        <v>17.475729999999999</v>
      </c>
      <c r="QD26" s="17">
        <v>17.475729999999999</v>
      </c>
      <c r="QE26" s="17">
        <v>2.4242699999999999</v>
      </c>
      <c r="QF26" s="17">
        <v>10</v>
      </c>
      <c r="QG26" s="17">
        <v>8</v>
      </c>
      <c r="QH26" s="17">
        <v>8</v>
      </c>
      <c r="QI26" s="17">
        <v>2</v>
      </c>
      <c r="QJ26" s="17">
        <v>4.4000000000000004</v>
      </c>
      <c r="QK26" s="17">
        <v>4</v>
      </c>
      <c r="QL26" s="17">
        <v>4</v>
      </c>
      <c r="QM26" s="17">
        <v>0.4</v>
      </c>
      <c r="QN26" s="17">
        <v>3.5</v>
      </c>
      <c r="QO26" s="17">
        <v>3.4</v>
      </c>
      <c r="QP26" s="17">
        <v>3.4</v>
      </c>
      <c r="QQ26" s="17">
        <v>0.1</v>
      </c>
      <c r="QR26" s="17">
        <v>17.600000000000001</v>
      </c>
      <c r="QS26" s="17">
        <v>17.475729999999999</v>
      </c>
      <c r="QT26" s="17">
        <v>17.475729999999999</v>
      </c>
      <c r="QU26" s="17">
        <v>0.12427000000000001</v>
      </c>
      <c r="QV26" s="17">
        <v>15.1</v>
      </c>
      <c r="QW26" s="17">
        <v>15.762</v>
      </c>
      <c r="QX26" s="17">
        <v>15.762</v>
      </c>
      <c r="QY26" s="17">
        <v>-0.66200000000000003</v>
      </c>
      <c r="QZ26" s="17">
        <v>18.899999999999999</v>
      </c>
      <c r="RA26" s="17">
        <v>18.898</v>
      </c>
      <c r="RB26" s="17">
        <v>18.898</v>
      </c>
      <c r="RC26" s="17">
        <v>2E-3</v>
      </c>
      <c r="RD26" s="17">
        <v>14.3</v>
      </c>
      <c r="RE26" s="17">
        <v>7.7249999999999996</v>
      </c>
      <c r="RF26" s="17">
        <v>7.7249999999999996</v>
      </c>
      <c r="RG26" s="17">
        <v>6.5750000000000002</v>
      </c>
      <c r="RH26" s="17">
        <v>39.9</v>
      </c>
      <c r="RI26" s="17">
        <v>18.539000000000001</v>
      </c>
      <c r="RJ26" s="17">
        <v>18.539000000000001</v>
      </c>
      <c r="RK26" s="17">
        <v>21.361000000000001</v>
      </c>
      <c r="RL26" s="17">
        <v>19.3</v>
      </c>
      <c r="RM26" s="17">
        <v>19.084</v>
      </c>
      <c r="RN26" s="17">
        <v>19.084</v>
      </c>
      <c r="RO26" s="17">
        <v>0.216</v>
      </c>
      <c r="RP26" s="17">
        <v>2</v>
      </c>
      <c r="RQ26" s="17">
        <v>1.899</v>
      </c>
      <c r="RR26" s="17">
        <v>1.899</v>
      </c>
      <c r="RS26" s="17">
        <v>0.10100000000000001</v>
      </c>
      <c r="RT26" s="17">
        <v>11.6</v>
      </c>
      <c r="RU26" s="17">
        <v>14.495950000000001</v>
      </c>
      <c r="RV26" s="17">
        <v>14.425789999999999</v>
      </c>
      <c r="RW26" s="17">
        <v>-2.82579</v>
      </c>
      <c r="RX26" s="17">
        <v>1.2</v>
      </c>
      <c r="RY26" s="17">
        <v>1.08</v>
      </c>
      <c r="RZ26" s="17">
        <v>1.08</v>
      </c>
      <c r="SA26" s="17">
        <v>0.12</v>
      </c>
      <c r="SB26" s="17">
        <v>0.4</v>
      </c>
      <c r="SC26" s="17">
        <v>0.4</v>
      </c>
      <c r="SD26" s="17">
        <v>0.4</v>
      </c>
      <c r="SE26" s="17">
        <v>0</v>
      </c>
      <c r="SF26" s="17">
        <v>3.7</v>
      </c>
      <c r="SG26" s="17">
        <v>3.5</v>
      </c>
      <c r="SH26" s="17">
        <v>3.5</v>
      </c>
      <c r="SI26" s="17">
        <v>0.2</v>
      </c>
      <c r="SJ26" s="17">
        <v>3.2</v>
      </c>
      <c r="SK26" s="17">
        <v>2.2999999999999998</v>
      </c>
      <c r="SL26" s="17">
        <v>2.2999999999999998</v>
      </c>
      <c r="SM26" s="17">
        <v>0.9</v>
      </c>
      <c r="SN26" s="17">
        <v>3.4</v>
      </c>
      <c r="SO26" s="17">
        <v>3</v>
      </c>
      <c r="SP26" s="17">
        <v>3</v>
      </c>
      <c r="SQ26" s="17">
        <v>0.4</v>
      </c>
      <c r="SR26" s="17">
        <v>4.8</v>
      </c>
      <c r="SS26" s="17">
        <v>4.5</v>
      </c>
      <c r="ST26" s="17">
        <v>4.5</v>
      </c>
      <c r="SU26" s="17">
        <v>0.3</v>
      </c>
      <c r="SV26" s="17">
        <v>10</v>
      </c>
      <c r="SW26" s="17">
        <v>10</v>
      </c>
      <c r="SX26" s="17">
        <v>10</v>
      </c>
      <c r="SY26" s="17">
        <v>0</v>
      </c>
      <c r="SZ26" s="17">
        <v>17.399999999999999</v>
      </c>
      <c r="TA26" s="17">
        <v>12.391</v>
      </c>
      <c r="TB26" s="17">
        <v>12.391</v>
      </c>
      <c r="TC26" s="17">
        <v>5.0090000000000003</v>
      </c>
      <c r="TD26" s="17">
        <v>3.4</v>
      </c>
      <c r="TE26" s="17">
        <v>14.885999999999999</v>
      </c>
      <c r="TF26" s="17">
        <v>14.885999999999999</v>
      </c>
      <c r="TG26" s="17">
        <v>-11.486000000000001</v>
      </c>
      <c r="TH26" s="17">
        <v>28.3</v>
      </c>
      <c r="TI26" s="17">
        <v>36.948</v>
      </c>
      <c r="TJ26" s="17">
        <v>36.948</v>
      </c>
      <c r="TK26" s="17">
        <v>-8.6479999999999997</v>
      </c>
      <c r="TL26" s="17">
        <v>5.3</v>
      </c>
      <c r="TM26" s="17">
        <v>9.82</v>
      </c>
      <c r="TN26" s="17">
        <v>9.82</v>
      </c>
      <c r="TO26" s="17">
        <v>-4.5199999999999996</v>
      </c>
      <c r="TP26" s="17">
        <v>13.4</v>
      </c>
      <c r="TQ26" s="17">
        <v>20.631</v>
      </c>
      <c r="TR26" s="17">
        <v>20.631</v>
      </c>
      <c r="TS26" s="17">
        <v>-7.2309999999999999</v>
      </c>
      <c r="TT26" s="17">
        <v>0.2</v>
      </c>
      <c r="TU26" s="17">
        <v>0.57999999999999996</v>
      </c>
      <c r="TV26" s="17">
        <v>0.57999999999999996</v>
      </c>
      <c r="TW26" s="17">
        <v>-0.38</v>
      </c>
      <c r="TX26" s="17">
        <v>0</v>
      </c>
      <c r="TY26" s="17">
        <v>0.82199999999999995</v>
      </c>
      <c r="TZ26" s="17">
        <v>0.82199999999999995</v>
      </c>
      <c r="UA26" s="17">
        <v>-0.82199999999999995</v>
      </c>
      <c r="UB26" s="17">
        <v>9.6</v>
      </c>
      <c r="UC26" s="17">
        <v>4.5</v>
      </c>
      <c r="UD26" s="17">
        <v>4.5</v>
      </c>
      <c r="UE26" s="17">
        <v>5.0999999999999996</v>
      </c>
      <c r="UF26" s="17">
        <v>2.9</v>
      </c>
      <c r="UG26" s="17">
        <v>1.6</v>
      </c>
      <c r="UH26" s="17">
        <v>1.6</v>
      </c>
      <c r="UI26" s="17">
        <v>1.3</v>
      </c>
      <c r="UJ26" s="17">
        <v>7.8</v>
      </c>
      <c r="UK26" s="17">
        <v>7.6</v>
      </c>
      <c r="UL26" s="17">
        <v>7.6</v>
      </c>
      <c r="UM26" s="17">
        <v>0.2</v>
      </c>
      <c r="UN26" s="17">
        <v>4</v>
      </c>
      <c r="UO26" s="17">
        <v>4</v>
      </c>
      <c r="UP26" s="17">
        <v>4</v>
      </c>
      <c r="UQ26" s="17">
        <v>0</v>
      </c>
      <c r="UR26" s="17">
        <v>4.4000000000000004</v>
      </c>
      <c r="US26" s="17">
        <v>4</v>
      </c>
      <c r="UT26" s="17">
        <v>4</v>
      </c>
      <c r="UU26" s="17">
        <v>0.4</v>
      </c>
      <c r="UV26" s="17">
        <v>4.5</v>
      </c>
      <c r="UW26" s="17">
        <v>4.2</v>
      </c>
      <c r="UX26" s="17">
        <v>4.2</v>
      </c>
      <c r="UY26" s="17">
        <v>0.3</v>
      </c>
      <c r="UZ26" s="17">
        <v>13.1</v>
      </c>
      <c r="VA26" s="17">
        <v>14.436</v>
      </c>
      <c r="VB26" s="17">
        <v>14.436</v>
      </c>
      <c r="VC26" s="17">
        <v>-1.3360000000000001</v>
      </c>
      <c r="VD26" s="17">
        <v>252.9</v>
      </c>
      <c r="VE26" s="17">
        <v>241.18</v>
      </c>
      <c r="VF26" s="17">
        <v>241.18</v>
      </c>
      <c r="VG26" s="17">
        <v>11.72</v>
      </c>
      <c r="VH26" s="17">
        <v>13.1</v>
      </c>
      <c r="VI26" s="17">
        <v>14.148</v>
      </c>
      <c r="VJ26" s="17">
        <v>14.148</v>
      </c>
      <c r="VK26" s="17">
        <v>-1.048</v>
      </c>
      <c r="VL26" s="17">
        <v>146.30000000000001</v>
      </c>
      <c r="VM26" s="17">
        <v>144.405</v>
      </c>
      <c r="VN26" s="17">
        <v>144.405</v>
      </c>
      <c r="VO26" s="17">
        <v>1.895</v>
      </c>
      <c r="VP26" s="17">
        <v>0.6</v>
      </c>
      <c r="VQ26" s="17">
        <v>0.6</v>
      </c>
      <c r="VR26" s="17">
        <v>0.6</v>
      </c>
      <c r="VS26" s="17">
        <v>0</v>
      </c>
      <c r="VT26" s="17">
        <v>0</v>
      </c>
      <c r="VU26" s="17">
        <v>2</v>
      </c>
      <c r="VV26" s="17">
        <v>2</v>
      </c>
      <c r="VW26" s="17">
        <v>-2</v>
      </c>
      <c r="VX26" s="17">
        <v>0</v>
      </c>
      <c r="VY26" s="17">
        <v>5</v>
      </c>
      <c r="VZ26" s="17">
        <v>5</v>
      </c>
      <c r="WA26" s="17">
        <v>-5</v>
      </c>
      <c r="WB26" s="17">
        <v>105.2</v>
      </c>
      <c r="WC26" s="17">
        <v>108.253</v>
      </c>
      <c r="WD26" s="17">
        <v>108.253</v>
      </c>
      <c r="WE26" s="17">
        <v>-3.0529999999999999</v>
      </c>
      <c r="WF26" s="17">
        <v>1.4</v>
      </c>
      <c r="WG26" s="17">
        <v>1.5</v>
      </c>
      <c r="WH26" s="17">
        <v>1.5</v>
      </c>
      <c r="WI26" s="17">
        <v>-0.1</v>
      </c>
      <c r="WJ26" s="17">
        <v>2.4</v>
      </c>
      <c r="WK26" s="17">
        <v>2.4</v>
      </c>
      <c r="WL26" s="17">
        <v>2.4</v>
      </c>
      <c r="WM26" s="17">
        <v>0</v>
      </c>
      <c r="WN26" s="17">
        <v>2.4</v>
      </c>
      <c r="WO26" s="17">
        <v>2.4</v>
      </c>
      <c r="WP26" s="17">
        <v>2.4</v>
      </c>
      <c r="WQ26" s="17">
        <v>0</v>
      </c>
      <c r="WR26" s="17">
        <v>2.6</v>
      </c>
      <c r="WS26" s="17">
        <v>2.8</v>
      </c>
      <c r="WT26" s="17">
        <v>2.8</v>
      </c>
      <c r="WU26" s="17">
        <v>-0.2</v>
      </c>
      <c r="WV26" s="17">
        <v>13.7</v>
      </c>
      <c r="WW26" s="17">
        <v>15.217000000000001</v>
      </c>
      <c r="WX26" s="17">
        <v>15.217000000000001</v>
      </c>
      <c r="WY26" s="17">
        <v>-1.5169999999999999</v>
      </c>
      <c r="WZ26" s="17">
        <v>7.2</v>
      </c>
      <c r="XA26" s="17">
        <v>7.6</v>
      </c>
      <c r="XB26" s="17">
        <v>7.6</v>
      </c>
      <c r="XC26" s="17">
        <v>-0.4</v>
      </c>
      <c r="XD26" s="17">
        <v>20</v>
      </c>
      <c r="XE26" s="17">
        <v>19.223299999999998</v>
      </c>
      <c r="XF26" s="17">
        <v>19.223299999999998</v>
      </c>
      <c r="XG26" s="17">
        <v>0.77669999999999995</v>
      </c>
      <c r="XH26" s="17">
        <v>8.6</v>
      </c>
      <c r="XI26" s="17">
        <v>10.7</v>
      </c>
      <c r="XJ26" s="17">
        <v>10.7</v>
      </c>
      <c r="XK26" s="17">
        <v>-2.1</v>
      </c>
      <c r="XL26" s="17">
        <v>29.6</v>
      </c>
      <c r="XM26" s="17">
        <v>28</v>
      </c>
      <c r="XN26" s="17">
        <v>28</v>
      </c>
      <c r="XO26" s="17">
        <v>1.6</v>
      </c>
      <c r="XP26" s="17">
        <v>27.9</v>
      </c>
      <c r="XQ26" s="17">
        <v>28</v>
      </c>
      <c r="XR26" s="17">
        <v>28</v>
      </c>
      <c r="XS26" s="17">
        <v>-0.1</v>
      </c>
      <c r="XT26" s="17">
        <v>15.6</v>
      </c>
      <c r="XU26" s="17">
        <v>14</v>
      </c>
      <c r="XV26" s="17">
        <v>14</v>
      </c>
      <c r="XW26" s="17">
        <v>1.6</v>
      </c>
      <c r="XX26" s="17">
        <v>8</v>
      </c>
      <c r="XY26" s="17">
        <v>19</v>
      </c>
      <c r="XZ26" s="17">
        <v>19</v>
      </c>
      <c r="YA26" s="17">
        <v>-11</v>
      </c>
      <c r="YB26" s="17">
        <v>7</v>
      </c>
      <c r="YC26" s="17">
        <v>7.99</v>
      </c>
      <c r="YD26" s="17">
        <v>7.99</v>
      </c>
      <c r="YE26" s="17">
        <v>-0.99</v>
      </c>
      <c r="YF26" s="17">
        <v>11.01</v>
      </c>
      <c r="YG26" s="17">
        <v>11</v>
      </c>
      <c r="YH26" s="17">
        <v>11</v>
      </c>
      <c r="YI26" s="17">
        <v>0.01</v>
      </c>
    </row>
    <row r="27" spans="1:659" ht="24" customHeight="1" x14ac:dyDescent="0.35">
      <c r="A27" s="1"/>
      <c r="B27" s="16" t="s">
        <v>47</v>
      </c>
      <c r="C27" s="16" t="s">
        <v>821</v>
      </c>
      <c r="D27" s="17">
        <v>49.8</v>
      </c>
      <c r="E27" s="17">
        <v>56.40072</v>
      </c>
      <c r="F27" s="17">
        <v>27.41572</v>
      </c>
      <c r="G27" s="17">
        <v>22.38428</v>
      </c>
      <c r="H27" s="17">
        <v>625.20000000000005</v>
      </c>
      <c r="I27" s="17">
        <v>616.23482000000001</v>
      </c>
      <c r="J27" s="17">
        <v>635.88247000000001</v>
      </c>
      <c r="K27" s="17">
        <v>-10.68247</v>
      </c>
      <c r="L27" s="17">
        <v>208.1</v>
      </c>
      <c r="M27" s="17">
        <v>200.47214</v>
      </c>
      <c r="N27" s="17">
        <v>206.86386999999999</v>
      </c>
      <c r="O27" s="17">
        <v>1.23613</v>
      </c>
      <c r="P27" s="17"/>
      <c r="Q27" s="17"/>
      <c r="R27" s="17"/>
      <c r="S27" s="17">
        <v>0</v>
      </c>
      <c r="T27" s="17"/>
      <c r="U27" s="17"/>
      <c r="V27" s="17"/>
      <c r="W27" s="17">
        <v>0</v>
      </c>
      <c r="X27" s="17">
        <v>29.9</v>
      </c>
      <c r="Y27" s="17">
        <v>34.300669999999997</v>
      </c>
      <c r="Z27" s="17">
        <v>55.908340000000003</v>
      </c>
      <c r="AA27" s="17">
        <v>-26.00834</v>
      </c>
      <c r="AB27" s="17">
        <v>108.5</v>
      </c>
      <c r="AC27" s="17">
        <v>94.878</v>
      </c>
      <c r="AD27" s="17">
        <v>87.85</v>
      </c>
      <c r="AE27" s="17">
        <v>20.65</v>
      </c>
      <c r="AF27" s="17"/>
      <c r="AG27" s="17"/>
      <c r="AH27" s="17"/>
      <c r="AI27" s="17">
        <v>0</v>
      </c>
      <c r="AJ27" s="17"/>
      <c r="AK27" s="17"/>
      <c r="AL27" s="17"/>
      <c r="AM27" s="17">
        <v>0</v>
      </c>
      <c r="AN27" s="17">
        <v>183.1</v>
      </c>
      <c r="AO27" s="17">
        <v>190.51267999999999</v>
      </c>
      <c r="AP27" s="17">
        <v>190.51267999999999</v>
      </c>
      <c r="AQ27" s="17">
        <v>-7.4126799999999999</v>
      </c>
      <c r="AR27" s="17">
        <v>202.7</v>
      </c>
      <c r="AS27" s="17">
        <v>190.51267999999999</v>
      </c>
      <c r="AT27" s="17">
        <v>190.51267999999999</v>
      </c>
      <c r="AU27" s="17">
        <v>12.18732</v>
      </c>
      <c r="AV27" s="17">
        <v>204.9</v>
      </c>
      <c r="AW27" s="17">
        <v>190.51267999999999</v>
      </c>
      <c r="AX27" s="17">
        <v>190.51267999999999</v>
      </c>
      <c r="AY27" s="17">
        <v>14.387320000000001</v>
      </c>
      <c r="AZ27" s="17">
        <v>284.10000000000002</v>
      </c>
      <c r="BA27" s="17">
        <v>286.62718000000001</v>
      </c>
      <c r="BB27" s="17">
        <v>286.62718000000001</v>
      </c>
      <c r="BC27" s="17">
        <v>-2.52718</v>
      </c>
      <c r="BD27" s="17">
        <v>208.1</v>
      </c>
      <c r="BE27" s="17">
        <v>207.04164</v>
      </c>
      <c r="BF27" s="17">
        <v>207.04164</v>
      </c>
      <c r="BG27" s="17">
        <v>1.05836</v>
      </c>
      <c r="BH27" s="17">
        <v>109.7</v>
      </c>
      <c r="BI27" s="17">
        <v>103.8317</v>
      </c>
      <c r="BJ27" s="17">
        <v>103.83168999999999</v>
      </c>
      <c r="BK27" s="17">
        <v>5.8683100000000001</v>
      </c>
      <c r="BL27" s="17">
        <v>179.5</v>
      </c>
      <c r="BM27" s="17">
        <v>190.81305</v>
      </c>
      <c r="BN27" s="17">
        <v>200.19175999999999</v>
      </c>
      <c r="BO27" s="17">
        <v>-20.691759999999999</v>
      </c>
      <c r="BP27" s="17">
        <v>3</v>
      </c>
      <c r="BQ27" s="17">
        <v>3.4527100000000002</v>
      </c>
      <c r="BR27" s="17">
        <v>3.4527100000000002</v>
      </c>
      <c r="BS27" s="17">
        <v>-0.45271</v>
      </c>
      <c r="BT27" s="17"/>
      <c r="BU27" s="17"/>
      <c r="BV27" s="17"/>
      <c r="BW27" s="17">
        <v>0</v>
      </c>
      <c r="BX27" s="17"/>
      <c r="BY27" s="17"/>
      <c r="BZ27" s="17"/>
      <c r="CA27" s="17">
        <v>0</v>
      </c>
      <c r="CB27" s="17"/>
      <c r="CC27" s="17"/>
      <c r="CD27" s="17"/>
      <c r="CE27" s="17">
        <v>0</v>
      </c>
      <c r="CF27" s="17"/>
      <c r="CG27" s="17"/>
      <c r="CH27" s="17"/>
      <c r="CI27" s="17">
        <v>0</v>
      </c>
      <c r="CJ27" s="17">
        <v>114.6</v>
      </c>
      <c r="CK27" s="17">
        <v>117.29303</v>
      </c>
      <c r="CL27" s="17">
        <v>117.29303</v>
      </c>
      <c r="CM27" s="17">
        <v>-2.6930299999999998</v>
      </c>
      <c r="CN27" s="17">
        <v>7.6</v>
      </c>
      <c r="CO27" s="17">
        <v>5.1333399999999996</v>
      </c>
      <c r="CP27" s="17">
        <v>5.1333399999999996</v>
      </c>
      <c r="CQ27" s="17">
        <v>2.4666600000000001</v>
      </c>
      <c r="CR27" s="17">
        <v>6.1</v>
      </c>
      <c r="CS27" s="17">
        <v>2.8177599999999998</v>
      </c>
      <c r="CT27" s="17">
        <v>2.8177599999999998</v>
      </c>
      <c r="CU27" s="17">
        <v>3.2822399999999998</v>
      </c>
      <c r="CV27" s="17"/>
      <c r="CW27" s="17"/>
      <c r="CX27" s="17"/>
      <c r="CY27" s="17">
        <v>0</v>
      </c>
      <c r="CZ27" s="17">
        <v>6.9</v>
      </c>
      <c r="DA27" s="17">
        <v>6.8787000000000003</v>
      </c>
      <c r="DB27" s="17">
        <v>6.8787000000000003</v>
      </c>
      <c r="DC27" s="17">
        <v>2.1299999999999999E-2</v>
      </c>
      <c r="DD27" s="17">
        <v>10.9</v>
      </c>
      <c r="DE27" s="17">
        <v>14.919420000000001</v>
      </c>
      <c r="DF27" s="17">
        <v>14.919420000000001</v>
      </c>
      <c r="DG27" s="17">
        <v>-4.0194200000000002</v>
      </c>
      <c r="DH27" s="17">
        <v>70.400000000000006</v>
      </c>
      <c r="DI27" s="17">
        <v>57.541580000000003</v>
      </c>
      <c r="DJ27" s="17">
        <v>60.917520000000003</v>
      </c>
      <c r="DK27" s="17">
        <v>9.4824800000000007</v>
      </c>
      <c r="DL27" s="17"/>
      <c r="DM27" s="17"/>
      <c r="DN27" s="17"/>
      <c r="DO27" s="17">
        <v>0</v>
      </c>
      <c r="DP27" s="17">
        <v>0</v>
      </c>
      <c r="DQ27" s="17"/>
      <c r="DR27" s="17"/>
      <c r="DS27" s="17">
        <v>0</v>
      </c>
      <c r="DT27" s="17"/>
      <c r="DU27" s="17"/>
      <c r="DV27" s="17"/>
      <c r="DW27" s="17">
        <v>0</v>
      </c>
      <c r="DX27" s="17">
        <v>5</v>
      </c>
      <c r="DY27" s="17">
        <v>5</v>
      </c>
      <c r="DZ27" s="17">
        <v>5</v>
      </c>
      <c r="EA27" s="17">
        <v>0</v>
      </c>
      <c r="EB27" s="17">
        <v>74</v>
      </c>
      <c r="EC27" s="17">
        <v>68.602950000000007</v>
      </c>
      <c r="ED27" s="17">
        <v>61.07864</v>
      </c>
      <c r="EE27" s="17">
        <v>12.92136</v>
      </c>
      <c r="EF27" s="17">
        <v>75.900000000000006</v>
      </c>
      <c r="EG27" s="17">
        <v>97.398169999999993</v>
      </c>
      <c r="EH27" s="17">
        <v>73.235950000000003</v>
      </c>
      <c r="EI27" s="17">
        <v>2.66405</v>
      </c>
      <c r="EJ27" s="17"/>
      <c r="EK27" s="17"/>
      <c r="EL27" s="17"/>
      <c r="EM27" s="17">
        <v>0</v>
      </c>
      <c r="EN27" s="17"/>
      <c r="EO27" s="17"/>
      <c r="EP27" s="17"/>
      <c r="EQ27" s="17">
        <v>0</v>
      </c>
      <c r="ER27" s="17"/>
      <c r="ES27" s="17"/>
      <c r="ET27" s="17"/>
      <c r="EU27" s="17">
        <v>0</v>
      </c>
      <c r="EV27" s="17"/>
      <c r="EW27" s="17"/>
      <c r="EX27" s="17"/>
      <c r="EY27" s="17">
        <v>0</v>
      </c>
      <c r="EZ27" s="17">
        <v>147.30000000000001</v>
      </c>
      <c r="FA27" s="17">
        <v>152.39727999999999</v>
      </c>
      <c r="FB27" s="17"/>
      <c r="FC27" s="17">
        <v>147.30000000000001</v>
      </c>
      <c r="FD27" s="17">
        <v>38.299999999999997</v>
      </c>
      <c r="FE27" s="17">
        <v>24.99577</v>
      </c>
      <c r="FF27" s="17">
        <v>24.99577</v>
      </c>
      <c r="FG27" s="17">
        <v>13.30423</v>
      </c>
      <c r="FH27" s="17">
        <v>0</v>
      </c>
      <c r="FI27" s="17"/>
      <c r="FJ27" s="17"/>
      <c r="FK27" s="17">
        <v>0</v>
      </c>
      <c r="FL27" s="17"/>
      <c r="FM27" s="17"/>
      <c r="FN27" s="17"/>
      <c r="FO27" s="17">
        <v>0</v>
      </c>
      <c r="FP27" s="17">
        <v>18.2</v>
      </c>
      <c r="FQ27" s="17">
        <v>17.123080000000002</v>
      </c>
      <c r="FR27" s="17">
        <v>16.68403</v>
      </c>
      <c r="FS27" s="17">
        <v>1.51597</v>
      </c>
      <c r="FT27" s="17">
        <v>9.3000000000000007</v>
      </c>
      <c r="FU27" s="17">
        <v>9.5</v>
      </c>
      <c r="FV27" s="17">
        <v>9.5</v>
      </c>
      <c r="FW27" s="17">
        <v>-0.2</v>
      </c>
      <c r="FX27" s="17">
        <v>56.8</v>
      </c>
      <c r="FY27" s="17">
        <v>64.093320000000006</v>
      </c>
      <c r="FZ27" s="17">
        <v>64.093320000000006</v>
      </c>
      <c r="GA27" s="17">
        <v>-7.2933199999999996</v>
      </c>
      <c r="GB27" s="17">
        <v>182.4</v>
      </c>
      <c r="GC27" s="17">
        <v>184.91498000000001</v>
      </c>
      <c r="GD27" s="17">
        <v>184.91498000000001</v>
      </c>
      <c r="GE27" s="17">
        <v>-2.51498</v>
      </c>
      <c r="GF27" s="17">
        <v>182.9</v>
      </c>
      <c r="GG27" s="17">
        <v>184.91498000000001</v>
      </c>
      <c r="GH27" s="17">
        <v>184.91498000000001</v>
      </c>
      <c r="GI27" s="17">
        <v>-2.01498</v>
      </c>
      <c r="GJ27" s="17">
        <v>185</v>
      </c>
      <c r="GK27" s="17">
        <v>185.47028</v>
      </c>
      <c r="GL27" s="17">
        <v>185.47028</v>
      </c>
      <c r="GM27" s="17">
        <v>-0.47027999999999998</v>
      </c>
      <c r="GN27" s="17">
        <v>81.400000000000006</v>
      </c>
      <c r="GO27" s="17">
        <v>76.750190000000003</v>
      </c>
      <c r="GP27" s="17">
        <v>88.410160000000005</v>
      </c>
      <c r="GQ27" s="17">
        <v>-7.0101599999999999</v>
      </c>
      <c r="GR27" s="17">
        <v>7.6</v>
      </c>
      <c r="GS27" s="17">
        <v>7.9823300000000001</v>
      </c>
      <c r="GT27" s="17">
        <v>7.9823300000000001</v>
      </c>
      <c r="GU27" s="17">
        <v>-0.38233</v>
      </c>
      <c r="GV27" s="17">
        <v>8.8000000000000007</v>
      </c>
      <c r="GW27" s="17">
        <v>8.3742099999999997</v>
      </c>
      <c r="GX27" s="17">
        <v>8.3742099999999997</v>
      </c>
      <c r="GY27" s="17">
        <v>0.42579</v>
      </c>
      <c r="GZ27" s="17">
        <v>18.100000000000001</v>
      </c>
      <c r="HA27" s="17">
        <v>18</v>
      </c>
      <c r="HB27" s="17">
        <v>18.000080000000001</v>
      </c>
      <c r="HC27" s="17">
        <v>9.9919999999999995E-2</v>
      </c>
      <c r="HD27" s="17">
        <v>22.2</v>
      </c>
      <c r="HE27" s="17">
        <v>21.751460000000002</v>
      </c>
      <c r="HF27" s="17">
        <v>21.751460000000002</v>
      </c>
      <c r="HG27" s="17">
        <v>0.44853999999999999</v>
      </c>
      <c r="HH27" s="17"/>
      <c r="HI27" s="17"/>
      <c r="HJ27" s="17"/>
      <c r="HK27" s="17">
        <v>0</v>
      </c>
      <c r="HL27" s="17">
        <v>17.899999999999999</v>
      </c>
      <c r="HM27" s="17">
        <v>34</v>
      </c>
      <c r="HN27" s="17">
        <v>34</v>
      </c>
      <c r="HO27" s="17">
        <v>-16.100000000000001</v>
      </c>
      <c r="HP27" s="17">
        <v>57.3</v>
      </c>
      <c r="HQ27" s="17">
        <v>76.696849999999998</v>
      </c>
      <c r="HR27" s="17">
        <v>69.946359999999999</v>
      </c>
      <c r="HS27" s="17">
        <v>-12.64636</v>
      </c>
      <c r="HT27" s="17"/>
      <c r="HU27" s="17"/>
      <c r="HV27" s="17"/>
      <c r="HW27" s="17">
        <v>0</v>
      </c>
      <c r="HX27" s="17"/>
      <c r="HY27" s="17"/>
      <c r="HZ27" s="17"/>
      <c r="IA27" s="17">
        <v>0</v>
      </c>
      <c r="IB27" s="17">
        <v>57.4</v>
      </c>
      <c r="IC27" s="17">
        <v>43.620989999999999</v>
      </c>
      <c r="ID27" s="17">
        <v>65.060289999999995</v>
      </c>
      <c r="IE27" s="17">
        <v>-7.6602899999999998</v>
      </c>
      <c r="IF27" s="17"/>
      <c r="IG27" s="17"/>
      <c r="IH27" s="17"/>
      <c r="II27" s="17">
        <v>0</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65.3</v>
      </c>
      <c r="JE27" s="17">
        <v>65.646600000000007</v>
      </c>
      <c r="JF27" s="17">
        <v>79.833690000000004</v>
      </c>
      <c r="JG27" s="17">
        <v>-14.53369</v>
      </c>
      <c r="JH27" s="17">
        <v>171</v>
      </c>
      <c r="JI27" s="17">
        <v>185.23670999999999</v>
      </c>
      <c r="JJ27" s="17">
        <v>185.23670999999999</v>
      </c>
      <c r="JK27" s="17">
        <v>-14.23671</v>
      </c>
      <c r="JL27" s="17">
        <v>169.3</v>
      </c>
      <c r="JM27" s="17">
        <v>185.23670999999999</v>
      </c>
      <c r="JN27" s="17">
        <v>185.23670999999999</v>
      </c>
      <c r="JO27" s="17">
        <v>-15.93671</v>
      </c>
      <c r="JP27" s="17">
        <v>203.3</v>
      </c>
      <c r="JQ27" s="17">
        <v>185.23670999999999</v>
      </c>
      <c r="JR27" s="17">
        <v>185.23670999999999</v>
      </c>
      <c r="JS27" s="17">
        <v>18.063289999999999</v>
      </c>
      <c r="JT27" s="17">
        <v>266.60000000000002</v>
      </c>
      <c r="JU27" s="17">
        <v>278.68946999999997</v>
      </c>
      <c r="JV27" s="17">
        <v>278.68946999999997</v>
      </c>
      <c r="JW27" s="17">
        <v>-12.08947</v>
      </c>
      <c r="JX27" s="17">
        <v>73.400000000000006</v>
      </c>
      <c r="JY27" s="17">
        <v>73.590999999999994</v>
      </c>
      <c r="JZ27" s="17">
        <v>73.590999999999994</v>
      </c>
      <c r="KA27" s="17">
        <v>-0.191</v>
      </c>
      <c r="KB27" s="17">
        <v>36.299999999999997</v>
      </c>
      <c r="KC27" s="17">
        <v>36.905999999999999</v>
      </c>
      <c r="KD27" s="17">
        <v>36.905999999999999</v>
      </c>
      <c r="KE27" s="17">
        <v>-0.60599999999999998</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0.5</v>
      </c>
      <c r="LE27" s="17">
        <v>0.37169999999999997</v>
      </c>
      <c r="LF27" s="17">
        <v>0.37169999999999997</v>
      </c>
      <c r="LG27" s="17">
        <v>0.1283</v>
      </c>
      <c r="LH27" s="17">
        <v>77.2</v>
      </c>
      <c r="LI27" s="17">
        <v>101.67836</v>
      </c>
      <c r="LJ27" s="17">
        <v>132.59208000000001</v>
      </c>
      <c r="LK27" s="17">
        <v>-55.39208</v>
      </c>
      <c r="LL27" s="17">
        <v>85.1</v>
      </c>
      <c r="LM27" s="17">
        <v>92.444550000000007</v>
      </c>
      <c r="LN27" s="17">
        <v>71.134069999999994</v>
      </c>
      <c r="LO27" s="17">
        <v>13.96593</v>
      </c>
      <c r="LP27" s="17">
        <v>61</v>
      </c>
      <c r="LQ27" s="17">
        <v>67.133979999999994</v>
      </c>
      <c r="LR27" s="17">
        <v>67.133979999999994</v>
      </c>
      <c r="LS27" s="17">
        <v>-6.1339800000000002</v>
      </c>
      <c r="LT27" s="17">
        <v>44.4</v>
      </c>
      <c r="LU27" s="17">
        <v>48.413229999999999</v>
      </c>
      <c r="LV27" s="17">
        <v>48.413229999999999</v>
      </c>
      <c r="LW27" s="17">
        <v>-4.0132300000000001</v>
      </c>
      <c r="LX27" s="17">
        <v>29.9</v>
      </c>
      <c r="LY27" s="17">
        <v>29.951460000000001</v>
      </c>
      <c r="LZ27" s="17">
        <v>29.951460000000001</v>
      </c>
      <c r="MA27" s="17">
        <v>-5.1459999999999999E-2</v>
      </c>
      <c r="MB27" s="17"/>
      <c r="MC27" s="17"/>
      <c r="MD27" s="17"/>
      <c r="ME27" s="17">
        <v>0</v>
      </c>
      <c r="MF27" s="17">
        <v>0</v>
      </c>
      <c r="MG27" s="17"/>
      <c r="MH27" s="17"/>
      <c r="MI27" s="17">
        <v>0</v>
      </c>
      <c r="MJ27" s="17">
        <v>0</v>
      </c>
      <c r="MK27" s="17"/>
      <c r="ML27" s="17"/>
      <c r="MM27" s="17">
        <v>0</v>
      </c>
      <c r="MN27" s="17">
        <v>145.5</v>
      </c>
      <c r="MO27" s="17">
        <v>151.08876000000001</v>
      </c>
      <c r="MP27" s="17">
        <v>159.10802000000001</v>
      </c>
      <c r="MQ27" s="17">
        <v>-13.60802</v>
      </c>
      <c r="MR27" s="17">
        <v>147.30000000000001</v>
      </c>
      <c r="MS27" s="17">
        <v>151.08876000000001</v>
      </c>
      <c r="MT27" s="17">
        <v>159.10802000000001</v>
      </c>
      <c r="MU27" s="17">
        <v>-11.808020000000001</v>
      </c>
      <c r="MV27" s="17">
        <v>149.69999999999999</v>
      </c>
      <c r="MW27" s="17">
        <v>151.54248000000001</v>
      </c>
      <c r="MX27" s="17">
        <v>159.58582000000001</v>
      </c>
      <c r="MY27" s="17">
        <v>-9.8858200000000007</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214</v>
      </c>
      <c r="NU27" s="17">
        <v>213.11998</v>
      </c>
      <c r="NV27" s="17">
        <v>213.11998</v>
      </c>
      <c r="NW27" s="17">
        <v>0.88002000000000002</v>
      </c>
      <c r="NX27" s="17">
        <v>102.6</v>
      </c>
      <c r="NY27" s="17">
        <v>106.87999000000001</v>
      </c>
      <c r="NZ27" s="17">
        <v>106.87999000000001</v>
      </c>
      <c r="OA27" s="17">
        <v>-4.2799899999999997</v>
      </c>
      <c r="OB27" s="17">
        <v>1</v>
      </c>
      <c r="OC27" s="17">
        <v>0.98299999999999998</v>
      </c>
      <c r="OD27" s="17">
        <v>0.98299999999999998</v>
      </c>
      <c r="OE27" s="17">
        <v>1.7000000000000001E-2</v>
      </c>
      <c r="OF27" s="17">
        <v>87.5</v>
      </c>
      <c r="OG27" s="17">
        <v>70.989999999999995</v>
      </c>
      <c r="OH27" s="17">
        <v>70.989999999999995</v>
      </c>
      <c r="OI27" s="17">
        <v>16.510000000000002</v>
      </c>
      <c r="OJ27" s="17">
        <v>80.7</v>
      </c>
      <c r="OK27" s="17">
        <v>80</v>
      </c>
      <c r="OL27" s="17">
        <v>80</v>
      </c>
      <c r="OM27" s="17">
        <v>0.7</v>
      </c>
      <c r="ON27" s="17">
        <v>13.9</v>
      </c>
      <c r="OO27" s="17">
        <v>15.55</v>
      </c>
      <c r="OP27" s="17">
        <v>15.55</v>
      </c>
      <c r="OQ27" s="17">
        <v>-1.65</v>
      </c>
      <c r="OR27" s="17">
        <v>0.3</v>
      </c>
      <c r="OS27" s="17">
        <v>0.2</v>
      </c>
      <c r="OT27" s="17">
        <v>0.2</v>
      </c>
      <c r="OU27" s="17">
        <v>0.1</v>
      </c>
      <c r="OV27" s="17">
        <v>4.4689899999999998</v>
      </c>
      <c r="OW27" s="17">
        <v>4.4000000000000004</v>
      </c>
      <c r="OX27" s="17">
        <v>4.4000000000000004</v>
      </c>
      <c r="OY27" s="17">
        <v>6.8989999999999996E-2</v>
      </c>
      <c r="OZ27" s="17"/>
      <c r="PA27" s="17"/>
      <c r="PB27" s="17"/>
      <c r="PC27" s="17">
        <v>0</v>
      </c>
      <c r="PD27" s="17">
        <v>9.9</v>
      </c>
      <c r="PE27" s="17">
        <v>9</v>
      </c>
      <c r="PF27" s="17">
        <v>9</v>
      </c>
      <c r="PG27" s="17">
        <v>0.9</v>
      </c>
      <c r="PH27" s="17">
        <v>2.5</v>
      </c>
      <c r="PI27" s="17">
        <v>2.9050099999999999</v>
      </c>
      <c r="PJ27" s="17">
        <v>4.3108599999999999</v>
      </c>
      <c r="PK27" s="17">
        <v>-1.8108599999999999</v>
      </c>
      <c r="PL27" s="17">
        <v>205.9</v>
      </c>
      <c r="PM27" s="17">
        <v>204</v>
      </c>
      <c r="PN27" s="17">
        <v>204</v>
      </c>
      <c r="PO27" s="17">
        <v>1.9</v>
      </c>
      <c r="PP27" s="17">
        <v>0.2</v>
      </c>
      <c r="PQ27" s="17">
        <v>1</v>
      </c>
      <c r="PR27" s="17">
        <v>1</v>
      </c>
      <c r="PS27" s="17">
        <v>-0.8</v>
      </c>
      <c r="PT27" s="17">
        <v>1.4</v>
      </c>
      <c r="PU27" s="17">
        <v>1.4</v>
      </c>
      <c r="PV27" s="17">
        <v>1.4</v>
      </c>
      <c r="PW27" s="17">
        <v>0</v>
      </c>
      <c r="PX27" s="17">
        <v>4.3</v>
      </c>
      <c r="PY27" s="17">
        <v>4</v>
      </c>
      <c r="PZ27" s="17">
        <v>4</v>
      </c>
      <c r="QA27" s="17">
        <v>0.3</v>
      </c>
      <c r="QB27" s="17">
        <v>20.100000000000001</v>
      </c>
      <c r="QC27" s="17">
        <v>17.475729999999999</v>
      </c>
      <c r="QD27" s="17">
        <v>17.475729999999999</v>
      </c>
      <c r="QE27" s="17">
        <v>2.6242700000000001</v>
      </c>
      <c r="QF27" s="17">
        <v>10</v>
      </c>
      <c r="QG27" s="17">
        <v>8</v>
      </c>
      <c r="QH27" s="17">
        <v>8</v>
      </c>
      <c r="QI27" s="17">
        <v>2</v>
      </c>
      <c r="QJ27" s="17">
        <v>4.4000000000000004</v>
      </c>
      <c r="QK27" s="17">
        <v>4</v>
      </c>
      <c r="QL27" s="17">
        <v>4</v>
      </c>
      <c r="QM27" s="17">
        <v>0.4</v>
      </c>
      <c r="QN27" s="17">
        <v>3.4</v>
      </c>
      <c r="QO27" s="17">
        <v>3.4</v>
      </c>
      <c r="QP27" s="17">
        <v>3.4</v>
      </c>
      <c r="QQ27" s="17">
        <v>0</v>
      </c>
      <c r="QR27" s="17">
        <v>17.600000000000001</v>
      </c>
      <c r="QS27" s="17">
        <v>17.475729999999999</v>
      </c>
      <c r="QT27" s="17">
        <v>17.475729999999999</v>
      </c>
      <c r="QU27" s="17">
        <v>0.12427000000000001</v>
      </c>
      <c r="QV27" s="17">
        <v>14.6</v>
      </c>
      <c r="QW27" s="17">
        <v>15.788</v>
      </c>
      <c r="QX27" s="17">
        <v>15.788</v>
      </c>
      <c r="QY27" s="17">
        <v>-1.1879999999999999</v>
      </c>
      <c r="QZ27" s="17">
        <v>18.100000000000001</v>
      </c>
      <c r="RA27" s="17">
        <v>18.904</v>
      </c>
      <c r="RB27" s="17">
        <v>18.904</v>
      </c>
      <c r="RC27" s="17">
        <v>-0.80400000000000005</v>
      </c>
      <c r="RD27" s="17">
        <v>12.4</v>
      </c>
      <c r="RE27" s="17">
        <v>7.7050000000000001</v>
      </c>
      <c r="RF27" s="17">
        <v>7.7050000000000001</v>
      </c>
      <c r="RG27" s="17">
        <v>4.6950000000000003</v>
      </c>
      <c r="RH27" s="17">
        <v>40.9</v>
      </c>
      <c r="RI27" s="17">
        <v>19.692</v>
      </c>
      <c r="RJ27" s="17">
        <v>19.692</v>
      </c>
      <c r="RK27" s="17">
        <v>21.207999999999998</v>
      </c>
      <c r="RL27" s="17">
        <v>19.2</v>
      </c>
      <c r="RM27" s="17">
        <v>18.82</v>
      </c>
      <c r="RN27" s="17">
        <v>18.82</v>
      </c>
      <c r="RO27" s="17">
        <v>0.38</v>
      </c>
      <c r="RP27" s="17">
        <v>2</v>
      </c>
      <c r="RQ27" s="17">
        <v>1.899</v>
      </c>
      <c r="RR27" s="17">
        <v>1.899</v>
      </c>
      <c r="RS27" s="17">
        <v>0.10100000000000001</v>
      </c>
      <c r="RT27" s="17">
        <v>13.6</v>
      </c>
      <c r="RU27" s="17">
        <v>10.089869999999999</v>
      </c>
      <c r="RV27" s="17">
        <v>15.04895</v>
      </c>
      <c r="RW27" s="17">
        <v>-1.44895</v>
      </c>
      <c r="RX27" s="17">
        <v>1.1000000000000001</v>
      </c>
      <c r="RY27" s="17">
        <v>1.08</v>
      </c>
      <c r="RZ27" s="17">
        <v>1.08</v>
      </c>
      <c r="SA27" s="17">
        <v>0.02</v>
      </c>
      <c r="SB27" s="17">
        <v>0.4</v>
      </c>
      <c r="SC27" s="17">
        <v>0.4</v>
      </c>
      <c r="SD27" s="17">
        <v>0.4</v>
      </c>
      <c r="SE27" s="17">
        <v>0</v>
      </c>
      <c r="SF27" s="17">
        <v>3.7</v>
      </c>
      <c r="SG27" s="17">
        <v>3.5</v>
      </c>
      <c r="SH27" s="17">
        <v>3.5</v>
      </c>
      <c r="SI27" s="17">
        <v>0.2</v>
      </c>
      <c r="SJ27" s="17">
        <v>3</v>
      </c>
      <c r="SK27" s="17">
        <v>2.2999999999999998</v>
      </c>
      <c r="SL27" s="17">
        <v>2.2999999999999998</v>
      </c>
      <c r="SM27" s="17">
        <v>0.7</v>
      </c>
      <c r="SN27" s="17">
        <v>3.5</v>
      </c>
      <c r="SO27" s="17">
        <v>3</v>
      </c>
      <c r="SP27" s="17">
        <v>3</v>
      </c>
      <c r="SQ27" s="17">
        <v>0.5</v>
      </c>
      <c r="SR27" s="17">
        <v>4.9000000000000004</v>
      </c>
      <c r="SS27" s="17">
        <v>4.5</v>
      </c>
      <c r="ST27" s="17">
        <v>4.5</v>
      </c>
      <c r="SU27" s="17">
        <v>0.4</v>
      </c>
      <c r="SV27" s="17">
        <v>10</v>
      </c>
      <c r="SW27" s="17">
        <v>10</v>
      </c>
      <c r="SX27" s="17">
        <v>10</v>
      </c>
      <c r="SY27" s="17">
        <v>0</v>
      </c>
      <c r="SZ27" s="17">
        <v>17.399999999999999</v>
      </c>
      <c r="TA27" s="17">
        <v>12.585000000000001</v>
      </c>
      <c r="TB27" s="17">
        <v>12.585000000000001</v>
      </c>
      <c r="TC27" s="17">
        <v>4.8150000000000004</v>
      </c>
      <c r="TD27" s="17">
        <v>6.1</v>
      </c>
      <c r="TE27" s="17">
        <v>18.518000000000001</v>
      </c>
      <c r="TF27" s="17">
        <v>18.518000000000001</v>
      </c>
      <c r="TG27" s="17">
        <v>-12.417999999999999</v>
      </c>
      <c r="TH27" s="17">
        <v>36.200000000000003</v>
      </c>
      <c r="TI27" s="17">
        <v>37.463999999999999</v>
      </c>
      <c r="TJ27" s="17">
        <v>37.463999999999999</v>
      </c>
      <c r="TK27" s="17">
        <v>-1.264</v>
      </c>
      <c r="TL27" s="17">
        <v>12.9</v>
      </c>
      <c r="TM27" s="17">
        <v>12.817</v>
      </c>
      <c r="TN27" s="17">
        <v>12.817</v>
      </c>
      <c r="TO27" s="17">
        <v>8.3000000000000004E-2</v>
      </c>
      <c r="TP27" s="17">
        <v>25</v>
      </c>
      <c r="TQ27" s="17">
        <v>23.494</v>
      </c>
      <c r="TR27" s="17">
        <v>23.494</v>
      </c>
      <c r="TS27" s="17">
        <v>1.506</v>
      </c>
      <c r="TT27" s="17">
        <v>1.9</v>
      </c>
      <c r="TU27" s="17">
        <v>0.97799999999999998</v>
      </c>
      <c r="TV27" s="17">
        <v>0.97799999999999998</v>
      </c>
      <c r="TW27" s="17">
        <v>0.92200000000000004</v>
      </c>
      <c r="TX27" s="17">
        <v>0.2</v>
      </c>
      <c r="TY27" s="17">
        <v>1.0620000000000001</v>
      </c>
      <c r="TZ27" s="17">
        <v>1.0620000000000001</v>
      </c>
      <c r="UA27" s="17">
        <v>-0.86199999999999999</v>
      </c>
      <c r="UB27" s="17">
        <v>9.5</v>
      </c>
      <c r="UC27" s="17">
        <v>4.5</v>
      </c>
      <c r="UD27" s="17">
        <v>4.5</v>
      </c>
      <c r="UE27" s="17">
        <v>5</v>
      </c>
      <c r="UF27" s="17">
        <v>2.9</v>
      </c>
      <c r="UG27" s="17">
        <v>1.6</v>
      </c>
      <c r="UH27" s="17">
        <v>1.6</v>
      </c>
      <c r="UI27" s="17">
        <v>1.3</v>
      </c>
      <c r="UJ27" s="17">
        <v>7.8</v>
      </c>
      <c r="UK27" s="17">
        <v>7.6</v>
      </c>
      <c r="UL27" s="17">
        <v>7.6</v>
      </c>
      <c r="UM27" s="17">
        <v>0.2</v>
      </c>
      <c r="UN27" s="17">
        <v>4</v>
      </c>
      <c r="UO27" s="17">
        <v>4</v>
      </c>
      <c r="UP27" s="17">
        <v>4</v>
      </c>
      <c r="UQ27" s="17">
        <v>0</v>
      </c>
      <c r="UR27" s="17">
        <v>4.4000000000000004</v>
      </c>
      <c r="US27" s="17">
        <v>4</v>
      </c>
      <c r="UT27" s="17">
        <v>4</v>
      </c>
      <c r="UU27" s="17">
        <v>0.4</v>
      </c>
      <c r="UV27" s="17">
        <v>4.5</v>
      </c>
      <c r="UW27" s="17">
        <v>4.2</v>
      </c>
      <c r="UX27" s="17">
        <v>4.2</v>
      </c>
      <c r="UY27" s="17">
        <v>0.3</v>
      </c>
      <c r="UZ27" s="17">
        <v>11</v>
      </c>
      <c r="VA27" s="17">
        <v>15.135</v>
      </c>
      <c r="VB27" s="17">
        <v>15.135</v>
      </c>
      <c r="VC27" s="17">
        <v>-4.1349999999999998</v>
      </c>
      <c r="VD27" s="17">
        <v>252.8</v>
      </c>
      <c r="VE27" s="17">
        <v>234.53299999999999</v>
      </c>
      <c r="VF27" s="17">
        <v>234.53299999999999</v>
      </c>
      <c r="VG27" s="17">
        <v>18.266999999999999</v>
      </c>
      <c r="VH27" s="17">
        <v>14.8</v>
      </c>
      <c r="VI27" s="17">
        <v>14.702999999999999</v>
      </c>
      <c r="VJ27" s="17">
        <v>14.702999999999999</v>
      </c>
      <c r="VK27" s="17">
        <v>9.7000000000000003E-2</v>
      </c>
      <c r="VL27" s="17">
        <v>147.9</v>
      </c>
      <c r="VM27" s="17">
        <v>144.48099999999999</v>
      </c>
      <c r="VN27" s="17">
        <v>144.48099999999999</v>
      </c>
      <c r="VO27" s="17">
        <v>3.419</v>
      </c>
      <c r="VP27" s="17">
        <v>0.6</v>
      </c>
      <c r="VQ27" s="17">
        <v>0.6</v>
      </c>
      <c r="VR27" s="17">
        <v>0.6</v>
      </c>
      <c r="VS27" s="17">
        <v>0</v>
      </c>
      <c r="VT27" s="17">
        <v>0</v>
      </c>
      <c r="VU27" s="17">
        <v>1</v>
      </c>
      <c r="VV27" s="17">
        <v>1</v>
      </c>
      <c r="VW27" s="17">
        <v>-1</v>
      </c>
      <c r="VX27" s="17">
        <v>0</v>
      </c>
      <c r="VY27" s="17">
        <v>6</v>
      </c>
      <c r="VZ27" s="17">
        <v>6</v>
      </c>
      <c r="WA27" s="17">
        <v>-6</v>
      </c>
      <c r="WB27" s="17">
        <v>107.5</v>
      </c>
      <c r="WC27" s="17">
        <v>108.834</v>
      </c>
      <c r="WD27" s="17">
        <v>108.834</v>
      </c>
      <c r="WE27" s="17">
        <v>-1.3340000000000001</v>
      </c>
      <c r="WF27" s="17">
        <v>1.4</v>
      </c>
      <c r="WG27" s="17">
        <v>1.5</v>
      </c>
      <c r="WH27" s="17">
        <v>1.5</v>
      </c>
      <c r="WI27" s="17">
        <v>-0.1</v>
      </c>
      <c r="WJ27" s="17">
        <v>2.4</v>
      </c>
      <c r="WK27" s="17">
        <v>2.4</v>
      </c>
      <c r="WL27" s="17">
        <v>2.4</v>
      </c>
      <c r="WM27" s="17">
        <v>0</v>
      </c>
      <c r="WN27" s="17">
        <v>2.4</v>
      </c>
      <c r="WO27" s="17">
        <v>2.4</v>
      </c>
      <c r="WP27" s="17">
        <v>2.4</v>
      </c>
      <c r="WQ27" s="17">
        <v>0</v>
      </c>
      <c r="WR27" s="17">
        <v>2.6</v>
      </c>
      <c r="WS27" s="17">
        <v>2.8</v>
      </c>
      <c r="WT27" s="17">
        <v>2.8</v>
      </c>
      <c r="WU27" s="17">
        <v>-0.2</v>
      </c>
      <c r="WV27" s="17">
        <v>15.3</v>
      </c>
      <c r="WW27" s="17">
        <v>16.75</v>
      </c>
      <c r="WX27" s="17">
        <v>16.75</v>
      </c>
      <c r="WY27" s="17">
        <v>-1.45</v>
      </c>
      <c r="WZ27" s="17">
        <v>7.2</v>
      </c>
      <c r="XA27" s="17">
        <v>7.6</v>
      </c>
      <c r="XB27" s="17">
        <v>7.6</v>
      </c>
      <c r="XC27" s="17">
        <v>-0.4</v>
      </c>
      <c r="XD27" s="17">
        <v>20</v>
      </c>
      <c r="XE27" s="17">
        <v>19.223299999999998</v>
      </c>
      <c r="XF27" s="17">
        <v>19.223299999999998</v>
      </c>
      <c r="XG27" s="17">
        <v>0.77669999999999995</v>
      </c>
      <c r="XH27" s="17">
        <v>9.6</v>
      </c>
      <c r="XI27" s="17">
        <v>10.7</v>
      </c>
      <c r="XJ27" s="17">
        <v>10.7</v>
      </c>
      <c r="XK27" s="17">
        <v>-1.1000000000000001</v>
      </c>
      <c r="XL27" s="17">
        <v>28.8</v>
      </c>
      <c r="XM27" s="17">
        <v>28</v>
      </c>
      <c r="XN27" s="17">
        <v>28</v>
      </c>
      <c r="XO27" s="17">
        <v>0.8</v>
      </c>
      <c r="XP27" s="17">
        <v>28.1</v>
      </c>
      <c r="XQ27" s="17">
        <v>28</v>
      </c>
      <c r="XR27" s="17">
        <v>28</v>
      </c>
      <c r="XS27" s="17">
        <v>0.1</v>
      </c>
      <c r="XT27" s="17">
        <v>15.6</v>
      </c>
      <c r="XU27" s="17">
        <v>14</v>
      </c>
      <c r="XV27" s="17">
        <v>14</v>
      </c>
      <c r="XW27" s="17">
        <v>1.6</v>
      </c>
      <c r="XX27" s="17">
        <v>8</v>
      </c>
      <c r="XY27" s="17">
        <v>19</v>
      </c>
      <c r="XZ27" s="17">
        <v>19</v>
      </c>
      <c r="YA27" s="17">
        <v>-11</v>
      </c>
      <c r="YB27" s="17">
        <v>9.4</v>
      </c>
      <c r="YC27" s="17">
        <v>7.99</v>
      </c>
      <c r="YD27" s="17">
        <v>7.99</v>
      </c>
      <c r="YE27" s="17">
        <v>1.41</v>
      </c>
      <c r="YF27" s="17">
        <v>9.64</v>
      </c>
      <c r="YG27" s="17">
        <v>11</v>
      </c>
      <c r="YH27" s="17">
        <v>11</v>
      </c>
      <c r="YI27" s="17">
        <v>-1.36</v>
      </c>
    </row>
    <row r="28" spans="1:659" ht="24" customHeight="1" x14ac:dyDescent="0.35">
      <c r="A28" s="1"/>
      <c r="B28" s="16" t="s">
        <v>47</v>
      </c>
      <c r="C28" s="16" t="s">
        <v>822</v>
      </c>
      <c r="D28" s="17">
        <v>51.1</v>
      </c>
      <c r="E28" s="17">
        <v>58.719290000000001</v>
      </c>
      <c r="F28" s="17">
        <v>30.623349999999999</v>
      </c>
      <c r="G28" s="17">
        <v>20.476649999999999</v>
      </c>
      <c r="H28" s="17">
        <v>626.4</v>
      </c>
      <c r="I28" s="17">
        <v>625.75477000000001</v>
      </c>
      <c r="J28" s="17">
        <v>635.88247999999999</v>
      </c>
      <c r="K28" s="17">
        <v>-9.4824800000000007</v>
      </c>
      <c r="L28" s="17">
        <v>208.4</v>
      </c>
      <c r="M28" s="17">
        <v>203.56915000000001</v>
      </c>
      <c r="N28" s="17">
        <v>206.86386999999999</v>
      </c>
      <c r="O28" s="17">
        <v>1.53613</v>
      </c>
      <c r="P28" s="17"/>
      <c r="Q28" s="17"/>
      <c r="R28" s="17"/>
      <c r="S28" s="17">
        <v>0</v>
      </c>
      <c r="T28" s="17"/>
      <c r="U28" s="17"/>
      <c r="V28" s="17"/>
      <c r="W28" s="17">
        <v>0</v>
      </c>
      <c r="X28" s="17">
        <v>29.9</v>
      </c>
      <c r="Y28" s="17">
        <v>45.637799999999999</v>
      </c>
      <c r="Z28" s="17">
        <v>61.227780000000003</v>
      </c>
      <c r="AA28" s="17">
        <v>-31.327780000000001</v>
      </c>
      <c r="AB28" s="17">
        <v>108.5</v>
      </c>
      <c r="AC28" s="17">
        <v>94.878</v>
      </c>
      <c r="AD28" s="17">
        <v>87.85</v>
      </c>
      <c r="AE28" s="17">
        <v>20.65</v>
      </c>
      <c r="AF28" s="17"/>
      <c r="AG28" s="17"/>
      <c r="AH28" s="17"/>
      <c r="AI28" s="17">
        <v>0</v>
      </c>
      <c r="AJ28" s="17"/>
      <c r="AK28" s="17"/>
      <c r="AL28" s="17"/>
      <c r="AM28" s="17">
        <v>0</v>
      </c>
      <c r="AN28" s="17">
        <v>180.6</v>
      </c>
      <c r="AO28" s="17">
        <v>190.51267999999999</v>
      </c>
      <c r="AP28" s="17">
        <v>190.51267999999999</v>
      </c>
      <c r="AQ28" s="17">
        <v>-9.9126799999999999</v>
      </c>
      <c r="AR28" s="17">
        <v>202.5</v>
      </c>
      <c r="AS28" s="17">
        <v>190.51267999999999</v>
      </c>
      <c r="AT28" s="17">
        <v>190.51267999999999</v>
      </c>
      <c r="AU28" s="17">
        <v>11.98732</v>
      </c>
      <c r="AV28" s="17">
        <v>202.7</v>
      </c>
      <c r="AW28" s="17">
        <v>190.51267999999999</v>
      </c>
      <c r="AX28" s="17">
        <v>190.51267999999999</v>
      </c>
      <c r="AY28" s="17">
        <v>12.18732</v>
      </c>
      <c r="AZ28" s="17">
        <v>282</v>
      </c>
      <c r="BA28" s="17">
        <v>286.62718000000001</v>
      </c>
      <c r="BB28" s="17">
        <v>286.62718000000001</v>
      </c>
      <c r="BC28" s="17">
        <v>-4.6271800000000001</v>
      </c>
      <c r="BD28" s="17">
        <v>208.9</v>
      </c>
      <c r="BE28" s="17">
        <v>207.04164</v>
      </c>
      <c r="BF28" s="17">
        <v>207.04164</v>
      </c>
      <c r="BG28" s="17">
        <v>1.85836</v>
      </c>
      <c r="BH28" s="17">
        <v>108.4</v>
      </c>
      <c r="BI28" s="17">
        <v>103.8317</v>
      </c>
      <c r="BJ28" s="17">
        <v>103.83168999999999</v>
      </c>
      <c r="BK28" s="17">
        <v>4.5683100000000003</v>
      </c>
      <c r="BL28" s="17">
        <v>160.1</v>
      </c>
      <c r="BM28" s="17">
        <v>200.36377999999999</v>
      </c>
      <c r="BN28" s="17">
        <v>227.61672999999999</v>
      </c>
      <c r="BO28" s="17">
        <v>-67.516729999999995</v>
      </c>
      <c r="BP28" s="17">
        <v>3</v>
      </c>
      <c r="BQ28" s="17">
        <v>3.4527100000000002</v>
      </c>
      <c r="BR28" s="17">
        <v>3.4527100000000002</v>
      </c>
      <c r="BS28" s="17">
        <v>-0.45271</v>
      </c>
      <c r="BT28" s="17"/>
      <c r="BU28" s="17"/>
      <c r="BV28" s="17"/>
      <c r="BW28" s="17">
        <v>0</v>
      </c>
      <c r="BX28" s="17"/>
      <c r="BY28" s="17"/>
      <c r="BZ28" s="17"/>
      <c r="CA28" s="17">
        <v>0</v>
      </c>
      <c r="CB28" s="17"/>
      <c r="CC28" s="17"/>
      <c r="CD28" s="17"/>
      <c r="CE28" s="17">
        <v>0</v>
      </c>
      <c r="CF28" s="17"/>
      <c r="CG28" s="17"/>
      <c r="CH28" s="17"/>
      <c r="CI28" s="17">
        <v>0</v>
      </c>
      <c r="CJ28" s="17">
        <v>114.1</v>
      </c>
      <c r="CK28" s="17">
        <v>117.29303</v>
      </c>
      <c r="CL28" s="17">
        <v>117.29303</v>
      </c>
      <c r="CM28" s="17">
        <v>-3.1930299999999998</v>
      </c>
      <c r="CN28" s="17">
        <v>7.6</v>
      </c>
      <c r="CO28" s="17">
        <v>5.1333399999999996</v>
      </c>
      <c r="CP28" s="17">
        <v>5.1333399999999996</v>
      </c>
      <c r="CQ28" s="17">
        <v>2.4666600000000001</v>
      </c>
      <c r="CR28" s="17">
        <v>5.9</v>
      </c>
      <c r="CS28" s="17">
        <v>2.8177599999999998</v>
      </c>
      <c r="CT28" s="17">
        <v>2.8177599999999998</v>
      </c>
      <c r="CU28" s="17">
        <v>3.0822400000000001</v>
      </c>
      <c r="CV28" s="17"/>
      <c r="CW28" s="17"/>
      <c r="CX28" s="17"/>
      <c r="CY28" s="17">
        <v>0</v>
      </c>
      <c r="CZ28" s="17">
        <v>6.9</v>
      </c>
      <c r="DA28" s="17">
        <v>6.8787000000000003</v>
      </c>
      <c r="DB28" s="17">
        <v>6.8787000000000003</v>
      </c>
      <c r="DC28" s="17">
        <v>2.1299999999999999E-2</v>
      </c>
      <c r="DD28" s="17">
        <v>10.9</v>
      </c>
      <c r="DE28" s="17">
        <v>14.919420000000001</v>
      </c>
      <c r="DF28" s="17">
        <v>14.919420000000001</v>
      </c>
      <c r="DG28" s="17">
        <v>-4.0194200000000002</v>
      </c>
      <c r="DH28" s="17">
        <v>70.5</v>
      </c>
      <c r="DI28" s="17">
        <v>62.5002</v>
      </c>
      <c r="DJ28" s="17">
        <v>67.985399999999998</v>
      </c>
      <c r="DK28" s="17">
        <v>2.5146000000000002</v>
      </c>
      <c r="DL28" s="17"/>
      <c r="DM28" s="17"/>
      <c r="DN28" s="17"/>
      <c r="DO28" s="17">
        <v>0</v>
      </c>
      <c r="DP28" s="17">
        <v>0</v>
      </c>
      <c r="DQ28" s="17"/>
      <c r="DR28" s="17"/>
      <c r="DS28" s="17">
        <v>0</v>
      </c>
      <c r="DT28" s="17"/>
      <c r="DU28" s="17"/>
      <c r="DV28" s="17"/>
      <c r="DW28" s="17">
        <v>0</v>
      </c>
      <c r="DX28" s="17">
        <v>5.2</v>
      </c>
      <c r="DY28" s="17">
        <v>5</v>
      </c>
      <c r="DZ28" s="17">
        <v>5</v>
      </c>
      <c r="EA28" s="17">
        <v>0.2</v>
      </c>
      <c r="EB28" s="17">
        <v>74.099999999999994</v>
      </c>
      <c r="EC28" s="17">
        <v>73.166719999999998</v>
      </c>
      <c r="ED28" s="17">
        <v>65.841210000000004</v>
      </c>
      <c r="EE28" s="17">
        <v>8.2587899999999994</v>
      </c>
      <c r="EF28" s="17">
        <v>79.3</v>
      </c>
      <c r="EG28" s="17">
        <v>98.262569999999997</v>
      </c>
      <c r="EH28" s="17">
        <v>88.476140000000001</v>
      </c>
      <c r="EI28" s="17">
        <v>-9.1761400000000002</v>
      </c>
      <c r="EJ28" s="17"/>
      <c r="EK28" s="17"/>
      <c r="EL28" s="17"/>
      <c r="EM28" s="17">
        <v>0</v>
      </c>
      <c r="EN28" s="17"/>
      <c r="EO28" s="17"/>
      <c r="EP28" s="17"/>
      <c r="EQ28" s="17">
        <v>0</v>
      </c>
      <c r="ER28" s="17"/>
      <c r="ES28" s="17"/>
      <c r="ET28" s="17"/>
      <c r="EU28" s="17">
        <v>0</v>
      </c>
      <c r="EV28" s="17"/>
      <c r="EW28" s="17"/>
      <c r="EX28" s="17"/>
      <c r="EY28" s="17">
        <v>0</v>
      </c>
      <c r="EZ28" s="17">
        <v>147.19999999999999</v>
      </c>
      <c r="FA28" s="17">
        <v>159.23675</v>
      </c>
      <c r="FB28" s="17"/>
      <c r="FC28" s="17">
        <v>147.19999999999999</v>
      </c>
      <c r="FD28" s="17">
        <v>39.1</v>
      </c>
      <c r="FE28" s="17">
        <v>24.99577</v>
      </c>
      <c r="FF28" s="17">
        <v>24.99577</v>
      </c>
      <c r="FG28" s="17">
        <v>14.104229999999999</v>
      </c>
      <c r="FH28" s="17">
        <v>0</v>
      </c>
      <c r="FI28" s="17"/>
      <c r="FJ28" s="17"/>
      <c r="FK28" s="17">
        <v>0</v>
      </c>
      <c r="FL28" s="17"/>
      <c r="FM28" s="17"/>
      <c r="FN28" s="17"/>
      <c r="FO28" s="17">
        <v>0</v>
      </c>
      <c r="FP28" s="17">
        <v>18.2</v>
      </c>
      <c r="FQ28" s="17">
        <v>17.123080000000002</v>
      </c>
      <c r="FR28" s="17">
        <v>16.68403</v>
      </c>
      <c r="FS28" s="17">
        <v>1.51597</v>
      </c>
      <c r="FT28" s="17">
        <v>9.3000000000000007</v>
      </c>
      <c r="FU28" s="17">
        <v>9.5</v>
      </c>
      <c r="FV28" s="17">
        <v>9.5</v>
      </c>
      <c r="FW28" s="17">
        <v>-0.2</v>
      </c>
      <c r="FX28" s="17">
        <v>57.1</v>
      </c>
      <c r="FY28" s="17">
        <v>64.093320000000006</v>
      </c>
      <c r="FZ28" s="17">
        <v>64.093320000000006</v>
      </c>
      <c r="GA28" s="17">
        <v>-6.9933199999999998</v>
      </c>
      <c r="GB28" s="17">
        <v>181.6</v>
      </c>
      <c r="GC28" s="17">
        <v>184.91498000000001</v>
      </c>
      <c r="GD28" s="17">
        <v>184.91498000000001</v>
      </c>
      <c r="GE28" s="17">
        <v>-3.3149799999999998</v>
      </c>
      <c r="GF28" s="17">
        <v>182</v>
      </c>
      <c r="GG28" s="17">
        <v>184.91498000000001</v>
      </c>
      <c r="GH28" s="17">
        <v>184.91498000000001</v>
      </c>
      <c r="GI28" s="17">
        <v>-2.9149799999999999</v>
      </c>
      <c r="GJ28" s="17">
        <v>185.1</v>
      </c>
      <c r="GK28" s="17">
        <v>185.47028</v>
      </c>
      <c r="GL28" s="17">
        <v>185.47028</v>
      </c>
      <c r="GM28" s="17">
        <v>-0.37028</v>
      </c>
      <c r="GN28" s="17">
        <v>81.2</v>
      </c>
      <c r="GO28" s="17">
        <v>76.750190000000003</v>
      </c>
      <c r="GP28" s="17">
        <v>88.410169999999994</v>
      </c>
      <c r="GQ28" s="17">
        <v>-7.2101699999999997</v>
      </c>
      <c r="GR28" s="17">
        <v>7.5</v>
      </c>
      <c r="GS28" s="17">
        <v>7.9823300000000001</v>
      </c>
      <c r="GT28" s="17">
        <v>7.9823300000000001</v>
      </c>
      <c r="GU28" s="17">
        <v>-0.48232999999999998</v>
      </c>
      <c r="GV28" s="17">
        <v>8.9</v>
      </c>
      <c r="GW28" s="17">
        <v>8.3742099999999997</v>
      </c>
      <c r="GX28" s="17">
        <v>8.3742099999999997</v>
      </c>
      <c r="GY28" s="17">
        <v>0.52578999999999998</v>
      </c>
      <c r="GZ28" s="17">
        <v>17.8</v>
      </c>
      <c r="HA28" s="17">
        <v>18</v>
      </c>
      <c r="HB28" s="17">
        <v>15.067600000000001</v>
      </c>
      <c r="HC28" s="17">
        <v>2.7324000000000002</v>
      </c>
      <c r="HD28" s="17">
        <v>22</v>
      </c>
      <c r="HE28" s="17">
        <v>21.751460000000002</v>
      </c>
      <c r="HF28" s="17">
        <v>21.751460000000002</v>
      </c>
      <c r="HG28" s="17">
        <v>0.24854000000000001</v>
      </c>
      <c r="HH28" s="17"/>
      <c r="HI28" s="17"/>
      <c r="HJ28" s="17"/>
      <c r="HK28" s="17">
        <v>0</v>
      </c>
      <c r="HL28" s="17">
        <v>20.6</v>
      </c>
      <c r="HM28" s="17">
        <v>20</v>
      </c>
      <c r="HN28" s="17">
        <v>20</v>
      </c>
      <c r="HO28" s="17">
        <v>0.6</v>
      </c>
      <c r="HP28" s="17">
        <v>68.400000000000006</v>
      </c>
      <c r="HQ28" s="17">
        <v>82.470339999999993</v>
      </c>
      <c r="HR28" s="17">
        <v>80.075869999999995</v>
      </c>
      <c r="HS28" s="17">
        <v>-11.67587</v>
      </c>
      <c r="HT28" s="17"/>
      <c r="HU28" s="17"/>
      <c r="HV28" s="17"/>
      <c r="HW28" s="17">
        <v>0</v>
      </c>
      <c r="HX28" s="17"/>
      <c r="HY28" s="17"/>
      <c r="HZ28" s="17"/>
      <c r="IA28" s="17">
        <v>0</v>
      </c>
      <c r="IB28" s="17">
        <v>57.4</v>
      </c>
      <c r="IC28" s="17">
        <v>45.258969999999998</v>
      </c>
      <c r="ID28" s="17">
        <v>78.990440000000007</v>
      </c>
      <c r="IE28" s="17">
        <v>-21.590440000000001</v>
      </c>
      <c r="IF28" s="17"/>
      <c r="IG28" s="17"/>
      <c r="IH28" s="17"/>
      <c r="II28" s="17">
        <v>0</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65.400000000000006</v>
      </c>
      <c r="JE28" s="17">
        <v>65.646600000000007</v>
      </c>
      <c r="JF28" s="17">
        <v>79.833690000000004</v>
      </c>
      <c r="JG28" s="17">
        <v>-14.43369</v>
      </c>
      <c r="JH28" s="17">
        <v>170.9</v>
      </c>
      <c r="JI28" s="17">
        <v>185.16574</v>
      </c>
      <c r="JJ28" s="17">
        <v>185.16574</v>
      </c>
      <c r="JK28" s="17">
        <v>-14.265739999999999</v>
      </c>
      <c r="JL28" s="17">
        <v>169</v>
      </c>
      <c r="JM28" s="17">
        <v>185.16574</v>
      </c>
      <c r="JN28" s="17">
        <v>185.16574</v>
      </c>
      <c r="JO28" s="17">
        <v>-16.16574</v>
      </c>
      <c r="JP28" s="17">
        <v>204.4</v>
      </c>
      <c r="JQ28" s="17">
        <v>185.16574</v>
      </c>
      <c r="JR28" s="17">
        <v>185.16574</v>
      </c>
      <c r="JS28" s="17">
        <v>19.234259999999999</v>
      </c>
      <c r="JT28" s="17">
        <v>265.5</v>
      </c>
      <c r="JU28" s="17">
        <v>278.58269000000001</v>
      </c>
      <c r="JV28" s="17">
        <v>278.58269000000001</v>
      </c>
      <c r="JW28" s="17">
        <v>-13.082689999999999</v>
      </c>
      <c r="JX28" s="17">
        <v>73.8</v>
      </c>
      <c r="JY28" s="17">
        <v>73.590999999999994</v>
      </c>
      <c r="JZ28" s="17">
        <v>73.590999999999994</v>
      </c>
      <c r="KA28" s="17">
        <v>0.20899999999999999</v>
      </c>
      <c r="KB28" s="17">
        <v>36.200000000000003</v>
      </c>
      <c r="KC28" s="17">
        <v>36.905999999999999</v>
      </c>
      <c r="KD28" s="17">
        <v>36.905999999999999</v>
      </c>
      <c r="KE28" s="17">
        <v>-0.70599999999999996</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0.5</v>
      </c>
      <c r="LE28" s="17">
        <v>0.37169999999999997</v>
      </c>
      <c r="LF28" s="17">
        <v>0.37169999999999997</v>
      </c>
      <c r="LG28" s="17">
        <v>0.1283</v>
      </c>
      <c r="LH28" s="17">
        <v>81.5</v>
      </c>
      <c r="LI28" s="17">
        <v>95.040499999999994</v>
      </c>
      <c r="LJ28" s="17">
        <v>127.84237</v>
      </c>
      <c r="LK28" s="17">
        <v>-46.342370000000003</v>
      </c>
      <c r="LL28" s="17">
        <v>88.2</v>
      </c>
      <c r="LM28" s="17">
        <v>97.250029999999995</v>
      </c>
      <c r="LN28" s="17">
        <v>79.955430000000007</v>
      </c>
      <c r="LO28" s="17">
        <v>8.2445699999999995</v>
      </c>
      <c r="LP28" s="17">
        <v>61.1</v>
      </c>
      <c r="LQ28" s="17">
        <v>67.133979999999994</v>
      </c>
      <c r="LR28" s="17">
        <v>67.133979999999994</v>
      </c>
      <c r="LS28" s="17">
        <v>-6.0339799999999997</v>
      </c>
      <c r="LT28" s="17">
        <v>43.3</v>
      </c>
      <c r="LU28" s="17">
        <v>48.413229999999999</v>
      </c>
      <c r="LV28" s="17">
        <v>48.413229999999999</v>
      </c>
      <c r="LW28" s="17">
        <v>-5.1132299999999997</v>
      </c>
      <c r="LX28" s="17">
        <v>28.1</v>
      </c>
      <c r="LY28" s="17">
        <v>29.951460000000001</v>
      </c>
      <c r="LZ28" s="17">
        <v>29.951460000000001</v>
      </c>
      <c r="MA28" s="17">
        <v>-1.8514600000000001</v>
      </c>
      <c r="MB28" s="17"/>
      <c r="MC28" s="17"/>
      <c r="MD28" s="17"/>
      <c r="ME28" s="17">
        <v>0</v>
      </c>
      <c r="MF28" s="17">
        <v>0</v>
      </c>
      <c r="MG28" s="17"/>
      <c r="MH28" s="17"/>
      <c r="MI28" s="17">
        <v>0</v>
      </c>
      <c r="MJ28" s="17">
        <v>0</v>
      </c>
      <c r="MK28" s="17"/>
      <c r="ML28" s="17"/>
      <c r="MM28" s="17">
        <v>0</v>
      </c>
      <c r="MN28" s="17">
        <v>145.9</v>
      </c>
      <c r="MO28" s="17">
        <v>151.08876000000001</v>
      </c>
      <c r="MP28" s="17">
        <v>159.10803999999999</v>
      </c>
      <c r="MQ28" s="17">
        <v>-13.20804</v>
      </c>
      <c r="MR28" s="17">
        <v>148.1</v>
      </c>
      <c r="MS28" s="17">
        <v>151.08876000000001</v>
      </c>
      <c r="MT28" s="17">
        <v>159.10803999999999</v>
      </c>
      <c r="MU28" s="17">
        <v>-11.008039999999999</v>
      </c>
      <c r="MV28" s="17">
        <v>149.80000000000001</v>
      </c>
      <c r="MW28" s="17">
        <v>151.54248000000001</v>
      </c>
      <c r="MX28" s="17">
        <v>159.58583999999999</v>
      </c>
      <c r="MY28" s="17">
        <v>-9.7858400000000003</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213.2</v>
      </c>
      <c r="NU28" s="17">
        <v>213.11998</v>
      </c>
      <c r="NV28" s="17">
        <v>213.11998</v>
      </c>
      <c r="NW28" s="17">
        <v>8.0019999999999994E-2</v>
      </c>
      <c r="NX28" s="17">
        <v>102.2</v>
      </c>
      <c r="NY28" s="17">
        <v>106.87999000000001</v>
      </c>
      <c r="NZ28" s="17">
        <v>106.87999000000001</v>
      </c>
      <c r="OA28" s="17">
        <v>-4.6799900000000001</v>
      </c>
      <c r="OB28" s="17">
        <v>0.5</v>
      </c>
      <c r="OC28" s="17">
        <v>1.1000000000000001</v>
      </c>
      <c r="OD28" s="17">
        <v>1.1000000000000001</v>
      </c>
      <c r="OE28" s="17">
        <v>-0.6</v>
      </c>
      <c r="OF28" s="17">
        <v>86.1</v>
      </c>
      <c r="OG28" s="17">
        <v>73.17</v>
      </c>
      <c r="OH28" s="17">
        <v>73.17</v>
      </c>
      <c r="OI28" s="17">
        <v>12.93</v>
      </c>
      <c r="OJ28" s="17">
        <v>80.599999999999994</v>
      </c>
      <c r="OK28" s="17">
        <v>80</v>
      </c>
      <c r="OL28" s="17">
        <v>80</v>
      </c>
      <c r="OM28" s="17">
        <v>0.6</v>
      </c>
      <c r="ON28" s="17">
        <v>13.4</v>
      </c>
      <c r="OO28" s="17">
        <v>15.766</v>
      </c>
      <c r="OP28" s="17">
        <v>15.766</v>
      </c>
      <c r="OQ28" s="17">
        <v>-2.3660000000000001</v>
      </c>
      <c r="OR28" s="17">
        <v>0.4</v>
      </c>
      <c r="OS28" s="17">
        <v>0.3</v>
      </c>
      <c r="OT28" s="17">
        <v>0.3</v>
      </c>
      <c r="OU28" s="17">
        <v>0.1</v>
      </c>
      <c r="OV28" s="17">
        <v>4.5065400000000002</v>
      </c>
      <c r="OW28" s="17">
        <v>4.4000000000000004</v>
      </c>
      <c r="OX28" s="17">
        <v>4.4000000000000004</v>
      </c>
      <c r="OY28" s="17">
        <v>0.10654</v>
      </c>
      <c r="OZ28" s="17"/>
      <c r="PA28" s="17"/>
      <c r="PB28" s="17"/>
      <c r="PC28" s="17">
        <v>0</v>
      </c>
      <c r="PD28" s="17">
        <v>9.9</v>
      </c>
      <c r="PE28" s="17">
        <v>9</v>
      </c>
      <c r="PF28" s="17">
        <v>9</v>
      </c>
      <c r="PG28" s="17">
        <v>0.9</v>
      </c>
      <c r="PH28" s="17">
        <v>2.6</v>
      </c>
      <c r="PI28" s="17">
        <v>3.64263</v>
      </c>
      <c r="PJ28" s="17">
        <v>4.6569500000000001</v>
      </c>
      <c r="PK28" s="17">
        <v>-2.0569500000000001</v>
      </c>
      <c r="PL28" s="17">
        <v>206.6</v>
      </c>
      <c r="PM28" s="17">
        <v>204</v>
      </c>
      <c r="PN28" s="17">
        <v>204</v>
      </c>
      <c r="PO28" s="17">
        <v>2.6</v>
      </c>
      <c r="PP28" s="17">
        <v>0.2</v>
      </c>
      <c r="PQ28" s="17">
        <v>1</v>
      </c>
      <c r="PR28" s="17">
        <v>1</v>
      </c>
      <c r="PS28" s="17">
        <v>-0.8</v>
      </c>
      <c r="PT28" s="17">
        <v>1.4</v>
      </c>
      <c r="PU28" s="17">
        <v>1.4</v>
      </c>
      <c r="PV28" s="17">
        <v>1.4</v>
      </c>
      <c r="PW28" s="17">
        <v>0</v>
      </c>
      <c r="PX28" s="17">
        <v>4.3</v>
      </c>
      <c r="PY28" s="17">
        <v>4</v>
      </c>
      <c r="PZ28" s="17">
        <v>4</v>
      </c>
      <c r="QA28" s="17">
        <v>0.3</v>
      </c>
      <c r="QB28" s="17">
        <v>20</v>
      </c>
      <c r="QC28" s="17">
        <v>17.475729999999999</v>
      </c>
      <c r="QD28" s="17">
        <v>17.475729999999999</v>
      </c>
      <c r="QE28" s="17">
        <v>2.52427</v>
      </c>
      <c r="QF28" s="17">
        <v>10</v>
      </c>
      <c r="QG28" s="17">
        <v>8</v>
      </c>
      <c r="QH28" s="17">
        <v>8</v>
      </c>
      <c r="QI28" s="17">
        <v>2</v>
      </c>
      <c r="QJ28" s="17">
        <v>4.4000000000000004</v>
      </c>
      <c r="QK28" s="17">
        <v>4</v>
      </c>
      <c r="QL28" s="17">
        <v>4</v>
      </c>
      <c r="QM28" s="17">
        <v>0.4</v>
      </c>
      <c r="QN28" s="17">
        <v>3.4</v>
      </c>
      <c r="QO28" s="17">
        <v>3.4</v>
      </c>
      <c r="QP28" s="17">
        <v>3.4</v>
      </c>
      <c r="QQ28" s="17">
        <v>0</v>
      </c>
      <c r="QR28" s="17">
        <v>17.600000000000001</v>
      </c>
      <c r="QS28" s="17">
        <v>17.475729999999999</v>
      </c>
      <c r="QT28" s="17">
        <v>17.475729999999999</v>
      </c>
      <c r="QU28" s="17">
        <v>0.12427000000000001</v>
      </c>
      <c r="QV28" s="17">
        <v>15.1</v>
      </c>
      <c r="QW28" s="17">
        <v>15.789</v>
      </c>
      <c r="QX28" s="17">
        <v>15.789</v>
      </c>
      <c r="QY28" s="17">
        <v>-0.68899999999999995</v>
      </c>
      <c r="QZ28" s="17">
        <v>18.8</v>
      </c>
      <c r="RA28" s="17">
        <v>18.872</v>
      </c>
      <c r="RB28" s="17">
        <v>18.872</v>
      </c>
      <c r="RC28" s="17">
        <v>-7.1999999999999995E-2</v>
      </c>
      <c r="RD28" s="17">
        <v>12.2</v>
      </c>
      <c r="RE28" s="17">
        <v>7.6970000000000001</v>
      </c>
      <c r="RF28" s="17">
        <v>7.6970000000000001</v>
      </c>
      <c r="RG28" s="17">
        <v>4.5030000000000001</v>
      </c>
      <c r="RH28" s="17">
        <v>39.9</v>
      </c>
      <c r="RI28" s="17">
        <v>21.193000000000001</v>
      </c>
      <c r="RJ28" s="17">
        <v>21.193000000000001</v>
      </c>
      <c r="RK28" s="17">
        <v>18.707000000000001</v>
      </c>
      <c r="RL28" s="17">
        <v>19.3</v>
      </c>
      <c r="RM28" s="17">
        <v>19.085999999999999</v>
      </c>
      <c r="RN28" s="17">
        <v>19.085999999999999</v>
      </c>
      <c r="RO28" s="17">
        <v>0.214</v>
      </c>
      <c r="RP28" s="17">
        <v>2</v>
      </c>
      <c r="RQ28" s="17">
        <v>1.899</v>
      </c>
      <c r="RR28" s="17">
        <v>1.899</v>
      </c>
      <c r="RS28" s="17">
        <v>0.10100000000000001</v>
      </c>
      <c r="RT28" s="17">
        <v>13.2</v>
      </c>
      <c r="RU28" s="17">
        <v>10.46875</v>
      </c>
      <c r="RV28" s="17">
        <v>18.271100000000001</v>
      </c>
      <c r="RW28" s="17">
        <v>-5.0711000000000004</v>
      </c>
      <c r="RX28" s="17">
        <v>1.1000000000000001</v>
      </c>
      <c r="RY28" s="17">
        <v>1.04</v>
      </c>
      <c r="RZ28" s="17">
        <v>1.04</v>
      </c>
      <c r="SA28" s="17">
        <v>0.06</v>
      </c>
      <c r="SB28" s="17">
        <v>0.4</v>
      </c>
      <c r="SC28" s="17">
        <v>0.4</v>
      </c>
      <c r="SD28" s="17">
        <v>0.4</v>
      </c>
      <c r="SE28" s="17">
        <v>0</v>
      </c>
      <c r="SF28" s="17">
        <v>3.7</v>
      </c>
      <c r="SG28" s="17">
        <v>3.5</v>
      </c>
      <c r="SH28" s="17">
        <v>3.5</v>
      </c>
      <c r="SI28" s="17">
        <v>0.2</v>
      </c>
      <c r="SJ28" s="17">
        <v>3</v>
      </c>
      <c r="SK28" s="17">
        <v>2.2999999999999998</v>
      </c>
      <c r="SL28" s="17">
        <v>2.2999999999999998</v>
      </c>
      <c r="SM28" s="17">
        <v>0.7</v>
      </c>
      <c r="SN28" s="17">
        <v>3.5</v>
      </c>
      <c r="SO28" s="17">
        <v>3</v>
      </c>
      <c r="SP28" s="17">
        <v>3</v>
      </c>
      <c r="SQ28" s="17">
        <v>0.5</v>
      </c>
      <c r="SR28" s="17">
        <v>5</v>
      </c>
      <c r="SS28" s="17">
        <v>4.5</v>
      </c>
      <c r="ST28" s="17">
        <v>4.5</v>
      </c>
      <c r="SU28" s="17">
        <v>0.5</v>
      </c>
      <c r="SV28" s="17">
        <v>10</v>
      </c>
      <c r="SW28" s="17">
        <v>10</v>
      </c>
      <c r="SX28" s="17">
        <v>10</v>
      </c>
      <c r="SY28" s="17">
        <v>0</v>
      </c>
      <c r="SZ28" s="17">
        <v>18.7</v>
      </c>
      <c r="TA28" s="17">
        <v>12.753</v>
      </c>
      <c r="TB28" s="17">
        <v>12.753</v>
      </c>
      <c r="TC28" s="17">
        <v>5.9470000000000001</v>
      </c>
      <c r="TD28" s="17">
        <v>10.5</v>
      </c>
      <c r="TE28" s="17">
        <v>22.56</v>
      </c>
      <c r="TF28" s="17">
        <v>22.56</v>
      </c>
      <c r="TG28" s="17">
        <v>-12.06</v>
      </c>
      <c r="TH28" s="17">
        <v>35.1</v>
      </c>
      <c r="TI28" s="17">
        <v>37.69</v>
      </c>
      <c r="TJ28" s="17">
        <v>37.69</v>
      </c>
      <c r="TK28" s="17">
        <v>-2.59</v>
      </c>
      <c r="TL28" s="17">
        <v>18.399999999999999</v>
      </c>
      <c r="TM28" s="17">
        <v>16.004000000000001</v>
      </c>
      <c r="TN28" s="17">
        <v>16.004000000000001</v>
      </c>
      <c r="TO28" s="17">
        <v>2.3959999999999999</v>
      </c>
      <c r="TP28" s="17">
        <v>33.1</v>
      </c>
      <c r="TQ28" s="17">
        <v>26.398</v>
      </c>
      <c r="TR28" s="17">
        <v>26.398</v>
      </c>
      <c r="TS28" s="17">
        <v>6.702</v>
      </c>
      <c r="TT28" s="17">
        <v>2.2999999999999998</v>
      </c>
      <c r="TU28" s="17">
        <v>1.4379999999999999</v>
      </c>
      <c r="TV28" s="17">
        <v>1.4379999999999999</v>
      </c>
      <c r="TW28" s="17">
        <v>0.86199999999999999</v>
      </c>
      <c r="TX28" s="17">
        <v>0.8</v>
      </c>
      <c r="TY28" s="17">
        <v>1.3340000000000001</v>
      </c>
      <c r="TZ28" s="17">
        <v>1.3340000000000001</v>
      </c>
      <c r="UA28" s="17">
        <v>-0.53400000000000003</v>
      </c>
      <c r="UB28" s="17">
        <v>9.3000000000000007</v>
      </c>
      <c r="UC28" s="17">
        <v>4.5</v>
      </c>
      <c r="UD28" s="17">
        <v>4.5</v>
      </c>
      <c r="UE28" s="17">
        <v>4.8</v>
      </c>
      <c r="UF28" s="17">
        <v>2.9</v>
      </c>
      <c r="UG28" s="17">
        <v>1.6</v>
      </c>
      <c r="UH28" s="17">
        <v>1.6</v>
      </c>
      <c r="UI28" s="17">
        <v>1.3</v>
      </c>
      <c r="UJ28" s="17">
        <v>7.8</v>
      </c>
      <c r="UK28" s="17">
        <v>7.6</v>
      </c>
      <c r="UL28" s="17">
        <v>7.6</v>
      </c>
      <c r="UM28" s="17">
        <v>0.2</v>
      </c>
      <c r="UN28" s="17">
        <v>4</v>
      </c>
      <c r="UO28" s="17">
        <v>4</v>
      </c>
      <c r="UP28" s="17">
        <v>4</v>
      </c>
      <c r="UQ28" s="17">
        <v>0</v>
      </c>
      <c r="UR28" s="17">
        <v>4.5999999999999996</v>
      </c>
      <c r="US28" s="17">
        <v>4</v>
      </c>
      <c r="UT28" s="17">
        <v>4</v>
      </c>
      <c r="UU28" s="17">
        <v>0.6</v>
      </c>
      <c r="UV28" s="17">
        <v>4.8</v>
      </c>
      <c r="UW28" s="17">
        <v>4.2</v>
      </c>
      <c r="UX28" s="17">
        <v>4.2</v>
      </c>
      <c r="UY28" s="17">
        <v>0.6</v>
      </c>
      <c r="UZ28" s="17">
        <v>9.4</v>
      </c>
      <c r="VA28" s="17">
        <v>15.755000000000001</v>
      </c>
      <c r="VB28" s="17">
        <v>15.755000000000001</v>
      </c>
      <c r="VC28" s="17">
        <v>-6.3550000000000004</v>
      </c>
      <c r="VD28" s="17">
        <v>253</v>
      </c>
      <c r="VE28" s="17">
        <v>228.166</v>
      </c>
      <c r="VF28" s="17">
        <v>228.166</v>
      </c>
      <c r="VG28" s="17">
        <v>24.834</v>
      </c>
      <c r="VH28" s="17">
        <v>16.100000000000001</v>
      </c>
      <c r="VI28" s="17">
        <v>15.268000000000001</v>
      </c>
      <c r="VJ28" s="17">
        <v>15.268000000000001</v>
      </c>
      <c r="VK28" s="17">
        <v>0.83199999999999996</v>
      </c>
      <c r="VL28" s="17">
        <v>146.69999999999999</v>
      </c>
      <c r="VM28" s="17">
        <v>144.47800000000001</v>
      </c>
      <c r="VN28" s="17">
        <v>144.47800000000001</v>
      </c>
      <c r="VO28" s="17">
        <v>2.222</v>
      </c>
      <c r="VP28" s="17">
        <v>0.6</v>
      </c>
      <c r="VQ28" s="17">
        <v>0.6</v>
      </c>
      <c r="VR28" s="17">
        <v>0.6</v>
      </c>
      <c r="VS28" s="17">
        <v>0</v>
      </c>
      <c r="VT28" s="17">
        <v>0</v>
      </c>
      <c r="VU28" s="17">
        <v>1</v>
      </c>
      <c r="VV28" s="17">
        <v>1</v>
      </c>
      <c r="VW28" s="17">
        <v>-1</v>
      </c>
      <c r="VX28" s="17">
        <v>0</v>
      </c>
      <c r="VY28" s="17">
        <v>8</v>
      </c>
      <c r="VZ28" s="17">
        <v>8</v>
      </c>
      <c r="WA28" s="17">
        <v>-8</v>
      </c>
      <c r="WB28" s="17">
        <v>106.3</v>
      </c>
      <c r="WC28" s="17">
        <v>109.083</v>
      </c>
      <c r="WD28" s="17">
        <v>109.083</v>
      </c>
      <c r="WE28" s="17">
        <v>-2.7829999999999999</v>
      </c>
      <c r="WF28" s="17">
        <v>1.4</v>
      </c>
      <c r="WG28" s="17">
        <v>1.5</v>
      </c>
      <c r="WH28" s="17">
        <v>1.5</v>
      </c>
      <c r="WI28" s="17">
        <v>-0.1</v>
      </c>
      <c r="WJ28" s="17">
        <v>2.4</v>
      </c>
      <c r="WK28" s="17">
        <v>2.4</v>
      </c>
      <c r="WL28" s="17">
        <v>2.4</v>
      </c>
      <c r="WM28" s="17">
        <v>0</v>
      </c>
      <c r="WN28" s="17">
        <v>2.4</v>
      </c>
      <c r="WO28" s="17">
        <v>2.4</v>
      </c>
      <c r="WP28" s="17">
        <v>2.4</v>
      </c>
      <c r="WQ28" s="17">
        <v>0</v>
      </c>
      <c r="WR28" s="17">
        <v>2.6</v>
      </c>
      <c r="WS28" s="17">
        <v>2.8</v>
      </c>
      <c r="WT28" s="17">
        <v>2.8</v>
      </c>
      <c r="WU28" s="17">
        <v>-0.2</v>
      </c>
      <c r="WV28" s="17">
        <v>16.600000000000001</v>
      </c>
      <c r="WW28" s="17">
        <v>18.03</v>
      </c>
      <c r="WX28" s="17">
        <v>18.03</v>
      </c>
      <c r="WY28" s="17">
        <v>-1.43</v>
      </c>
      <c r="WZ28" s="17">
        <v>7.2</v>
      </c>
      <c r="XA28" s="17">
        <v>7.6</v>
      </c>
      <c r="XB28" s="17">
        <v>7.6</v>
      </c>
      <c r="XC28" s="17">
        <v>-0.4</v>
      </c>
      <c r="XD28" s="17">
        <v>20</v>
      </c>
      <c r="XE28" s="17">
        <v>19.223299999999998</v>
      </c>
      <c r="XF28" s="17">
        <v>19.223299999999998</v>
      </c>
      <c r="XG28" s="17">
        <v>0.77669999999999995</v>
      </c>
      <c r="XH28" s="17">
        <v>9.6</v>
      </c>
      <c r="XI28" s="17">
        <v>10.7</v>
      </c>
      <c r="XJ28" s="17">
        <v>10.7</v>
      </c>
      <c r="XK28" s="17">
        <v>-1.1000000000000001</v>
      </c>
      <c r="XL28" s="17">
        <v>29.1</v>
      </c>
      <c r="XM28" s="17">
        <v>28</v>
      </c>
      <c r="XN28" s="17">
        <v>28</v>
      </c>
      <c r="XO28" s="17">
        <v>1.1000000000000001</v>
      </c>
      <c r="XP28" s="17">
        <v>27.9</v>
      </c>
      <c r="XQ28" s="17">
        <v>28</v>
      </c>
      <c r="XR28" s="17">
        <v>28</v>
      </c>
      <c r="XS28" s="17">
        <v>-0.1</v>
      </c>
      <c r="XT28" s="17">
        <v>15.8</v>
      </c>
      <c r="XU28" s="17">
        <v>14</v>
      </c>
      <c r="XV28" s="17">
        <v>14</v>
      </c>
      <c r="XW28" s="17">
        <v>1.8</v>
      </c>
      <c r="XX28" s="17">
        <v>8</v>
      </c>
      <c r="XY28" s="17">
        <v>19</v>
      </c>
      <c r="XZ28" s="17">
        <v>19</v>
      </c>
      <c r="YA28" s="17">
        <v>-11</v>
      </c>
      <c r="YB28" s="17">
        <v>7.9</v>
      </c>
      <c r="YC28" s="17">
        <v>7.99</v>
      </c>
      <c r="YD28" s="17">
        <v>7.99</v>
      </c>
      <c r="YE28" s="17">
        <v>-0.09</v>
      </c>
      <c r="YF28" s="17">
        <v>10.94</v>
      </c>
      <c r="YG28" s="17">
        <v>11</v>
      </c>
      <c r="YH28" s="17">
        <v>11</v>
      </c>
      <c r="YI28" s="17">
        <v>-0.06</v>
      </c>
    </row>
    <row r="29" spans="1:659" ht="24" customHeight="1" x14ac:dyDescent="0.35">
      <c r="A29" s="1"/>
      <c r="B29" s="16" t="s">
        <v>47</v>
      </c>
      <c r="C29" s="16" t="s">
        <v>823</v>
      </c>
      <c r="D29" s="17">
        <v>46.1</v>
      </c>
      <c r="E29" s="17">
        <v>57.783920000000002</v>
      </c>
      <c r="F29" s="17">
        <v>29.888570000000001</v>
      </c>
      <c r="G29" s="17">
        <v>16.21143</v>
      </c>
      <c r="H29" s="17">
        <v>627.4</v>
      </c>
      <c r="I29" s="17">
        <v>635.2568</v>
      </c>
      <c r="J29" s="17">
        <v>635.88247999999999</v>
      </c>
      <c r="K29" s="17">
        <v>-8.4824800000000007</v>
      </c>
      <c r="L29" s="17">
        <v>208.4</v>
      </c>
      <c r="M29" s="17">
        <v>206.66032999999999</v>
      </c>
      <c r="N29" s="17">
        <v>206.86386999999999</v>
      </c>
      <c r="O29" s="17">
        <v>1.53613</v>
      </c>
      <c r="P29" s="17"/>
      <c r="Q29" s="17"/>
      <c r="R29" s="17"/>
      <c r="S29" s="17">
        <v>0</v>
      </c>
      <c r="T29" s="17"/>
      <c r="U29" s="17"/>
      <c r="V29" s="17"/>
      <c r="W29" s="17">
        <v>0</v>
      </c>
      <c r="X29" s="17">
        <v>29.9</v>
      </c>
      <c r="Y29" s="17">
        <v>48.78837</v>
      </c>
      <c r="Z29" s="17">
        <v>61.227910000000001</v>
      </c>
      <c r="AA29" s="17">
        <v>-31.327909999999999</v>
      </c>
      <c r="AB29" s="17">
        <v>112.8</v>
      </c>
      <c r="AC29" s="17">
        <v>94.878</v>
      </c>
      <c r="AD29" s="17">
        <v>87.85</v>
      </c>
      <c r="AE29" s="17">
        <v>24.95</v>
      </c>
      <c r="AF29" s="17"/>
      <c r="AG29" s="17"/>
      <c r="AH29" s="17"/>
      <c r="AI29" s="17">
        <v>0</v>
      </c>
      <c r="AJ29" s="17"/>
      <c r="AK29" s="17"/>
      <c r="AL29" s="17"/>
      <c r="AM29" s="17">
        <v>0</v>
      </c>
      <c r="AN29" s="17">
        <v>180.8</v>
      </c>
      <c r="AO29" s="17">
        <v>190.51267999999999</v>
      </c>
      <c r="AP29" s="17">
        <v>190.51267999999999</v>
      </c>
      <c r="AQ29" s="17">
        <v>-9.7126800000000006</v>
      </c>
      <c r="AR29" s="17">
        <v>201.6</v>
      </c>
      <c r="AS29" s="17">
        <v>190.51267999999999</v>
      </c>
      <c r="AT29" s="17">
        <v>190.51267999999999</v>
      </c>
      <c r="AU29" s="17">
        <v>11.08732</v>
      </c>
      <c r="AV29" s="17">
        <v>204</v>
      </c>
      <c r="AW29" s="17">
        <v>190.51267999999999</v>
      </c>
      <c r="AX29" s="17">
        <v>190.51267999999999</v>
      </c>
      <c r="AY29" s="17">
        <v>13.48732</v>
      </c>
      <c r="AZ29" s="17">
        <v>281.2</v>
      </c>
      <c r="BA29" s="17">
        <v>286.62718000000001</v>
      </c>
      <c r="BB29" s="17">
        <v>286.62718000000001</v>
      </c>
      <c r="BC29" s="17">
        <v>-5.4271799999999999</v>
      </c>
      <c r="BD29" s="17">
        <v>208.6</v>
      </c>
      <c r="BE29" s="17">
        <v>207.04164</v>
      </c>
      <c r="BF29" s="17">
        <v>207.04164</v>
      </c>
      <c r="BG29" s="17">
        <v>1.55836</v>
      </c>
      <c r="BH29" s="17">
        <v>108</v>
      </c>
      <c r="BI29" s="17">
        <v>103.8317</v>
      </c>
      <c r="BJ29" s="17">
        <v>103.83168999999999</v>
      </c>
      <c r="BK29" s="17">
        <v>4.16831</v>
      </c>
      <c r="BL29" s="17">
        <v>163.1</v>
      </c>
      <c r="BM29" s="17">
        <v>206.34348</v>
      </c>
      <c r="BN29" s="17">
        <v>249.44443999999999</v>
      </c>
      <c r="BO29" s="17">
        <v>-86.344440000000006</v>
      </c>
      <c r="BP29" s="17">
        <v>3</v>
      </c>
      <c r="BQ29" s="17">
        <v>3.4527100000000002</v>
      </c>
      <c r="BR29" s="17">
        <v>3.4527100000000002</v>
      </c>
      <c r="BS29" s="17">
        <v>-0.45271</v>
      </c>
      <c r="BT29" s="17"/>
      <c r="BU29" s="17"/>
      <c r="BV29" s="17"/>
      <c r="BW29" s="17">
        <v>0</v>
      </c>
      <c r="BX29" s="17"/>
      <c r="BY29" s="17"/>
      <c r="BZ29" s="17"/>
      <c r="CA29" s="17">
        <v>0</v>
      </c>
      <c r="CB29" s="17"/>
      <c r="CC29" s="17"/>
      <c r="CD29" s="17"/>
      <c r="CE29" s="17">
        <v>0</v>
      </c>
      <c r="CF29" s="17"/>
      <c r="CG29" s="17"/>
      <c r="CH29" s="17"/>
      <c r="CI29" s="17">
        <v>0</v>
      </c>
      <c r="CJ29" s="17">
        <v>114.5</v>
      </c>
      <c r="CK29" s="17">
        <v>117.29303</v>
      </c>
      <c r="CL29" s="17">
        <v>117.29303</v>
      </c>
      <c r="CM29" s="17">
        <v>-2.7930299999999999</v>
      </c>
      <c r="CN29" s="17">
        <v>7.6</v>
      </c>
      <c r="CO29" s="17">
        <v>5.1333399999999996</v>
      </c>
      <c r="CP29" s="17">
        <v>5.1333399999999996</v>
      </c>
      <c r="CQ29" s="17">
        <v>2.4666600000000001</v>
      </c>
      <c r="CR29" s="17">
        <v>5.9</v>
      </c>
      <c r="CS29" s="17">
        <v>2.8177599999999998</v>
      </c>
      <c r="CT29" s="17">
        <v>2.8177599999999998</v>
      </c>
      <c r="CU29" s="17">
        <v>3.0822400000000001</v>
      </c>
      <c r="CV29" s="17"/>
      <c r="CW29" s="17"/>
      <c r="CX29" s="17"/>
      <c r="CY29" s="17">
        <v>0</v>
      </c>
      <c r="CZ29" s="17">
        <v>6.9</v>
      </c>
      <c r="DA29" s="17">
        <v>6.8787000000000003</v>
      </c>
      <c r="DB29" s="17">
        <v>6.8787000000000003</v>
      </c>
      <c r="DC29" s="17">
        <v>2.1299999999999999E-2</v>
      </c>
      <c r="DD29" s="17">
        <v>11</v>
      </c>
      <c r="DE29" s="17">
        <v>14.919420000000001</v>
      </c>
      <c r="DF29" s="17">
        <v>14.919420000000001</v>
      </c>
      <c r="DG29" s="17">
        <v>-3.9194200000000001</v>
      </c>
      <c r="DH29" s="17">
        <v>70.7</v>
      </c>
      <c r="DI29" s="17">
        <v>63.664169999999999</v>
      </c>
      <c r="DJ29" s="17">
        <v>69.585179999999994</v>
      </c>
      <c r="DK29" s="17">
        <v>1.1148199999999999</v>
      </c>
      <c r="DL29" s="17"/>
      <c r="DM29" s="17"/>
      <c r="DN29" s="17"/>
      <c r="DO29" s="17">
        <v>0</v>
      </c>
      <c r="DP29" s="17">
        <v>0</v>
      </c>
      <c r="DQ29" s="17"/>
      <c r="DR29" s="17"/>
      <c r="DS29" s="17">
        <v>0</v>
      </c>
      <c r="DT29" s="17"/>
      <c r="DU29" s="17"/>
      <c r="DV29" s="17"/>
      <c r="DW29" s="17">
        <v>0</v>
      </c>
      <c r="DX29" s="17">
        <v>5</v>
      </c>
      <c r="DY29" s="17">
        <v>5</v>
      </c>
      <c r="DZ29" s="17">
        <v>5</v>
      </c>
      <c r="EA29" s="17">
        <v>0</v>
      </c>
      <c r="EB29" s="17">
        <v>73.599999999999994</v>
      </c>
      <c r="EC29" s="17">
        <v>73.238079999999997</v>
      </c>
      <c r="ED29" s="17">
        <v>65.958669999999998</v>
      </c>
      <c r="EE29" s="17">
        <v>7.64133</v>
      </c>
      <c r="EF29" s="17">
        <v>74.7</v>
      </c>
      <c r="EG29" s="17">
        <v>82.930279999999996</v>
      </c>
      <c r="EH29" s="17">
        <v>101.16696</v>
      </c>
      <c r="EI29" s="17">
        <v>-26.46696</v>
      </c>
      <c r="EJ29" s="17"/>
      <c r="EK29" s="17"/>
      <c r="EL29" s="17"/>
      <c r="EM29" s="17">
        <v>0</v>
      </c>
      <c r="EN29" s="17"/>
      <c r="EO29" s="17"/>
      <c r="EP29" s="17"/>
      <c r="EQ29" s="17">
        <v>0</v>
      </c>
      <c r="ER29" s="17"/>
      <c r="ES29" s="17"/>
      <c r="ET29" s="17"/>
      <c r="EU29" s="17">
        <v>0</v>
      </c>
      <c r="EV29" s="17"/>
      <c r="EW29" s="17"/>
      <c r="EX29" s="17"/>
      <c r="EY29" s="17">
        <v>0</v>
      </c>
      <c r="EZ29" s="17">
        <v>147.1</v>
      </c>
      <c r="FA29" s="17">
        <v>167.64787000000001</v>
      </c>
      <c r="FB29" s="17"/>
      <c r="FC29" s="17">
        <v>147.1</v>
      </c>
      <c r="FD29" s="17">
        <v>38.700000000000003</v>
      </c>
      <c r="FE29" s="17">
        <v>24.99577</v>
      </c>
      <c r="FF29" s="17">
        <v>24.99577</v>
      </c>
      <c r="FG29" s="17">
        <v>13.704230000000001</v>
      </c>
      <c r="FH29" s="17">
        <v>0</v>
      </c>
      <c r="FI29" s="17"/>
      <c r="FJ29" s="17"/>
      <c r="FK29" s="17">
        <v>0</v>
      </c>
      <c r="FL29" s="17"/>
      <c r="FM29" s="17"/>
      <c r="FN29" s="17"/>
      <c r="FO29" s="17">
        <v>0</v>
      </c>
      <c r="FP29" s="17">
        <v>18.2</v>
      </c>
      <c r="FQ29" s="17">
        <v>17.123080000000002</v>
      </c>
      <c r="FR29" s="17">
        <v>16.68403</v>
      </c>
      <c r="FS29" s="17">
        <v>1.51597</v>
      </c>
      <c r="FT29" s="17">
        <v>9.3000000000000007</v>
      </c>
      <c r="FU29" s="17">
        <v>9.5</v>
      </c>
      <c r="FV29" s="17">
        <v>9.5</v>
      </c>
      <c r="FW29" s="17">
        <v>-0.2</v>
      </c>
      <c r="FX29" s="17">
        <v>56.9</v>
      </c>
      <c r="FY29" s="17">
        <v>64.093320000000006</v>
      </c>
      <c r="FZ29" s="17">
        <v>64.093320000000006</v>
      </c>
      <c r="GA29" s="17">
        <v>-7.1933199999999999</v>
      </c>
      <c r="GB29" s="17">
        <v>181.1</v>
      </c>
      <c r="GC29" s="17">
        <v>184.91498000000001</v>
      </c>
      <c r="GD29" s="17">
        <v>184.91498000000001</v>
      </c>
      <c r="GE29" s="17">
        <v>-3.8149799999999998</v>
      </c>
      <c r="GF29" s="17">
        <v>181.6</v>
      </c>
      <c r="GG29" s="17">
        <v>184.91498000000001</v>
      </c>
      <c r="GH29" s="17">
        <v>184.91498000000001</v>
      </c>
      <c r="GI29" s="17">
        <v>-3.3149799999999998</v>
      </c>
      <c r="GJ29" s="17">
        <v>185</v>
      </c>
      <c r="GK29" s="17">
        <v>185.47028</v>
      </c>
      <c r="GL29" s="17">
        <v>185.47028</v>
      </c>
      <c r="GM29" s="17">
        <v>-0.47027999999999998</v>
      </c>
      <c r="GN29" s="17">
        <v>82.2</v>
      </c>
      <c r="GO29" s="17">
        <v>76.750190000000003</v>
      </c>
      <c r="GP29" s="17">
        <v>88.410169999999994</v>
      </c>
      <c r="GQ29" s="17">
        <v>-6.2101699999999997</v>
      </c>
      <c r="GR29" s="17">
        <v>7.5</v>
      </c>
      <c r="GS29" s="17">
        <v>7.9823300000000001</v>
      </c>
      <c r="GT29" s="17">
        <v>7.9823300000000001</v>
      </c>
      <c r="GU29" s="17">
        <v>-0.48232999999999998</v>
      </c>
      <c r="GV29" s="17">
        <v>8.8000000000000007</v>
      </c>
      <c r="GW29" s="17">
        <v>8.3742099999999997</v>
      </c>
      <c r="GX29" s="17">
        <v>8.3742099999999997</v>
      </c>
      <c r="GY29" s="17">
        <v>0.42579</v>
      </c>
      <c r="GZ29" s="17">
        <v>18.2</v>
      </c>
      <c r="HA29" s="17">
        <v>18</v>
      </c>
      <c r="HB29" s="17">
        <v>15.067629999999999</v>
      </c>
      <c r="HC29" s="17">
        <v>3.1323699999999999</v>
      </c>
      <c r="HD29" s="17">
        <v>21.9</v>
      </c>
      <c r="HE29" s="17">
        <v>21.751460000000002</v>
      </c>
      <c r="HF29" s="17">
        <v>21.751460000000002</v>
      </c>
      <c r="HG29" s="17">
        <v>0.14854000000000001</v>
      </c>
      <c r="HH29" s="17"/>
      <c r="HI29" s="17"/>
      <c r="HJ29" s="17"/>
      <c r="HK29" s="17">
        <v>0</v>
      </c>
      <c r="HL29" s="17">
        <v>31</v>
      </c>
      <c r="HM29" s="17">
        <v>34</v>
      </c>
      <c r="HN29" s="17">
        <v>34</v>
      </c>
      <c r="HO29" s="17">
        <v>-3</v>
      </c>
      <c r="HP29" s="17">
        <v>81.400000000000006</v>
      </c>
      <c r="HQ29" s="17">
        <v>82.358750000000001</v>
      </c>
      <c r="HR29" s="17">
        <v>84.99794</v>
      </c>
      <c r="HS29" s="17">
        <v>-3.5979399999999999</v>
      </c>
      <c r="HT29" s="17"/>
      <c r="HU29" s="17"/>
      <c r="HV29" s="17"/>
      <c r="HW29" s="17">
        <v>0</v>
      </c>
      <c r="HX29" s="17"/>
      <c r="HY29" s="17"/>
      <c r="HZ29" s="17"/>
      <c r="IA29" s="17">
        <v>0</v>
      </c>
      <c r="IB29" s="17">
        <v>57.3</v>
      </c>
      <c r="IC29" s="17">
        <v>55.994059999999998</v>
      </c>
      <c r="ID29" s="17">
        <v>85.482050000000001</v>
      </c>
      <c r="IE29" s="17">
        <v>-28.18205</v>
      </c>
      <c r="IF29" s="17"/>
      <c r="IG29" s="17"/>
      <c r="IH29" s="17"/>
      <c r="II29" s="17">
        <v>0</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65.2</v>
      </c>
      <c r="JE29" s="17">
        <v>65.646600000000007</v>
      </c>
      <c r="JF29" s="17">
        <v>79.833690000000004</v>
      </c>
      <c r="JG29" s="17">
        <v>-14.63369</v>
      </c>
      <c r="JH29" s="17">
        <v>170.4</v>
      </c>
      <c r="JI29" s="17">
        <v>184.97702000000001</v>
      </c>
      <c r="JJ29" s="17">
        <v>184.97702000000001</v>
      </c>
      <c r="JK29" s="17">
        <v>-14.577019999999999</v>
      </c>
      <c r="JL29" s="17">
        <v>168.5</v>
      </c>
      <c r="JM29" s="17">
        <v>184.97702000000001</v>
      </c>
      <c r="JN29" s="17">
        <v>184.97702000000001</v>
      </c>
      <c r="JO29" s="17">
        <v>-16.47702</v>
      </c>
      <c r="JP29" s="17">
        <v>203.7</v>
      </c>
      <c r="JQ29" s="17">
        <v>184.97702000000001</v>
      </c>
      <c r="JR29" s="17">
        <v>184.97702000000001</v>
      </c>
      <c r="JS29" s="17">
        <v>18.72298</v>
      </c>
      <c r="JT29" s="17">
        <v>264.8</v>
      </c>
      <c r="JU29" s="17">
        <v>278.29876000000002</v>
      </c>
      <c r="JV29" s="17">
        <v>278.29874999999998</v>
      </c>
      <c r="JW29" s="17">
        <v>-13.498749999999999</v>
      </c>
      <c r="JX29" s="17">
        <v>74.099999999999994</v>
      </c>
      <c r="JY29" s="17">
        <v>73.590999999999994</v>
      </c>
      <c r="JZ29" s="17">
        <v>73.590999999999994</v>
      </c>
      <c r="KA29" s="17">
        <v>0.50900000000000001</v>
      </c>
      <c r="KB29" s="17">
        <v>36.299999999999997</v>
      </c>
      <c r="KC29" s="17">
        <v>36.905999999999999</v>
      </c>
      <c r="KD29" s="17">
        <v>36.905999999999999</v>
      </c>
      <c r="KE29" s="17">
        <v>-0.60599999999999998</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0.5</v>
      </c>
      <c r="LE29" s="17">
        <v>0.37169999999999997</v>
      </c>
      <c r="LF29" s="17">
        <v>0.37169999999999997</v>
      </c>
      <c r="LG29" s="17">
        <v>0.1283</v>
      </c>
      <c r="LH29" s="17">
        <v>110.3</v>
      </c>
      <c r="LI29" s="17">
        <v>110.48448999999999</v>
      </c>
      <c r="LJ29" s="17">
        <v>113.37526</v>
      </c>
      <c r="LK29" s="17">
        <v>-3.0752600000000001</v>
      </c>
      <c r="LL29" s="17">
        <v>92.2</v>
      </c>
      <c r="LM29" s="17">
        <v>88.951449999999994</v>
      </c>
      <c r="LN29" s="17">
        <v>82.58099</v>
      </c>
      <c r="LO29" s="17">
        <v>9.6190099999999994</v>
      </c>
      <c r="LP29" s="17">
        <v>61</v>
      </c>
      <c r="LQ29" s="17">
        <v>67.133979999999994</v>
      </c>
      <c r="LR29" s="17">
        <v>67.133979999999994</v>
      </c>
      <c r="LS29" s="17">
        <v>-6.1339800000000002</v>
      </c>
      <c r="LT29" s="17">
        <v>43.3</v>
      </c>
      <c r="LU29" s="17">
        <v>48.413229999999999</v>
      </c>
      <c r="LV29" s="17">
        <v>48.413229999999999</v>
      </c>
      <c r="LW29" s="17">
        <v>-5.1132299999999997</v>
      </c>
      <c r="LX29" s="17">
        <v>27.3</v>
      </c>
      <c r="LY29" s="17">
        <v>29.951460000000001</v>
      </c>
      <c r="LZ29" s="17">
        <v>29.951460000000001</v>
      </c>
      <c r="MA29" s="17">
        <v>-2.6514600000000002</v>
      </c>
      <c r="MB29" s="17"/>
      <c r="MC29" s="17"/>
      <c r="MD29" s="17"/>
      <c r="ME29" s="17">
        <v>0</v>
      </c>
      <c r="MF29" s="17">
        <v>0</v>
      </c>
      <c r="MG29" s="17"/>
      <c r="MH29" s="17"/>
      <c r="MI29" s="17">
        <v>0</v>
      </c>
      <c r="MJ29" s="17">
        <v>0</v>
      </c>
      <c r="MK29" s="17"/>
      <c r="ML29" s="17"/>
      <c r="MM29" s="17">
        <v>0</v>
      </c>
      <c r="MN29" s="17">
        <v>145.6</v>
      </c>
      <c r="MO29" s="17">
        <v>151.08876000000001</v>
      </c>
      <c r="MP29" s="17">
        <v>159.10804999999999</v>
      </c>
      <c r="MQ29" s="17">
        <v>-13.508050000000001</v>
      </c>
      <c r="MR29" s="17">
        <v>147.30000000000001</v>
      </c>
      <c r="MS29" s="17">
        <v>151.08876000000001</v>
      </c>
      <c r="MT29" s="17">
        <v>159.10804999999999</v>
      </c>
      <c r="MU29" s="17">
        <v>-11.80805</v>
      </c>
      <c r="MV29" s="17">
        <v>149.19999999999999</v>
      </c>
      <c r="MW29" s="17">
        <v>151.54248000000001</v>
      </c>
      <c r="MX29" s="17">
        <v>159.58584999999999</v>
      </c>
      <c r="MY29" s="17">
        <v>-10.38585</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212.9</v>
      </c>
      <c r="NU29" s="17">
        <v>213.11998</v>
      </c>
      <c r="NV29" s="17">
        <v>213.11998</v>
      </c>
      <c r="NW29" s="17">
        <v>-0.21998000000000001</v>
      </c>
      <c r="NX29" s="17">
        <v>102.2</v>
      </c>
      <c r="NY29" s="17">
        <v>106.87999000000001</v>
      </c>
      <c r="NZ29" s="17">
        <v>106.87999000000001</v>
      </c>
      <c r="OA29" s="17">
        <v>-4.6799900000000001</v>
      </c>
      <c r="OB29" s="17">
        <v>0.5</v>
      </c>
      <c r="OC29" s="17">
        <v>1.1970000000000001</v>
      </c>
      <c r="OD29" s="17">
        <v>1.1970000000000001</v>
      </c>
      <c r="OE29" s="17">
        <v>-0.69699999999999995</v>
      </c>
      <c r="OF29" s="17">
        <v>79.3</v>
      </c>
      <c r="OG29" s="17">
        <v>72.38</v>
      </c>
      <c r="OH29" s="17">
        <v>72.38</v>
      </c>
      <c r="OI29" s="17">
        <v>6.92</v>
      </c>
      <c r="OJ29" s="17">
        <v>80.599999999999994</v>
      </c>
      <c r="OK29" s="17">
        <v>80</v>
      </c>
      <c r="OL29" s="17">
        <v>80</v>
      </c>
      <c r="OM29" s="17">
        <v>0.6</v>
      </c>
      <c r="ON29" s="17">
        <v>14.9</v>
      </c>
      <c r="OO29" s="17">
        <v>15.858000000000001</v>
      </c>
      <c r="OP29" s="17">
        <v>15.858000000000001</v>
      </c>
      <c r="OQ29" s="17">
        <v>-0.95799999999999996</v>
      </c>
      <c r="OR29" s="17">
        <v>0.4</v>
      </c>
      <c r="OS29" s="17">
        <v>0.3</v>
      </c>
      <c r="OT29" s="17">
        <v>0.3</v>
      </c>
      <c r="OU29" s="17">
        <v>0.1</v>
      </c>
      <c r="OV29" s="17">
        <v>4.5818300000000001</v>
      </c>
      <c r="OW29" s="17">
        <v>4.4000000000000004</v>
      </c>
      <c r="OX29" s="17">
        <v>4.4000000000000004</v>
      </c>
      <c r="OY29" s="17">
        <v>0.18182999999999999</v>
      </c>
      <c r="OZ29" s="17"/>
      <c r="PA29" s="17"/>
      <c r="PB29" s="17"/>
      <c r="PC29" s="17">
        <v>0</v>
      </c>
      <c r="PD29" s="17">
        <v>9.9</v>
      </c>
      <c r="PE29" s="17">
        <v>9</v>
      </c>
      <c r="PF29" s="17">
        <v>9</v>
      </c>
      <c r="PG29" s="17">
        <v>0.9</v>
      </c>
      <c r="PH29" s="17">
        <v>2.5</v>
      </c>
      <c r="PI29" s="17">
        <v>3.84762</v>
      </c>
      <c r="PJ29" s="17">
        <v>4.6569599999999998</v>
      </c>
      <c r="PK29" s="17">
        <v>-2.1569600000000002</v>
      </c>
      <c r="PL29" s="17">
        <v>207.6</v>
      </c>
      <c r="PM29" s="17">
        <v>204</v>
      </c>
      <c r="PN29" s="17">
        <v>204</v>
      </c>
      <c r="PO29" s="17">
        <v>3.6</v>
      </c>
      <c r="PP29" s="17">
        <v>0.2</v>
      </c>
      <c r="PQ29" s="17">
        <v>1</v>
      </c>
      <c r="PR29" s="17">
        <v>1</v>
      </c>
      <c r="PS29" s="17">
        <v>-0.8</v>
      </c>
      <c r="PT29" s="17">
        <v>1.4</v>
      </c>
      <c r="PU29" s="17">
        <v>1.4</v>
      </c>
      <c r="PV29" s="17">
        <v>1.4</v>
      </c>
      <c r="PW29" s="17">
        <v>0</v>
      </c>
      <c r="PX29" s="17">
        <v>4.3</v>
      </c>
      <c r="PY29" s="17">
        <v>4</v>
      </c>
      <c r="PZ29" s="17">
        <v>4</v>
      </c>
      <c r="QA29" s="17">
        <v>0.3</v>
      </c>
      <c r="QB29" s="17">
        <v>19.899999999999999</v>
      </c>
      <c r="QC29" s="17">
        <v>17.475729999999999</v>
      </c>
      <c r="QD29" s="17">
        <v>17.475729999999999</v>
      </c>
      <c r="QE29" s="17">
        <v>2.4242699999999999</v>
      </c>
      <c r="QF29" s="17">
        <v>10</v>
      </c>
      <c r="QG29" s="17">
        <v>8</v>
      </c>
      <c r="QH29" s="17">
        <v>8</v>
      </c>
      <c r="QI29" s="17">
        <v>2</v>
      </c>
      <c r="QJ29" s="17">
        <v>4.4000000000000004</v>
      </c>
      <c r="QK29" s="17">
        <v>4</v>
      </c>
      <c r="QL29" s="17">
        <v>4</v>
      </c>
      <c r="QM29" s="17">
        <v>0.4</v>
      </c>
      <c r="QN29" s="17">
        <v>3.4</v>
      </c>
      <c r="QO29" s="17">
        <v>3.4</v>
      </c>
      <c r="QP29" s="17">
        <v>3.4</v>
      </c>
      <c r="QQ29" s="17">
        <v>0</v>
      </c>
      <c r="QR29" s="17">
        <v>17.600000000000001</v>
      </c>
      <c r="QS29" s="17">
        <v>17.475729999999999</v>
      </c>
      <c r="QT29" s="17">
        <v>17.475729999999999</v>
      </c>
      <c r="QU29" s="17">
        <v>0.12427000000000001</v>
      </c>
      <c r="QV29" s="17">
        <v>15.1</v>
      </c>
      <c r="QW29" s="17">
        <v>15.79</v>
      </c>
      <c r="QX29" s="17">
        <v>15.79</v>
      </c>
      <c r="QY29" s="17">
        <v>-0.69</v>
      </c>
      <c r="QZ29" s="17">
        <v>18.600000000000001</v>
      </c>
      <c r="RA29" s="17">
        <v>18.82</v>
      </c>
      <c r="RB29" s="17">
        <v>18.82</v>
      </c>
      <c r="RC29" s="17">
        <v>-0.22</v>
      </c>
      <c r="RD29" s="17">
        <v>10.9</v>
      </c>
      <c r="RE29" s="17">
        <v>7.69</v>
      </c>
      <c r="RF29" s="17">
        <v>7.69</v>
      </c>
      <c r="RG29" s="17">
        <v>3.21</v>
      </c>
      <c r="RH29" s="17">
        <v>37.200000000000003</v>
      </c>
      <c r="RI29" s="17">
        <v>22.323</v>
      </c>
      <c r="RJ29" s="17">
        <v>22.323</v>
      </c>
      <c r="RK29" s="17">
        <v>14.877000000000001</v>
      </c>
      <c r="RL29" s="17">
        <v>19.399999999999999</v>
      </c>
      <c r="RM29" s="17">
        <v>19.552</v>
      </c>
      <c r="RN29" s="17">
        <v>19.552</v>
      </c>
      <c r="RO29" s="17">
        <v>-0.152</v>
      </c>
      <c r="RP29" s="17">
        <v>2</v>
      </c>
      <c r="RQ29" s="17">
        <v>1.899</v>
      </c>
      <c r="RR29" s="17">
        <v>1.899</v>
      </c>
      <c r="RS29" s="17">
        <v>0.10100000000000001</v>
      </c>
      <c r="RT29" s="17">
        <v>13.5</v>
      </c>
      <c r="RU29" s="17">
        <v>12.95186</v>
      </c>
      <c r="RV29" s="17">
        <v>19.772659999999998</v>
      </c>
      <c r="RW29" s="17">
        <v>-6.2726600000000001</v>
      </c>
      <c r="RX29" s="17">
        <v>1.1000000000000001</v>
      </c>
      <c r="RY29" s="17">
        <v>1.04</v>
      </c>
      <c r="RZ29" s="17">
        <v>1.04</v>
      </c>
      <c r="SA29" s="17">
        <v>0.06</v>
      </c>
      <c r="SB29" s="17">
        <v>0.4</v>
      </c>
      <c r="SC29" s="17">
        <v>0.4</v>
      </c>
      <c r="SD29" s="17">
        <v>0.4</v>
      </c>
      <c r="SE29" s="17">
        <v>0</v>
      </c>
      <c r="SF29" s="17">
        <v>3.9</v>
      </c>
      <c r="SG29" s="17">
        <v>3.5</v>
      </c>
      <c r="SH29" s="17">
        <v>3.5</v>
      </c>
      <c r="SI29" s="17">
        <v>0.4</v>
      </c>
      <c r="SJ29" s="17">
        <v>2.8</v>
      </c>
      <c r="SK29" s="17">
        <v>2.2999999999999998</v>
      </c>
      <c r="SL29" s="17">
        <v>2.2999999999999998</v>
      </c>
      <c r="SM29" s="17">
        <v>0.5</v>
      </c>
      <c r="SN29" s="17">
        <v>3.5</v>
      </c>
      <c r="SO29" s="17">
        <v>3</v>
      </c>
      <c r="SP29" s="17">
        <v>3</v>
      </c>
      <c r="SQ29" s="17">
        <v>0.5</v>
      </c>
      <c r="SR29" s="17">
        <v>4.9000000000000004</v>
      </c>
      <c r="SS29" s="17">
        <v>4.5</v>
      </c>
      <c r="ST29" s="17">
        <v>4.5</v>
      </c>
      <c r="SU29" s="17">
        <v>0.4</v>
      </c>
      <c r="SV29" s="17">
        <v>10</v>
      </c>
      <c r="SW29" s="17">
        <v>10</v>
      </c>
      <c r="SX29" s="17">
        <v>10</v>
      </c>
      <c r="SY29" s="17">
        <v>0</v>
      </c>
      <c r="SZ29" s="17">
        <v>19.5</v>
      </c>
      <c r="TA29" s="17">
        <v>13.864000000000001</v>
      </c>
      <c r="TB29" s="17">
        <v>13.864000000000001</v>
      </c>
      <c r="TC29" s="17">
        <v>5.6360000000000001</v>
      </c>
      <c r="TD29" s="17">
        <v>14.8</v>
      </c>
      <c r="TE29" s="17">
        <v>27.998999999999999</v>
      </c>
      <c r="TF29" s="17">
        <v>27.998999999999999</v>
      </c>
      <c r="TG29" s="17">
        <v>-13.199</v>
      </c>
      <c r="TH29" s="17">
        <v>37.5</v>
      </c>
      <c r="TI29" s="17">
        <v>37.795999999999999</v>
      </c>
      <c r="TJ29" s="17">
        <v>37.795999999999999</v>
      </c>
      <c r="TK29" s="17">
        <v>-0.29599999999999999</v>
      </c>
      <c r="TL29" s="17">
        <v>22.4</v>
      </c>
      <c r="TM29" s="17">
        <v>18.244</v>
      </c>
      <c r="TN29" s="17">
        <v>18.244</v>
      </c>
      <c r="TO29" s="17">
        <v>4.1559999999999997</v>
      </c>
      <c r="TP29" s="17">
        <v>40.1</v>
      </c>
      <c r="TQ29" s="17">
        <v>28.382999999999999</v>
      </c>
      <c r="TR29" s="17">
        <v>28.382999999999999</v>
      </c>
      <c r="TS29" s="17">
        <v>11.717000000000001</v>
      </c>
      <c r="TT29" s="17">
        <v>1.6</v>
      </c>
      <c r="TU29" s="17">
        <v>1.879</v>
      </c>
      <c r="TV29" s="17">
        <v>1.879</v>
      </c>
      <c r="TW29" s="17">
        <v>-0.27900000000000003</v>
      </c>
      <c r="TX29" s="17">
        <v>0.6</v>
      </c>
      <c r="TY29" s="17">
        <v>1.726</v>
      </c>
      <c r="TZ29" s="17">
        <v>1.726</v>
      </c>
      <c r="UA29" s="17">
        <v>-1.1259999999999999</v>
      </c>
      <c r="UB29" s="17">
        <v>9</v>
      </c>
      <c r="UC29" s="17">
        <v>4.5</v>
      </c>
      <c r="UD29" s="17">
        <v>4.5</v>
      </c>
      <c r="UE29" s="17">
        <v>4.5</v>
      </c>
      <c r="UF29" s="17">
        <v>2.9</v>
      </c>
      <c r="UG29" s="17">
        <v>1.6</v>
      </c>
      <c r="UH29" s="17">
        <v>1.6</v>
      </c>
      <c r="UI29" s="17">
        <v>1.3</v>
      </c>
      <c r="UJ29" s="17">
        <v>7.8</v>
      </c>
      <c r="UK29" s="17">
        <v>7.6</v>
      </c>
      <c r="UL29" s="17">
        <v>7.6</v>
      </c>
      <c r="UM29" s="17">
        <v>0.2</v>
      </c>
      <c r="UN29" s="17">
        <v>4</v>
      </c>
      <c r="UO29" s="17">
        <v>4</v>
      </c>
      <c r="UP29" s="17">
        <v>4</v>
      </c>
      <c r="UQ29" s="17">
        <v>0</v>
      </c>
      <c r="UR29" s="17">
        <v>4.5999999999999996</v>
      </c>
      <c r="US29" s="17">
        <v>4</v>
      </c>
      <c r="UT29" s="17">
        <v>4</v>
      </c>
      <c r="UU29" s="17">
        <v>0.6</v>
      </c>
      <c r="UV29" s="17">
        <v>4.8</v>
      </c>
      <c r="UW29" s="17">
        <v>4.2</v>
      </c>
      <c r="UX29" s="17">
        <v>4.2</v>
      </c>
      <c r="UY29" s="17">
        <v>0.6</v>
      </c>
      <c r="UZ29" s="17">
        <v>10.4</v>
      </c>
      <c r="VA29" s="17">
        <v>15.958</v>
      </c>
      <c r="VB29" s="17">
        <v>15.958</v>
      </c>
      <c r="VC29" s="17">
        <v>-5.5579999999999998</v>
      </c>
      <c r="VD29" s="17">
        <v>253</v>
      </c>
      <c r="VE29" s="17">
        <v>227.80500000000001</v>
      </c>
      <c r="VF29" s="17">
        <v>227.80500000000001</v>
      </c>
      <c r="VG29" s="17">
        <v>25.195</v>
      </c>
      <c r="VH29" s="17">
        <v>16.100000000000001</v>
      </c>
      <c r="VI29" s="17">
        <v>15.88</v>
      </c>
      <c r="VJ29" s="17">
        <v>15.88</v>
      </c>
      <c r="VK29" s="17">
        <v>0.22</v>
      </c>
      <c r="VL29" s="17">
        <v>145.69999999999999</v>
      </c>
      <c r="VM29" s="17">
        <v>144.46700000000001</v>
      </c>
      <c r="VN29" s="17">
        <v>144.46700000000001</v>
      </c>
      <c r="VO29" s="17">
        <v>1.2330000000000001</v>
      </c>
      <c r="VP29" s="17">
        <v>0.6</v>
      </c>
      <c r="VQ29" s="17">
        <v>0.6</v>
      </c>
      <c r="VR29" s="17">
        <v>0.6</v>
      </c>
      <c r="VS29" s="17">
        <v>0</v>
      </c>
      <c r="VT29" s="17">
        <v>0</v>
      </c>
      <c r="VU29" s="17">
        <v>1</v>
      </c>
      <c r="VV29" s="17">
        <v>1</v>
      </c>
      <c r="VW29" s="17">
        <v>-1</v>
      </c>
      <c r="VX29" s="17">
        <v>0</v>
      </c>
      <c r="VY29" s="17">
        <v>11</v>
      </c>
      <c r="VZ29" s="17">
        <v>11</v>
      </c>
      <c r="WA29" s="17">
        <v>-11</v>
      </c>
      <c r="WB29" s="17">
        <v>105.7</v>
      </c>
      <c r="WC29" s="17">
        <v>109.229</v>
      </c>
      <c r="WD29" s="17">
        <v>109.229</v>
      </c>
      <c r="WE29" s="17">
        <v>-3.5289999999999999</v>
      </c>
      <c r="WF29" s="17">
        <v>1.4</v>
      </c>
      <c r="WG29" s="17">
        <v>1.5</v>
      </c>
      <c r="WH29" s="17">
        <v>1.5</v>
      </c>
      <c r="WI29" s="17">
        <v>-0.1</v>
      </c>
      <c r="WJ29" s="17">
        <v>2.4</v>
      </c>
      <c r="WK29" s="17">
        <v>2.4</v>
      </c>
      <c r="WL29" s="17">
        <v>2.4</v>
      </c>
      <c r="WM29" s="17">
        <v>0</v>
      </c>
      <c r="WN29" s="17">
        <v>2.4</v>
      </c>
      <c r="WO29" s="17">
        <v>2.4</v>
      </c>
      <c r="WP29" s="17">
        <v>2.4</v>
      </c>
      <c r="WQ29" s="17">
        <v>0</v>
      </c>
      <c r="WR29" s="17">
        <v>2.5</v>
      </c>
      <c r="WS29" s="17">
        <v>2.8</v>
      </c>
      <c r="WT29" s="17">
        <v>2.8</v>
      </c>
      <c r="WU29" s="17">
        <v>-0.3</v>
      </c>
      <c r="WV29" s="17">
        <v>17.5</v>
      </c>
      <c r="WW29" s="17">
        <v>19.094999999999999</v>
      </c>
      <c r="WX29" s="17">
        <v>19.094999999999999</v>
      </c>
      <c r="WY29" s="17">
        <v>-1.595</v>
      </c>
      <c r="WZ29" s="17">
        <v>7.2</v>
      </c>
      <c r="XA29" s="17">
        <v>7.6</v>
      </c>
      <c r="XB29" s="17">
        <v>7.6</v>
      </c>
      <c r="XC29" s="17">
        <v>-0.4</v>
      </c>
      <c r="XD29" s="17">
        <v>20</v>
      </c>
      <c r="XE29" s="17">
        <v>19.223299999999998</v>
      </c>
      <c r="XF29" s="17">
        <v>19.223299999999998</v>
      </c>
      <c r="XG29" s="17">
        <v>0.77669999999999995</v>
      </c>
      <c r="XH29" s="17">
        <v>9.6999999999999993</v>
      </c>
      <c r="XI29" s="17">
        <v>10.7</v>
      </c>
      <c r="XJ29" s="17">
        <v>10.7</v>
      </c>
      <c r="XK29" s="17">
        <v>-1</v>
      </c>
      <c r="XL29" s="17">
        <v>28.6</v>
      </c>
      <c r="XM29" s="17">
        <v>28</v>
      </c>
      <c r="XN29" s="17">
        <v>28</v>
      </c>
      <c r="XO29" s="17">
        <v>0.6</v>
      </c>
      <c r="XP29" s="17">
        <v>27.7</v>
      </c>
      <c r="XQ29" s="17">
        <v>28</v>
      </c>
      <c r="XR29" s="17">
        <v>28</v>
      </c>
      <c r="XS29" s="17">
        <v>-0.3</v>
      </c>
      <c r="XT29" s="17">
        <v>15.1</v>
      </c>
      <c r="XU29" s="17">
        <v>14</v>
      </c>
      <c r="XV29" s="17">
        <v>14</v>
      </c>
      <c r="XW29" s="17">
        <v>1.1000000000000001</v>
      </c>
      <c r="XX29" s="17">
        <v>8</v>
      </c>
      <c r="XY29" s="17">
        <v>19</v>
      </c>
      <c r="XZ29" s="17">
        <v>19</v>
      </c>
      <c r="YA29" s="17">
        <v>-11</v>
      </c>
      <c r="YB29" s="17">
        <v>9.4</v>
      </c>
      <c r="YC29" s="17">
        <v>7.99</v>
      </c>
      <c r="YD29" s="17">
        <v>7.99</v>
      </c>
      <c r="YE29" s="17">
        <v>1.41</v>
      </c>
      <c r="YF29" s="17">
        <v>11</v>
      </c>
      <c r="YG29" s="17">
        <v>11</v>
      </c>
      <c r="YH29" s="17">
        <v>11</v>
      </c>
      <c r="YI29" s="17">
        <v>0</v>
      </c>
    </row>
    <row r="30" spans="1:659" ht="24" customHeight="1" x14ac:dyDescent="0.35">
      <c r="A30" s="1"/>
      <c r="B30" s="16" t="s">
        <v>47</v>
      </c>
      <c r="C30" s="16" t="s">
        <v>824</v>
      </c>
      <c r="D30" s="17">
        <v>44.7</v>
      </c>
      <c r="E30" s="17">
        <v>59.503520000000002</v>
      </c>
      <c r="F30" s="17">
        <v>33.329320000000003</v>
      </c>
      <c r="G30" s="17">
        <v>11.37068</v>
      </c>
      <c r="H30" s="17">
        <v>626.5</v>
      </c>
      <c r="I30" s="17">
        <v>635.87990000000002</v>
      </c>
      <c r="J30" s="17">
        <v>635.88247999999999</v>
      </c>
      <c r="K30" s="17">
        <v>-9.3824799999999993</v>
      </c>
      <c r="L30" s="17">
        <v>208.7</v>
      </c>
      <c r="M30" s="17">
        <v>206.86303000000001</v>
      </c>
      <c r="N30" s="17">
        <v>206.86386999999999</v>
      </c>
      <c r="O30" s="17">
        <v>1.83613</v>
      </c>
      <c r="P30" s="17"/>
      <c r="Q30" s="17"/>
      <c r="R30" s="17"/>
      <c r="S30" s="17">
        <v>0</v>
      </c>
      <c r="T30" s="17"/>
      <c r="U30" s="17"/>
      <c r="V30" s="17"/>
      <c r="W30" s="17">
        <v>0</v>
      </c>
      <c r="X30" s="17">
        <v>30</v>
      </c>
      <c r="Y30" s="17">
        <v>54.013060000000003</v>
      </c>
      <c r="Z30" s="17">
        <v>61.228029999999997</v>
      </c>
      <c r="AA30" s="17">
        <v>-31.22803</v>
      </c>
      <c r="AB30" s="17">
        <v>114.1</v>
      </c>
      <c r="AC30" s="17">
        <v>94.878</v>
      </c>
      <c r="AD30" s="17">
        <v>87.85</v>
      </c>
      <c r="AE30" s="17">
        <v>26.25</v>
      </c>
      <c r="AF30" s="17"/>
      <c r="AG30" s="17"/>
      <c r="AH30" s="17"/>
      <c r="AI30" s="17">
        <v>0</v>
      </c>
      <c r="AJ30" s="17"/>
      <c r="AK30" s="17"/>
      <c r="AL30" s="17"/>
      <c r="AM30" s="17">
        <v>0</v>
      </c>
      <c r="AN30" s="17">
        <v>182.3</v>
      </c>
      <c r="AO30" s="17">
        <v>190.51267999999999</v>
      </c>
      <c r="AP30" s="17">
        <v>190.51267999999999</v>
      </c>
      <c r="AQ30" s="17">
        <v>-8.2126800000000006</v>
      </c>
      <c r="AR30" s="17">
        <v>203.8</v>
      </c>
      <c r="AS30" s="17">
        <v>190.51267999999999</v>
      </c>
      <c r="AT30" s="17">
        <v>190.51267999999999</v>
      </c>
      <c r="AU30" s="17">
        <v>13.287319999999999</v>
      </c>
      <c r="AV30" s="17">
        <v>206.2</v>
      </c>
      <c r="AW30" s="17">
        <v>190.51267999999999</v>
      </c>
      <c r="AX30" s="17">
        <v>190.51267999999999</v>
      </c>
      <c r="AY30" s="17">
        <v>15.68732</v>
      </c>
      <c r="AZ30" s="17">
        <v>281</v>
      </c>
      <c r="BA30" s="17">
        <v>286.62718000000001</v>
      </c>
      <c r="BB30" s="17">
        <v>286.62718000000001</v>
      </c>
      <c r="BC30" s="17">
        <v>-5.6271800000000001</v>
      </c>
      <c r="BD30" s="17">
        <v>210.7</v>
      </c>
      <c r="BE30" s="17">
        <v>207.04164</v>
      </c>
      <c r="BF30" s="17">
        <v>207.04164</v>
      </c>
      <c r="BG30" s="17">
        <v>3.6583600000000001</v>
      </c>
      <c r="BH30" s="17">
        <v>108.3</v>
      </c>
      <c r="BI30" s="17">
        <v>103.8317</v>
      </c>
      <c r="BJ30" s="17">
        <v>103.83168999999999</v>
      </c>
      <c r="BK30" s="17">
        <v>4.4683099999999998</v>
      </c>
      <c r="BL30" s="17">
        <v>260.7</v>
      </c>
      <c r="BM30" s="17">
        <v>211.40764999999999</v>
      </c>
      <c r="BN30" s="17">
        <v>286.08850000000001</v>
      </c>
      <c r="BO30" s="17">
        <v>-25.388500000000001</v>
      </c>
      <c r="BP30" s="17">
        <v>3</v>
      </c>
      <c r="BQ30" s="17">
        <v>3.4527100000000002</v>
      </c>
      <c r="BR30" s="17">
        <v>3.4527100000000002</v>
      </c>
      <c r="BS30" s="17">
        <v>-0.45271</v>
      </c>
      <c r="BT30" s="17"/>
      <c r="BU30" s="17"/>
      <c r="BV30" s="17"/>
      <c r="BW30" s="17">
        <v>0</v>
      </c>
      <c r="BX30" s="17"/>
      <c r="BY30" s="17"/>
      <c r="BZ30" s="17"/>
      <c r="CA30" s="17">
        <v>0</v>
      </c>
      <c r="CB30" s="17"/>
      <c r="CC30" s="17"/>
      <c r="CD30" s="17"/>
      <c r="CE30" s="17">
        <v>0</v>
      </c>
      <c r="CF30" s="17"/>
      <c r="CG30" s="17"/>
      <c r="CH30" s="17"/>
      <c r="CI30" s="17">
        <v>0</v>
      </c>
      <c r="CJ30" s="17">
        <v>112.7</v>
      </c>
      <c r="CK30" s="17">
        <v>117.29303</v>
      </c>
      <c r="CL30" s="17">
        <v>117.29303</v>
      </c>
      <c r="CM30" s="17">
        <v>-4.5930299999999997</v>
      </c>
      <c r="CN30" s="17">
        <v>7.7</v>
      </c>
      <c r="CO30" s="17">
        <v>5.1333399999999996</v>
      </c>
      <c r="CP30" s="17">
        <v>5.1333399999999996</v>
      </c>
      <c r="CQ30" s="17">
        <v>2.5666600000000002</v>
      </c>
      <c r="CR30" s="17">
        <v>5.7</v>
      </c>
      <c r="CS30" s="17">
        <v>2.8177599999999998</v>
      </c>
      <c r="CT30" s="17">
        <v>2.8177599999999998</v>
      </c>
      <c r="CU30" s="17">
        <v>2.8822399999999999</v>
      </c>
      <c r="CV30" s="17"/>
      <c r="CW30" s="17"/>
      <c r="CX30" s="17"/>
      <c r="CY30" s="17">
        <v>0</v>
      </c>
      <c r="CZ30" s="17">
        <v>6.9</v>
      </c>
      <c r="DA30" s="17">
        <v>6.8787000000000003</v>
      </c>
      <c r="DB30" s="17">
        <v>6.8787000000000003</v>
      </c>
      <c r="DC30" s="17">
        <v>2.1299999999999999E-2</v>
      </c>
      <c r="DD30" s="17">
        <v>11</v>
      </c>
      <c r="DE30" s="17">
        <v>14.919420000000001</v>
      </c>
      <c r="DF30" s="17">
        <v>14.919420000000001</v>
      </c>
      <c r="DG30" s="17">
        <v>-3.9194200000000001</v>
      </c>
      <c r="DH30" s="17">
        <v>70.5</v>
      </c>
      <c r="DI30" s="17">
        <v>65.838570000000004</v>
      </c>
      <c r="DJ30" s="17">
        <v>75.666690000000003</v>
      </c>
      <c r="DK30" s="17">
        <v>-5.16669</v>
      </c>
      <c r="DL30" s="17"/>
      <c r="DM30" s="17"/>
      <c r="DN30" s="17"/>
      <c r="DO30" s="17">
        <v>0</v>
      </c>
      <c r="DP30" s="17">
        <v>0</v>
      </c>
      <c r="DQ30" s="17"/>
      <c r="DR30" s="17"/>
      <c r="DS30" s="17">
        <v>0</v>
      </c>
      <c r="DT30" s="17"/>
      <c r="DU30" s="17"/>
      <c r="DV30" s="17"/>
      <c r="DW30" s="17">
        <v>0</v>
      </c>
      <c r="DX30" s="17">
        <v>5.0999999999999996</v>
      </c>
      <c r="DY30" s="17">
        <v>5</v>
      </c>
      <c r="DZ30" s="17">
        <v>5</v>
      </c>
      <c r="EA30" s="17">
        <v>0.1</v>
      </c>
      <c r="EB30" s="17">
        <v>74.2</v>
      </c>
      <c r="EC30" s="17">
        <v>74.150379999999998</v>
      </c>
      <c r="ED30" s="17">
        <v>67.262029999999996</v>
      </c>
      <c r="EE30" s="17">
        <v>6.93797</v>
      </c>
      <c r="EF30" s="17">
        <v>82.6</v>
      </c>
      <c r="EG30" s="17">
        <v>97.252579999999995</v>
      </c>
      <c r="EH30" s="17">
        <v>101.45547999999999</v>
      </c>
      <c r="EI30" s="17">
        <v>-18.85548</v>
      </c>
      <c r="EJ30" s="17"/>
      <c r="EK30" s="17"/>
      <c r="EL30" s="17"/>
      <c r="EM30" s="17">
        <v>0</v>
      </c>
      <c r="EN30" s="17"/>
      <c r="EO30" s="17"/>
      <c r="EP30" s="17"/>
      <c r="EQ30" s="17">
        <v>0</v>
      </c>
      <c r="ER30" s="17"/>
      <c r="ES30" s="17"/>
      <c r="ET30" s="17"/>
      <c r="EU30" s="17">
        <v>0</v>
      </c>
      <c r="EV30" s="17"/>
      <c r="EW30" s="17"/>
      <c r="EX30" s="17"/>
      <c r="EY30" s="17">
        <v>0</v>
      </c>
      <c r="EZ30" s="17">
        <v>147.80000000000001</v>
      </c>
      <c r="FA30" s="17">
        <v>170.09976</v>
      </c>
      <c r="FB30" s="17"/>
      <c r="FC30" s="17">
        <v>147.80000000000001</v>
      </c>
      <c r="FD30" s="17">
        <v>44.2</v>
      </c>
      <c r="FE30" s="17">
        <v>24.99577</v>
      </c>
      <c r="FF30" s="17">
        <v>24.99577</v>
      </c>
      <c r="FG30" s="17">
        <v>19.204229999999999</v>
      </c>
      <c r="FH30" s="17">
        <v>0</v>
      </c>
      <c r="FI30" s="17"/>
      <c r="FJ30" s="17"/>
      <c r="FK30" s="17">
        <v>0</v>
      </c>
      <c r="FL30" s="17"/>
      <c r="FM30" s="17"/>
      <c r="FN30" s="17"/>
      <c r="FO30" s="17">
        <v>0</v>
      </c>
      <c r="FP30" s="17">
        <v>18.2</v>
      </c>
      <c r="FQ30" s="17">
        <v>17.123080000000002</v>
      </c>
      <c r="FR30" s="17">
        <v>16.68403</v>
      </c>
      <c r="FS30" s="17">
        <v>1.51597</v>
      </c>
      <c r="FT30" s="17">
        <v>9.3000000000000007</v>
      </c>
      <c r="FU30" s="17">
        <v>9.5</v>
      </c>
      <c r="FV30" s="17">
        <v>9.5</v>
      </c>
      <c r="FW30" s="17">
        <v>-0.2</v>
      </c>
      <c r="FX30" s="17">
        <v>61.8</v>
      </c>
      <c r="FY30" s="17">
        <v>64.093320000000006</v>
      </c>
      <c r="FZ30" s="17">
        <v>64.093320000000006</v>
      </c>
      <c r="GA30" s="17">
        <v>-2.29332</v>
      </c>
      <c r="GB30" s="17">
        <v>181.9</v>
      </c>
      <c r="GC30" s="17">
        <v>184.91498000000001</v>
      </c>
      <c r="GD30" s="17">
        <v>184.91498000000001</v>
      </c>
      <c r="GE30" s="17">
        <v>-3.01498</v>
      </c>
      <c r="GF30" s="17">
        <v>181.6</v>
      </c>
      <c r="GG30" s="17">
        <v>184.91498000000001</v>
      </c>
      <c r="GH30" s="17">
        <v>184.91498000000001</v>
      </c>
      <c r="GI30" s="17">
        <v>-3.3149799999999998</v>
      </c>
      <c r="GJ30" s="17">
        <v>185.7</v>
      </c>
      <c r="GK30" s="17">
        <v>185.47028</v>
      </c>
      <c r="GL30" s="17">
        <v>185.47028</v>
      </c>
      <c r="GM30" s="17">
        <v>0.22972000000000001</v>
      </c>
      <c r="GN30" s="17">
        <v>78</v>
      </c>
      <c r="GO30" s="17">
        <v>76.750190000000003</v>
      </c>
      <c r="GP30" s="17">
        <v>88.410169999999994</v>
      </c>
      <c r="GQ30" s="17">
        <v>-10.410170000000001</v>
      </c>
      <c r="GR30" s="17">
        <v>7.5</v>
      </c>
      <c r="GS30" s="17">
        <v>7.9823300000000001</v>
      </c>
      <c r="GT30" s="17">
        <v>7.9823300000000001</v>
      </c>
      <c r="GU30" s="17">
        <v>-0.48232999999999998</v>
      </c>
      <c r="GV30" s="17">
        <v>8.8000000000000007</v>
      </c>
      <c r="GW30" s="17">
        <v>8.3742099999999997</v>
      </c>
      <c r="GX30" s="17">
        <v>8.3742099999999997</v>
      </c>
      <c r="GY30" s="17">
        <v>0.42579</v>
      </c>
      <c r="GZ30" s="17">
        <v>15.1</v>
      </c>
      <c r="HA30" s="17">
        <v>15.067500000000001</v>
      </c>
      <c r="HB30" s="17">
        <v>18.00018</v>
      </c>
      <c r="HC30" s="17">
        <v>-2.9001800000000002</v>
      </c>
      <c r="HD30" s="17">
        <v>22.5</v>
      </c>
      <c r="HE30" s="17">
        <v>21.751460000000002</v>
      </c>
      <c r="HF30" s="17">
        <v>21.751460000000002</v>
      </c>
      <c r="HG30" s="17">
        <v>0.74853999999999998</v>
      </c>
      <c r="HH30" s="17"/>
      <c r="HI30" s="17"/>
      <c r="HJ30" s="17"/>
      <c r="HK30" s="17">
        <v>0</v>
      </c>
      <c r="HL30" s="17">
        <v>21.4</v>
      </c>
      <c r="HM30" s="17">
        <v>34</v>
      </c>
      <c r="HN30" s="17">
        <v>34</v>
      </c>
      <c r="HO30" s="17">
        <v>-12.6</v>
      </c>
      <c r="HP30" s="17">
        <v>82.1</v>
      </c>
      <c r="HQ30" s="17">
        <v>82.473770000000002</v>
      </c>
      <c r="HR30" s="17">
        <v>84.99982</v>
      </c>
      <c r="HS30" s="17">
        <v>-2.8998200000000001</v>
      </c>
      <c r="HT30" s="17"/>
      <c r="HU30" s="17"/>
      <c r="HV30" s="17"/>
      <c r="HW30" s="17">
        <v>0</v>
      </c>
      <c r="HX30" s="17"/>
      <c r="HY30" s="17"/>
      <c r="HZ30" s="17"/>
      <c r="IA30" s="17">
        <v>0</v>
      </c>
      <c r="IB30" s="17">
        <v>57.8</v>
      </c>
      <c r="IC30" s="17">
        <v>58.718580000000003</v>
      </c>
      <c r="ID30" s="17">
        <v>85.482420000000005</v>
      </c>
      <c r="IE30" s="17">
        <v>-27.68242</v>
      </c>
      <c r="IF30" s="17"/>
      <c r="IG30" s="17"/>
      <c r="IH30" s="17"/>
      <c r="II30" s="17">
        <v>0</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65.400000000000006</v>
      </c>
      <c r="JE30" s="17">
        <v>65.646600000000007</v>
      </c>
      <c r="JF30" s="17">
        <v>79.833690000000004</v>
      </c>
      <c r="JG30" s="17">
        <v>-14.43369</v>
      </c>
      <c r="JH30" s="17">
        <v>171.7</v>
      </c>
      <c r="JI30" s="17">
        <v>184.79503</v>
      </c>
      <c r="JJ30" s="17">
        <v>184.79503</v>
      </c>
      <c r="JK30" s="17">
        <v>-13.09503</v>
      </c>
      <c r="JL30" s="17">
        <v>169.9</v>
      </c>
      <c r="JM30" s="17">
        <v>184.79503</v>
      </c>
      <c r="JN30" s="17">
        <v>184.79503</v>
      </c>
      <c r="JO30" s="17">
        <v>-14.89503</v>
      </c>
      <c r="JP30" s="17">
        <v>204.7</v>
      </c>
      <c r="JQ30" s="17">
        <v>184.79503</v>
      </c>
      <c r="JR30" s="17">
        <v>184.79503</v>
      </c>
      <c r="JS30" s="17">
        <v>19.904969999999999</v>
      </c>
      <c r="JT30" s="17">
        <v>265.60000000000002</v>
      </c>
      <c r="JU30" s="17">
        <v>278.02494999999999</v>
      </c>
      <c r="JV30" s="17">
        <v>278.02494999999999</v>
      </c>
      <c r="JW30" s="17">
        <v>-12.424950000000001</v>
      </c>
      <c r="JX30" s="17">
        <v>74.2</v>
      </c>
      <c r="JY30" s="17">
        <v>73.590999999999994</v>
      </c>
      <c r="JZ30" s="17">
        <v>73.590999999999994</v>
      </c>
      <c r="KA30" s="17">
        <v>0.60899999999999999</v>
      </c>
      <c r="KB30" s="17">
        <v>36.200000000000003</v>
      </c>
      <c r="KC30" s="17">
        <v>36.905999999999999</v>
      </c>
      <c r="KD30" s="17">
        <v>36.905999999999999</v>
      </c>
      <c r="KE30" s="17">
        <v>-0.70599999999999996</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0.5</v>
      </c>
      <c r="LE30" s="17">
        <v>0.37169999999999997</v>
      </c>
      <c r="LF30" s="17">
        <v>0.37169999999999997</v>
      </c>
      <c r="LG30" s="17">
        <v>0.1283</v>
      </c>
      <c r="LH30" s="17">
        <v>152.6</v>
      </c>
      <c r="LI30" s="17">
        <v>116.66578</v>
      </c>
      <c r="LJ30" s="17">
        <v>124.94108</v>
      </c>
      <c r="LK30" s="17">
        <v>27.658919999999998</v>
      </c>
      <c r="LL30" s="17">
        <v>98.3</v>
      </c>
      <c r="LM30" s="17">
        <v>91.132140000000007</v>
      </c>
      <c r="LN30" s="17">
        <v>84.001959999999997</v>
      </c>
      <c r="LO30" s="17">
        <v>14.29804</v>
      </c>
      <c r="LP30" s="17">
        <v>66.2</v>
      </c>
      <c r="LQ30" s="17">
        <v>67.133979999999994</v>
      </c>
      <c r="LR30" s="17">
        <v>67.133979999999994</v>
      </c>
      <c r="LS30" s="17">
        <v>-0.93398000000000003</v>
      </c>
      <c r="LT30" s="17">
        <v>45.7</v>
      </c>
      <c r="LU30" s="17">
        <v>48.413229999999999</v>
      </c>
      <c r="LV30" s="17">
        <v>48.413229999999999</v>
      </c>
      <c r="LW30" s="17">
        <v>-2.7132299999999998</v>
      </c>
      <c r="LX30" s="17">
        <v>26.6</v>
      </c>
      <c r="LY30" s="17">
        <v>29.951460000000001</v>
      </c>
      <c r="LZ30" s="17">
        <v>29.951460000000001</v>
      </c>
      <c r="MA30" s="17">
        <v>-3.3514599999999999</v>
      </c>
      <c r="MB30" s="17"/>
      <c r="MC30" s="17"/>
      <c r="MD30" s="17"/>
      <c r="ME30" s="17">
        <v>0</v>
      </c>
      <c r="MF30" s="17">
        <v>0</v>
      </c>
      <c r="MG30" s="17"/>
      <c r="MH30" s="17"/>
      <c r="MI30" s="17">
        <v>0</v>
      </c>
      <c r="MJ30" s="17">
        <v>0</v>
      </c>
      <c r="MK30" s="17"/>
      <c r="ML30" s="17"/>
      <c r="MM30" s="17">
        <v>0</v>
      </c>
      <c r="MN30" s="17">
        <v>145.30000000000001</v>
      </c>
      <c r="MO30" s="17">
        <v>151.08876000000001</v>
      </c>
      <c r="MP30" s="17">
        <v>159.10804999999999</v>
      </c>
      <c r="MQ30" s="17">
        <v>-13.80805</v>
      </c>
      <c r="MR30" s="17">
        <v>147.80000000000001</v>
      </c>
      <c r="MS30" s="17">
        <v>151.08876000000001</v>
      </c>
      <c r="MT30" s="17">
        <v>159.10804999999999</v>
      </c>
      <c r="MU30" s="17">
        <v>-11.30805</v>
      </c>
      <c r="MV30" s="17">
        <v>149.19999999999999</v>
      </c>
      <c r="MW30" s="17">
        <v>151.54248000000001</v>
      </c>
      <c r="MX30" s="17">
        <v>159.58586</v>
      </c>
      <c r="MY30" s="17">
        <v>-10.385859999999999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213.5</v>
      </c>
      <c r="NU30" s="17">
        <v>213.11998</v>
      </c>
      <c r="NV30" s="17">
        <v>213.11998</v>
      </c>
      <c r="NW30" s="17">
        <v>0.38002000000000002</v>
      </c>
      <c r="NX30" s="17">
        <v>102.1</v>
      </c>
      <c r="NY30" s="17">
        <v>106.87999000000001</v>
      </c>
      <c r="NZ30" s="17">
        <v>106.87999000000001</v>
      </c>
      <c r="OA30" s="17">
        <v>-4.7799899999999997</v>
      </c>
      <c r="OB30" s="17">
        <v>0.6</v>
      </c>
      <c r="OC30" s="17">
        <v>1.224</v>
      </c>
      <c r="OD30" s="17">
        <v>1.224</v>
      </c>
      <c r="OE30" s="17">
        <v>-0.624</v>
      </c>
      <c r="OF30" s="17">
        <v>85.6</v>
      </c>
      <c r="OG30" s="17">
        <v>71.59</v>
      </c>
      <c r="OH30" s="17">
        <v>71.59</v>
      </c>
      <c r="OI30" s="17">
        <v>14.01</v>
      </c>
      <c r="OJ30" s="17">
        <v>80.599999999999994</v>
      </c>
      <c r="OK30" s="17">
        <v>80</v>
      </c>
      <c r="OL30" s="17">
        <v>80</v>
      </c>
      <c r="OM30" s="17">
        <v>0.6</v>
      </c>
      <c r="ON30" s="17">
        <v>15.3</v>
      </c>
      <c r="OO30" s="17">
        <v>15.907999999999999</v>
      </c>
      <c r="OP30" s="17">
        <v>15.907999999999999</v>
      </c>
      <c r="OQ30" s="17">
        <v>-0.60799999999999998</v>
      </c>
      <c r="OR30" s="17">
        <v>0.4</v>
      </c>
      <c r="OS30" s="17">
        <v>0.3</v>
      </c>
      <c r="OT30" s="17">
        <v>0.3</v>
      </c>
      <c r="OU30" s="17">
        <v>0.1</v>
      </c>
      <c r="OV30" s="17">
        <v>4.5484900000000001</v>
      </c>
      <c r="OW30" s="17">
        <v>4.4000000000000004</v>
      </c>
      <c r="OX30" s="17">
        <v>4.4000000000000004</v>
      </c>
      <c r="OY30" s="17">
        <v>0.14849000000000001</v>
      </c>
      <c r="OZ30" s="17"/>
      <c r="PA30" s="17"/>
      <c r="PB30" s="17"/>
      <c r="PC30" s="17">
        <v>0</v>
      </c>
      <c r="PD30" s="17">
        <v>9.9</v>
      </c>
      <c r="PE30" s="17">
        <v>9</v>
      </c>
      <c r="PF30" s="17">
        <v>9</v>
      </c>
      <c r="PG30" s="17">
        <v>0.9</v>
      </c>
      <c r="PH30" s="17">
        <v>2.5</v>
      </c>
      <c r="PI30" s="17">
        <v>4.1875499999999999</v>
      </c>
      <c r="PJ30" s="17">
        <v>4.6569700000000003</v>
      </c>
      <c r="PK30" s="17">
        <v>-2.1569699999999998</v>
      </c>
      <c r="PL30" s="17">
        <v>209</v>
      </c>
      <c r="PM30" s="17">
        <v>204</v>
      </c>
      <c r="PN30" s="17">
        <v>204</v>
      </c>
      <c r="PO30" s="17">
        <v>5</v>
      </c>
      <c r="PP30" s="17">
        <v>0.2</v>
      </c>
      <c r="PQ30" s="17">
        <v>1</v>
      </c>
      <c r="PR30" s="17">
        <v>1</v>
      </c>
      <c r="PS30" s="17">
        <v>-0.8</v>
      </c>
      <c r="PT30" s="17">
        <v>1.4</v>
      </c>
      <c r="PU30" s="17">
        <v>1.4</v>
      </c>
      <c r="PV30" s="17">
        <v>1.4</v>
      </c>
      <c r="PW30" s="17">
        <v>0</v>
      </c>
      <c r="PX30" s="17">
        <v>4.3</v>
      </c>
      <c r="PY30" s="17">
        <v>4</v>
      </c>
      <c r="PZ30" s="17">
        <v>4</v>
      </c>
      <c r="QA30" s="17">
        <v>0.3</v>
      </c>
      <c r="QB30" s="17">
        <v>20.2</v>
      </c>
      <c r="QC30" s="17">
        <v>17.475729999999999</v>
      </c>
      <c r="QD30" s="17">
        <v>17.475729999999999</v>
      </c>
      <c r="QE30" s="17">
        <v>2.7242700000000002</v>
      </c>
      <c r="QF30" s="17">
        <v>10</v>
      </c>
      <c r="QG30" s="17">
        <v>8</v>
      </c>
      <c r="QH30" s="17">
        <v>8</v>
      </c>
      <c r="QI30" s="17">
        <v>2</v>
      </c>
      <c r="QJ30" s="17">
        <v>4.4000000000000004</v>
      </c>
      <c r="QK30" s="17">
        <v>4</v>
      </c>
      <c r="QL30" s="17">
        <v>4</v>
      </c>
      <c r="QM30" s="17">
        <v>0.4</v>
      </c>
      <c r="QN30" s="17">
        <v>3.4</v>
      </c>
      <c r="QO30" s="17">
        <v>3.4</v>
      </c>
      <c r="QP30" s="17">
        <v>3.4</v>
      </c>
      <c r="QQ30" s="17">
        <v>0</v>
      </c>
      <c r="QR30" s="17">
        <v>17.600000000000001</v>
      </c>
      <c r="QS30" s="17">
        <v>17.475729999999999</v>
      </c>
      <c r="QT30" s="17">
        <v>17.475729999999999</v>
      </c>
      <c r="QU30" s="17">
        <v>0.12427000000000001</v>
      </c>
      <c r="QV30" s="17">
        <v>15.2</v>
      </c>
      <c r="QW30" s="17">
        <v>15.797000000000001</v>
      </c>
      <c r="QX30" s="17">
        <v>15.797000000000001</v>
      </c>
      <c r="QY30" s="17">
        <v>-0.59699999999999998</v>
      </c>
      <c r="QZ30" s="17">
        <v>18.3</v>
      </c>
      <c r="RA30" s="17">
        <v>18.783000000000001</v>
      </c>
      <c r="RB30" s="17">
        <v>18.783000000000001</v>
      </c>
      <c r="RC30" s="17">
        <v>-0.48299999999999998</v>
      </c>
      <c r="RD30" s="17">
        <v>9.8000000000000007</v>
      </c>
      <c r="RE30" s="17">
        <v>7.6849999999999996</v>
      </c>
      <c r="RF30" s="17">
        <v>7.6849999999999996</v>
      </c>
      <c r="RG30" s="17">
        <v>2.1150000000000002</v>
      </c>
      <c r="RH30" s="17">
        <v>33</v>
      </c>
      <c r="RI30" s="17">
        <v>23.082000000000001</v>
      </c>
      <c r="RJ30" s="17">
        <v>23.082000000000001</v>
      </c>
      <c r="RK30" s="17">
        <v>9.9179999999999993</v>
      </c>
      <c r="RL30" s="17">
        <v>19.3</v>
      </c>
      <c r="RM30" s="17">
        <v>19.713000000000001</v>
      </c>
      <c r="RN30" s="17">
        <v>19.713000000000001</v>
      </c>
      <c r="RO30" s="17">
        <v>-0.41299999999999998</v>
      </c>
      <c r="RP30" s="17">
        <v>2</v>
      </c>
      <c r="RQ30" s="17">
        <v>1.899</v>
      </c>
      <c r="RR30" s="17">
        <v>1.899</v>
      </c>
      <c r="RS30" s="17">
        <v>0.10100000000000001</v>
      </c>
      <c r="RT30" s="17">
        <v>13.5</v>
      </c>
      <c r="RU30" s="17">
        <v>13.58206</v>
      </c>
      <c r="RV30" s="17">
        <v>19.772749999999998</v>
      </c>
      <c r="RW30" s="17">
        <v>-6.2727500000000003</v>
      </c>
      <c r="RX30" s="17">
        <v>1.1000000000000001</v>
      </c>
      <c r="RY30" s="17">
        <v>1</v>
      </c>
      <c r="RZ30" s="17">
        <v>1</v>
      </c>
      <c r="SA30" s="17">
        <v>0.1</v>
      </c>
      <c r="SB30" s="17">
        <v>0.4</v>
      </c>
      <c r="SC30" s="17">
        <v>0.4</v>
      </c>
      <c r="SD30" s="17">
        <v>0.4</v>
      </c>
      <c r="SE30" s="17">
        <v>0</v>
      </c>
      <c r="SF30" s="17">
        <v>3.9</v>
      </c>
      <c r="SG30" s="17">
        <v>3.5</v>
      </c>
      <c r="SH30" s="17">
        <v>3.5</v>
      </c>
      <c r="SI30" s="17">
        <v>0.4</v>
      </c>
      <c r="SJ30" s="17">
        <v>2.9</v>
      </c>
      <c r="SK30" s="17">
        <v>2.2999999999999998</v>
      </c>
      <c r="SL30" s="17">
        <v>2.2999999999999998</v>
      </c>
      <c r="SM30" s="17">
        <v>0.6</v>
      </c>
      <c r="SN30" s="17">
        <v>3.6</v>
      </c>
      <c r="SO30" s="17">
        <v>3</v>
      </c>
      <c r="SP30" s="17">
        <v>3</v>
      </c>
      <c r="SQ30" s="17">
        <v>0.6</v>
      </c>
      <c r="SR30" s="17">
        <v>5</v>
      </c>
      <c r="SS30" s="17">
        <v>4.5</v>
      </c>
      <c r="ST30" s="17">
        <v>4.5</v>
      </c>
      <c r="SU30" s="17">
        <v>0.5</v>
      </c>
      <c r="SV30" s="17">
        <v>10</v>
      </c>
      <c r="SW30" s="17">
        <v>10</v>
      </c>
      <c r="SX30" s="17">
        <v>10</v>
      </c>
      <c r="SY30" s="17">
        <v>0</v>
      </c>
      <c r="SZ30" s="17">
        <v>20.8</v>
      </c>
      <c r="TA30" s="17">
        <v>15.289</v>
      </c>
      <c r="TB30" s="17">
        <v>15.289</v>
      </c>
      <c r="TC30" s="17">
        <v>5.5110000000000001</v>
      </c>
      <c r="TD30" s="17">
        <v>22.2</v>
      </c>
      <c r="TE30" s="17">
        <v>33.904000000000003</v>
      </c>
      <c r="TF30" s="17">
        <v>33.904000000000003</v>
      </c>
      <c r="TG30" s="17">
        <v>-11.704000000000001</v>
      </c>
      <c r="TH30" s="17">
        <v>37.299999999999997</v>
      </c>
      <c r="TI30" s="17">
        <v>37.646000000000001</v>
      </c>
      <c r="TJ30" s="17">
        <v>37.646000000000001</v>
      </c>
      <c r="TK30" s="17">
        <v>-0.34599999999999997</v>
      </c>
      <c r="TL30" s="17">
        <v>14.1</v>
      </c>
      <c r="TM30" s="17">
        <v>20.169</v>
      </c>
      <c r="TN30" s="17">
        <v>20.169</v>
      </c>
      <c r="TO30" s="17">
        <v>-6.069</v>
      </c>
      <c r="TP30" s="17">
        <v>29.5</v>
      </c>
      <c r="TQ30" s="17">
        <v>30.062000000000001</v>
      </c>
      <c r="TR30" s="17">
        <v>30.062000000000001</v>
      </c>
      <c r="TS30" s="17">
        <v>-0.56200000000000006</v>
      </c>
      <c r="TT30" s="17">
        <v>1.8</v>
      </c>
      <c r="TU30" s="17">
        <v>2.3140000000000001</v>
      </c>
      <c r="TV30" s="17">
        <v>2.3140000000000001</v>
      </c>
      <c r="TW30" s="17">
        <v>-0.51400000000000001</v>
      </c>
      <c r="TX30" s="17">
        <v>0.1</v>
      </c>
      <c r="TY30" s="17">
        <v>2.157</v>
      </c>
      <c r="TZ30" s="17">
        <v>2.157</v>
      </c>
      <c r="UA30" s="17">
        <v>-2.0569999999999999</v>
      </c>
      <c r="UB30" s="17">
        <v>9</v>
      </c>
      <c r="UC30" s="17">
        <v>4.5</v>
      </c>
      <c r="UD30" s="17">
        <v>4.5</v>
      </c>
      <c r="UE30" s="17">
        <v>4.5</v>
      </c>
      <c r="UF30" s="17">
        <v>2.8</v>
      </c>
      <c r="UG30" s="17">
        <v>1.6</v>
      </c>
      <c r="UH30" s="17">
        <v>1.6</v>
      </c>
      <c r="UI30" s="17">
        <v>1.2</v>
      </c>
      <c r="UJ30" s="17">
        <v>7.8</v>
      </c>
      <c r="UK30" s="17">
        <v>7.6</v>
      </c>
      <c r="UL30" s="17">
        <v>7.6</v>
      </c>
      <c r="UM30" s="17">
        <v>0.2</v>
      </c>
      <c r="UN30" s="17">
        <v>4</v>
      </c>
      <c r="UO30" s="17">
        <v>4</v>
      </c>
      <c r="UP30" s="17">
        <v>4</v>
      </c>
      <c r="UQ30" s="17">
        <v>0</v>
      </c>
      <c r="UR30" s="17">
        <v>4.5999999999999996</v>
      </c>
      <c r="US30" s="17">
        <v>4</v>
      </c>
      <c r="UT30" s="17">
        <v>4</v>
      </c>
      <c r="UU30" s="17">
        <v>0.6</v>
      </c>
      <c r="UV30" s="17">
        <v>4.8</v>
      </c>
      <c r="UW30" s="17">
        <v>4.2</v>
      </c>
      <c r="UX30" s="17">
        <v>4.2</v>
      </c>
      <c r="UY30" s="17">
        <v>0.6</v>
      </c>
      <c r="UZ30" s="17">
        <v>12.8</v>
      </c>
      <c r="VA30" s="17">
        <v>16.021999999999998</v>
      </c>
      <c r="VB30" s="17">
        <v>16.021999999999998</v>
      </c>
      <c r="VC30" s="17">
        <v>-3.222</v>
      </c>
      <c r="VD30" s="17">
        <v>252.9</v>
      </c>
      <c r="VE30" s="17">
        <v>228.75700000000001</v>
      </c>
      <c r="VF30" s="17">
        <v>228.75700000000001</v>
      </c>
      <c r="VG30" s="17">
        <v>24.143000000000001</v>
      </c>
      <c r="VH30" s="17">
        <v>17.600000000000001</v>
      </c>
      <c r="VI30" s="17">
        <v>16.231000000000002</v>
      </c>
      <c r="VJ30" s="17">
        <v>16.231000000000002</v>
      </c>
      <c r="VK30" s="17">
        <v>1.369</v>
      </c>
      <c r="VL30" s="17">
        <v>146.19999999999999</v>
      </c>
      <c r="VM30" s="17">
        <v>144.43299999999999</v>
      </c>
      <c r="VN30" s="17">
        <v>144.43299999999999</v>
      </c>
      <c r="VO30" s="17">
        <v>1.7669999999999999</v>
      </c>
      <c r="VP30" s="17">
        <v>0.6</v>
      </c>
      <c r="VQ30" s="17">
        <v>0.6</v>
      </c>
      <c r="VR30" s="17">
        <v>0.6</v>
      </c>
      <c r="VS30" s="17">
        <v>0</v>
      </c>
      <c r="VT30" s="17">
        <v>0</v>
      </c>
      <c r="VU30" s="17">
        <v>2</v>
      </c>
      <c r="VV30" s="17">
        <v>2</v>
      </c>
      <c r="VW30" s="17">
        <v>-2</v>
      </c>
      <c r="VX30" s="17">
        <v>0</v>
      </c>
      <c r="VY30" s="17">
        <v>14</v>
      </c>
      <c r="VZ30" s="17">
        <v>14</v>
      </c>
      <c r="WA30" s="17">
        <v>-14</v>
      </c>
      <c r="WB30" s="17">
        <v>106.2</v>
      </c>
      <c r="WC30" s="17">
        <v>109.28</v>
      </c>
      <c r="WD30" s="17">
        <v>109.28</v>
      </c>
      <c r="WE30" s="17">
        <v>-3.08</v>
      </c>
      <c r="WF30" s="17">
        <v>1.4</v>
      </c>
      <c r="WG30" s="17">
        <v>1.5</v>
      </c>
      <c r="WH30" s="17">
        <v>1.5</v>
      </c>
      <c r="WI30" s="17">
        <v>-0.1</v>
      </c>
      <c r="WJ30" s="17">
        <v>2.4</v>
      </c>
      <c r="WK30" s="17">
        <v>2.4</v>
      </c>
      <c r="WL30" s="17">
        <v>2.4</v>
      </c>
      <c r="WM30" s="17">
        <v>0</v>
      </c>
      <c r="WN30" s="17">
        <v>2.4</v>
      </c>
      <c r="WO30" s="17">
        <v>2.4</v>
      </c>
      <c r="WP30" s="17">
        <v>2.4</v>
      </c>
      <c r="WQ30" s="17">
        <v>0</v>
      </c>
      <c r="WR30" s="17">
        <v>2.5</v>
      </c>
      <c r="WS30" s="17">
        <v>2.8</v>
      </c>
      <c r="WT30" s="17">
        <v>2.8</v>
      </c>
      <c r="WU30" s="17">
        <v>-0.3</v>
      </c>
      <c r="WV30" s="17">
        <v>18.3</v>
      </c>
      <c r="WW30" s="17">
        <v>19.556999999999999</v>
      </c>
      <c r="WX30" s="17">
        <v>19.556999999999999</v>
      </c>
      <c r="WY30" s="17">
        <v>-1.2569999999999999</v>
      </c>
      <c r="WZ30" s="17">
        <v>7.2</v>
      </c>
      <c r="XA30" s="17">
        <v>7.6</v>
      </c>
      <c r="XB30" s="17">
        <v>7.6</v>
      </c>
      <c r="XC30" s="17">
        <v>-0.4</v>
      </c>
      <c r="XD30" s="17">
        <v>20</v>
      </c>
      <c r="XE30" s="17">
        <v>19.223299999999998</v>
      </c>
      <c r="XF30" s="17">
        <v>19.223299999999998</v>
      </c>
      <c r="XG30" s="17">
        <v>0.77669999999999995</v>
      </c>
      <c r="XH30" s="17">
        <v>9.6999999999999993</v>
      </c>
      <c r="XI30" s="17">
        <v>10.7</v>
      </c>
      <c r="XJ30" s="17">
        <v>10.7</v>
      </c>
      <c r="XK30" s="17">
        <v>-1</v>
      </c>
      <c r="XL30" s="17">
        <v>28.2</v>
      </c>
      <c r="XM30" s="17">
        <v>28</v>
      </c>
      <c r="XN30" s="17">
        <v>28</v>
      </c>
      <c r="XO30" s="17">
        <v>0.2</v>
      </c>
      <c r="XP30" s="17">
        <v>27.9</v>
      </c>
      <c r="XQ30" s="17">
        <v>28</v>
      </c>
      <c r="XR30" s="17">
        <v>28</v>
      </c>
      <c r="XS30" s="17">
        <v>-0.1</v>
      </c>
      <c r="XT30" s="17">
        <v>15.8</v>
      </c>
      <c r="XU30" s="17">
        <v>14</v>
      </c>
      <c r="XV30" s="17">
        <v>14</v>
      </c>
      <c r="XW30" s="17">
        <v>1.8</v>
      </c>
      <c r="XX30" s="17">
        <v>8</v>
      </c>
      <c r="XY30" s="17">
        <v>19</v>
      </c>
      <c r="XZ30" s="17">
        <v>19</v>
      </c>
      <c r="YA30" s="17">
        <v>-11</v>
      </c>
      <c r="YB30" s="17">
        <v>9.5</v>
      </c>
      <c r="YC30" s="17">
        <v>7.99</v>
      </c>
      <c r="YD30" s="17">
        <v>7.99</v>
      </c>
      <c r="YE30" s="17">
        <v>1.51</v>
      </c>
      <c r="YF30" s="17">
        <v>10.97</v>
      </c>
      <c r="YG30" s="17">
        <v>11</v>
      </c>
      <c r="YH30" s="17">
        <v>11</v>
      </c>
      <c r="YI30" s="17">
        <v>-0.03</v>
      </c>
    </row>
    <row r="31" spans="1:659" ht="24" customHeight="1" x14ac:dyDescent="0.35">
      <c r="A31" s="1"/>
      <c r="B31" s="16" t="s">
        <v>47</v>
      </c>
      <c r="C31" s="16" t="s">
        <v>825</v>
      </c>
      <c r="D31" s="17">
        <v>48.5</v>
      </c>
      <c r="E31" s="17">
        <v>60.462130000000002</v>
      </c>
      <c r="F31" s="17">
        <v>31.354240000000001</v>
      </c>
      <c r="G31" s="17">
        <v>17.145759999999999</v>
      </c>
      <c r="H31" s="17">
        <v>625.1</v>
      </c>
      <c r="I31" s="17">
        <v>635.88216999999997</v>
      </c>
      <c r="J31" s="17">
        <v>635.88247999999999</v>
      </c>
      <c r="K31" s="17">
        <v>-10.78248</v>
      </c>
      <c r="L31" s="17">
        <v>207.9</v>
      </c>
      <c r="M31" s="17">
        <v>206.86376999999999</v>
      </c>
      <c r="N31" s="17">
        <v>206.86386999999999</v>
      </c>
      <c r="O31" s="17">
        <v>1.03613</v>
      </c>
      <c r="P31" s="17"/>
      <c r="Q31" s="17"/>
      <c r="R31" s="17"/>
      <c r="S31" s="17">
        <v>0</v>
      </c>
      <c r="T31" s="17"/>
      <c r="U31" s="17"/>
      <c r="V31" s="17"/>
      <c r="W31" s="17">
        <v>0</v>
      </c>
      <c r="X31" s="17">
        <v>30.1</v>
      </c>
      <c r="Y31" s="17">
        <v>61.228050000000003</v>
      </c>
      <c r="Z31" s="17">
        <v>61.227969999999999</v>
      </c>
      <c r="AA31" s="17">
        <v>-31.127970000000001</v>
      </c>
      <c r="AB31" s="17">
        <v>116.1</v>
      </c>
      <c r="AC31" s="17">
        <v>94.878</v>
      </c>
      <c r="AD31" s="17">
        <v>87.85</v>
      </c>
      <c r="AE31" s="17">
        <v>28.25</v>
      </c>
      <c r="AF31" s="17"/>
      <c r="AG31" s="17"/>
      <c r="AH31" s="17"/>
      <c r="AI31" s="17">
        <v>0</v>
      </c>
      <c r="AJ31" s="17"/>
      <c r="AK31" s="17"/>
      <c r="AL31" s="17"/>
      <c r="AM31" s="17">
        <v>0</v>
      </c>
      <c r="AN31" s="17">
        <v>180.9</v>
      </c>
      <c r="AO31" s="17">
        <v>190.51267999999999</v>
      </c>
      <c r="AP31" s="17">
        <v>190.51267999999999</v>
      </c>
      <c r="AQ31" s="17">
        <v>-9.6126799999999992</v>
      </c>
      <c r="AR31" s="17">
        <v>203.3</v>
      </c>
      <c r="AS31" s="17">
        <v>190.51267999999999</v>
      </c>
      <c r="AT31" s="17">
        <v>190.51267999999999</v>
      </c>
      <c r="AU31" s="17">
        <v>12.787319999999999</v>
      </c>
      <c r="AV31" s="17">
        <v>203.6</v>
      </c>
      <c r="AW31" s="17">
        <v>190.51267999999999</v>
      </c>
      <c r="AX31" s="17">
        <v>190.51267999999999</v>
      </c>
      <c r="AY31" s="17">
        <v>13.08732</v>
      </c>
      <c r="AZ31" s="17">
        <v>280.2</v>
      </c>
      <c r="BA31" s="17">
        <v>286.62718000000001</v>
      </c>
      <c r="BB31" s="17">
        <v>286.62718000000001</v>
      </c>
      <c r="BC31" s="17">
        <v>-6.4271799999999999</v>
      </c>
      <c r="BD31" s="17">
        <v>208.7</v>
      </c>
      <c r="BE31" s="17">
        <v>207.04164</v>
      </c>
      <c r="BF31" s="17">
        <v>207.04164</v>
      </c>
      <c r="BG31" s="17">
        <v>1.6583600000000001</v>
      </c>
      <c r="BH31" s="17">
        <v>107.8</v>
      </c>
      <c r="BI31" s="17">
        <v>103.8317</v>
      </c>
      <c r="BJ31" s="17">
        <v>103.83168999999999</v>
      </c>
      <c r="BK31" s="17">
        <v>3.9683099999999998</v>
      </c>
      <c r="BL31" s="17">
        <v>267.2</v>
      </c>
      <c r="BM31" s="17">
        <v>232.96453</v>
      </c>
      <c r="BN31" s="17">
        <v>214.58037999999999</v>
      </c>
      <c r="BO31" s="17">
        <v>52.619619999999998</v>
      </c>
      <c r="BP31" s="17">
        <v>3</v>
      </c>
      <c r="BQ31" s="17">
        <v>3.4527100000000002</v>
      </c>
      <c r="BR31" s="17">
        <v>3.4527100000000002</v>
      </c>
      <c r="BS31" s="17">
        <v>-0.45271</v>
      </c>
      <c r="BT31" s="17"/>
      <c r="BU31" s="17"/>
      <c r="BV31" s="17"/>
      <c r="BW31" s="17">
        <v>0</v>
      </c>
      <c r="BX31" s="17"/>
      <c r="BY31" s="17"/>
      <c r="BZ31" s="17"/>
      <c r="CA31" s="17">
        <v>0</v>
      </c>
      <c r="CB31" s="17"/>
      <c r="CC31" s="17"/>
      <c r="CD31" s="17"/>
      <c r="CE31" s="17">
        <v>0</v>
      </c>
      <c r="CF31" s="17"/>
      <c r="CG31" s="17"/>
      <c r="CH31" s="17"/>
      <c r="CI31" s="17">
        <v>0</v>
      </c>
      <c r="CJ31" s="17">
        <v>115.3</v>
      </c>
      <c r="CK31" s="17">
        <v>117.29303</v>
      </c>
      <c r="CL31" s="17">
        <v>117.29303</v>
      </c>
      <c r="CM31" s="17">
        <v>-1.9930300000000001</v>
      </c>
      <c r="CN31" s="17">
        <v>7.6</v>
      </c>
      <c r="CO31" s="17">
        <v>5.1333399999999996</v>
      </c>
      <c r="CP31" s="17">
        <v>5.1333399999999996</v>
      </c>
      <c r="CQ31" s="17">
        <v>2.4666600000000001</v>
      </c>
      <c r="CR31" s="17">
        <v>5.8</v>
      </c>
      <c r="CS31" s="17">
        <v>2.8177599999999998</v>
      </c>
      <c r="CT31" s="17">
        <v>2.8177599999999998</v>
      </c>
      <c r="CU31" s="17">
        <v>2.98224</v>
      </c>
      <c r="CV31" s="17"/>
      <c r="CW31" s="17"/>
      <c r="CX31" s="17"/>
      <c r="CY31" s="17">
        <v>0</v>
      </c>
      <c r="CZ31" s="17">
        <v>6.9</v>
      </c>
      <c r="DA31" s="17">
        <v>6.8787000000000003</v>
      </c>
      <c r="DB31" s="17">
        <v>6.8787000000000003</v>
      </c>
      <c r="DC31" s="17">
        <v>2.1299999999999999E-2</v>
      </c>
      <c r="DD31" s="17">
        <v>11</v>
      </c>
      <c r="DE31" s="17">
        <v>14.919420000000001</v>
      </c>
      <c r="DF31" s="17">
        <v>14.919420000000001</v>
      </c>
      <c r="DG31" s="17">
        <v>-3.9194200000000001</v>
      </c>
      <c r="DH31" s="17">
        <v>70.3</v>
      </c>
      <c r="DI31" s="17">
        <v>67.346429999999998</v>
      </c>
      <c r="DJ31" s="17">
        <v>70.703140000000005</v>
      </c>
      <c r="DK31" s="17">
        <v>-0.40314</v>
      </c>
      <c r="DL31" s="17"/>
      <c r="DM31" s="17"/>
      <c r="DN31" s="17"/>
      <c r="DO31" s="17">
        <v>0</v>
      </c>
      <c r="DP31" s="17">
        <v>0</v>
      </c>
      <c r="DQ31" s="17"/>
      <c r="DR31" s="17"/>
      <c r="DS31" s="17">
        <v>0</v>
      </c>
      <c r="DT31" s="17"/>
      <c r="DU31" s="17"/>
      <c r="DV31" s="17"/>
      <c r="DW31" s="17">
        <v>0</v>
      </c>
      <c r="DX31" s="17">
        <v>5.0999999999999996</v>
      </c>
      <c r="DY31" s="17">
        <v>5</v>
      </c>
      <c r="DZ31" s="17">
        <v>5</v>
      </c>
      <c r="EA31" s="17">
        <v>0.1</v>
      </c>
      <c r="EB31" s="17">
        <v>80.3</v>
      </c>
      <c r="EC31" s="17">
        <v>74.434330000000003</v>
      </c>
      <c r="ED31" s="17">
        <v>66.87876</v>
      </c>
      <c r="EE31" s="17">
        <v>13.421239999999999</v>
      </c>
      <c r="EF31" s="17">
        <v>90.4</v>
      </c>
      <c r="EG31" s="17">
        <v>86.385059999999996</v>
      </c>
      <c r="EH31" s="17">
        <v>94.400120000000001</v>
      </c>
      <c r="EI31" s="17">
        <v>-4.0001199999999999</v>
      </c>
      <c r="EJ31" s="17"/>
      <c r="EK31" s="17"/>
      <c r="EL31" s="17"/>
      <c r="EM31" s="17">
        <v>0</v>
      </c>
      <c r="EN31" s="17"/>
      <c r="EO31" s="17"/>
      <c r="EP31" s="17"/>
      <c r="EQ31" s="17">
        <v>0</v>
      </c>
      <c r="ER31" s="17"/>
      <c r="ES31" s="17"/>
      <c r="ET31" s="17"/>
      <c r="EU31" s="17">
        <v>0</v>
      </c>
      <c r="EV31" s="17"/>
      <c r="EW31" s="17"/>
      <c r="EX31" s="17"/>
      <c r="EY31" s="17">
        <v>0</v>
      </c>
      <c r="EZ31" s="17">
        <v>172.7</v>
      </c>
      <c r="FA31" s="17">
        <v>179.99302</v>
      </c>
      <c r="FB31" s="17">
        <v>162.70024000000001</v>
      </c>
      <c r="FC31" s="17">
        <v>9.9997600000000002</v>
      </c>
      <c r="FD31" s="17">
        <v>47.1</v>
      </c>
      <c r="FE31" s="17">
        <v>24.99577</v>
      </c>
      <c r="FF31" s="17">
        <v>24.99577</v>
      </c>
      <c r="FG31" s="17">
        <v>22.104230000000001</v>
      </c>
      <c r="FH31" s="17">
        <v>0</v>
      </c>
      <c r="FI31" s="17"/>
      <c r="FJ31" s="17"/>
      <c r="FK31" s="17">
        <v>0</v>
      </c>
      <c r="FL31" s="17"/>
      <c r="FM31" s="17"/>
      <c r="FN31" s="17"/>
      <c r="FO31" s="17">
        <v>0</v>
      </c>
      <c r="FP31" s="17">
        <v>18.2</v>
      </c>
      <c r="FQ31" s="17">
        <v>17.123080000000002</v>
      </c>
      <c r="FR31" s="17">
        <v>16.68403</v>
      </c>
      <c r="FS31" s="17">
        <v>1.51597</v>
      </c>
      <c r="FT31" s="17">
        <v>9.3000000000000007</v>
      </c>
      <c r="FU31" s="17">
        <v>9.5</v>
      </c>
      <c r="FV31" s="17">
        <v>9.5</v>
      </c>
      <c r="FW31" s="17">
        <v>-0.2</v>
      </c>
      <c r="FX31" s="17">
        <v>63</v>
      </c>
      <c r="FY31" s="17">
        <v>64.093320000000006</v>
      </c>
      <c r="FZ31" s="17">
        <v>64.093320000000006</v>
      </c>
      <c r="GA31" s="17">
        <v>-1.0933200000000001</v>
      </c>
      <c r="GB31" s="17">
        <v>181.5</v>
      </c>
      <c r="GC31" s="17">
        <v>184.91498000000001</v>
      </c>
      <c r="GD31" s="17">
        <v>184.91498000000001</v>
      </c>
      <c r="GE31" s="17">
        <v>-3.4149799999999999</v>
      </c>
      <c r="GF31" s="17">
        <v>182.1</v>
      </c>
      <c r="GG31" s="17">
        <v>184.91498000000001</v>
      </c>
      <c r="GH31" s="17">
        <v>184.91498000000001</v>
      </c>
      <c r="GI31" s="17">
        <v>-2.8149799999999998</v>
      </c>
      <c r="GJ31" s="17">
        <v>184.5</v>
      </c>
      <c r="GK31" s="17">
        <v>185.47028</v>
      </c>
      <c r="GL31" s="17">
        <v>185.47028</v>
      </c>
      <c r="GM31" s="17">
        <v>-0.97028000000000003</v>
      </c>
      <c r="GN31" s="17">
        <v>80.8</v>
      </c>
      <c r="GO31" s="17">
        <v>76.750190000000003</v>
      </c>
      <c r="GP31" s="17">
        <v>88.410129999999995</v>
      </c>
      <c r="GQ31" s="17">
        <v>-7.6101299999999998</v>
      </c>
      <c r="GR31" s="17">
        <v>7.5</v>
      </c>
      <c r="GS31" s="17">
        <v>7.9823300000000001</v>
      </c>
      <c r="GT31" s="17">
        <v>7.9823300000000001</v>
      </c>
      <c r="GU31" s="17">
        <v>-0.48232999999999998</v>
      </c>
      <c r="GV31" s="17">
        <v>8.8000000000000007</v>
      </c>
      <c r="GW31" s="17">
        <v>8.3742099999999997</v>
      </c>
      <c r="GX31" s="17">
        <v>8.3742099999999997</v>
      </c>
      <c r="GY31" s="17">
        <v>0.42579</v>
      </c>
      <c r="GZ31" s="17">
        <v>17.8</v>
      </c>
      <c r="HA31" s="17">
        <v>18</v>
      </c>
      <c r="HB31" s="17">
        <v>15.06756</v>
      </c>
      <c r="HC31" s="17">
        <v>2.73244</v>
      </c>
      <c r="HD31" s="17">
        <v>22.4</v>
      </c>
      <c r="HE31" s="17">
        <v>21.751460000000002</v>
      </c>
      <c r="HF31" s="17">
        <v>21.751460000000002</v>
      </c>
      <c r="HG31" s="17">
        <v>0.64854000000000001</v>
      </c>
      <c r="HH31" s="17"/>
      <c r="HI31" s="17"/>
      <c r="HJ31" s="17"/>
      <c r="HK31" s="17">
        <v>0</v>
      </c>
      <c r="HL31" s="17">
        <v>23.9</v>
      </c>
      <c r="HM31" s="17">
        <v>20</v>
      </c>
      <c r="HN31" s="17">
        <v>20</v>
      </c>
      <c r="HO31" s="17">
        <v>3.9</v>
      </c>
      <c r="HP31" s="17">
        <v>51.6</v>
      </c>
      <c r="HQ31" s="17">
        <v>82.474189999999993</v>
      </c>
      <c r="HR31" s="17">
        <v>69.29486</v>
      </c>
      <c r="HS31" s="17">
        <v>-17.694859999999998</v>
      </c>
      <c r="HT31" s="17"/>
      <c r="HU31" s="17"/>
      <c r="HV31" s="17"/>
      <c r="HW31" s="17">
        <v>0</v>
      </c>
      <c r="HX31" s="17"/>
      <c r="HY31" s="17"/>
      <c r="HZ31" s="17"/>
      <c r="IA31" s="17">
        <v>0</v>
      </c>
      <c r="IB31" s="17">
        <v>60.1</v>
      </c>
      <c r="IC31" s="17">
        <v>75.127570000000006</v>
      </c>
      <c r="ID31" s="17">
        <v>85.481920000000002</v>
      </c>
      <c r="IE31" s="17">
        <v>-25.381920000000001</v>
      </c>
      <c r="IF31" s="17"/>
      <c r="IG31" s="17"/>
      <c r="IH31" s="17"/>
      <c r="II31" s="17">
        <v>0</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65.400000000000006</v>
      </c>
      <c r="JE31" s="17">
        <v>65.646600000000007</v>
      </c>
      <c r="JF31" s="17">
        <v>79.833640000000003</v>
      </c>
      <c r="JG31" s="17">
        <v>-14.43364</v>
      </c>
      <c r="JH31" s="17">
        <v>171.5</v>
      </c>
      <c r="JI31" s="17">
        <v>184.79503</v>
      </c>
      <c r="JJ31" s="17">
        <v>184.79503</v>
      </c>
      <c r="JK31" s="17">
        <v>-13.295030000000001</v>
      </c>
      <c r="JL31" s="17">
        <v>169.7</v>
      </c>
      <c r="JM31" s="17">
        <v>184.79503</v>
      </c>
      <c r="JN31" s="17">
        <v>184.79503</v>
      </c>
      <c r="JO31" s="17">
        <v>-15.09503</v>
      </c>
      <c r="JP31" s="17">
        <v>204.5</v>
      </c>
      <c r="JQ31" s="17">
        <v>184.79503</v>
      </c>
      <c r="JR31" s="17">
        <v>184.79503</v>
      </c>
      <c r="JS31" s="17">
        <v>19.704969999999999</v>
      </c>
      <c r="JT31" s="17">
        <v>266.10000000000002</v>
      </c>
      <c r="JU31" s="17">
        <v>278.02494999999999</v>
      </c>
      <c r="JV31" s="17">
        <v>278.02494999999999</v>
      </c>
      <c r="JW31" s="17">
        <v>-11.924950000000001</v>
      </c>
      <c r="JX31" s="17">
        <v>74.5</v>
      </c>
      <c r="JY31" s="17">
        <v>73.590999999999994</v>
      </c>
      <c r="JZ31" s="17">
        <v>73.590999999999994</v>
      </c>
      <c r="KA31" s="17">
        <v>0.90900000000000003</v>
      </c>
      <c r="KB31" s="17">
        <v>36.4</v>
      </c>
      <c r="KC31" s="17">
        <v>36.905999999999999</v>
      </c>
      <c r="KD31" s="17">
        <v>36.905999999999999</v>
      </c>
      <c r="KE31" s="17">
        <v>-0.50600000000000001</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0.7</v>
      </c>
      <c r="LE31" s="17">
        <v>0.37169999999999997</v>
      </c>
      <c r="LF31" s="17">
        <v>0.37169999999999997</v>
      </c>
      <c r="LG31" s="17">
        <v>0.32829999999999998</v>
      </c>
      <c r="LH31" s="17">
        <v>88.3</v>
      </c>
      <c r="LI31" s="17">
        <v>113.1006</v>
      </c>
      <c r="LJ31" s="17">
        <v>124.53203999999999</v>
      </c>
      <c r="LK31" s="17">
        <v>-36.232039999999998</v>
      </c>
      <c r="LL31" s="17">
        <v>85.2</v>
      </c>
      <c r="LM31" s="17">
        <v>97.250190000000003</v>
      </c>
      <c r="LN31" s="17">
        <v>77.950500000000005</v>
      </c>
      <c r="LO31" s="17">
        <v>7.2495000000000003</v>
      </c>
      <c r="LP31" s="17">
        <v>66.2</v>
      </c>
      <c r="LQ31" s="17">
        <v>67.133979999999994</v>
      </c>
      <c r="LR31" s="17">
        <v>67.133979999999994</v>
      </c>
      <c r="LS31" s="17">
        <v>-0.93398000000000003</v>
      </c>
      <c r="LT31" s="17">
        <v>45.9</v>
      </c>
      <c r="LU31" s="17">
        <v>48.413229999999999</v>
      </c>
      <c r="LV31" s="17">
        <v>48.413229999999999</v>
      </c>
      <c r="LW31" s="17">
        <v>-2.5132300000000001</v>
      </c>
      <c r="LX31" s="17">
        <v>27.2</v>
      </c>
      <c r="LY31" s="17">
        <v>29.951460000000001</v>
      </c>
      <c r="LZ31" s="17">
        <v>29.951460000000001</v>
      </c>
      <c r="MA31" s="17">
        <v>-2.7514599999999998</v>
      </c>
      <c r="MB31" s="17"/>
      <c r="MC31" s="17"/>
      <c r="MD31" s="17"/>
      <c r="ME31" s="17">
        <v>0</v>
      </c>
      <c r="MF31" s="17">
        <v>0</v>
      </c>
      <c r="MG31" s="17"/>
      <c r="MH31" s="17"/>
      <c r="MI31" s="17">
        <v>0</v>
      </c>
      <c r="MJ31" s="17">
        <v>0</v>
      </c>
      <c r="MK31" s="17"/>
      <c r="ML31" s="17"/>
      <c r="MM31" s="17">
        <v>0</v>
      </c>
      <c r="MN31" s="17">
        <v>145.69999999999999</v>
      </c>
      <c r="MO31" s="17">
        <v>151.08876000000001</v>
      </c>
      <c r="MP31" s="17">
        <v>159.10804999999999</v>
      </c>
      <c r="MQ31" s="17">
        <v>-13.408049999999999</v>
      </c>
      <c r="MR31" s="17">
        <v>147.69999999999999</v>
      </c>
      <c r="MS31" s="17">
        <v>151.08876000000001</v>
      </c>
      <c r="MT31" s="17">
        <v>159.10804999999999</v>
      </c>
      <c r="MU31" s="17">
        <v>-11.408049999999999</v>
      </c>
      <c r="MV31" s="17">
        <v>149.19999999999999</v>
      </c>
      <c r="MW31" s="17">
        <v>151.54248000000001</v>
      </c>
      <c r="MX31" s="17">
        <v>159.58584999999999</v>
      </c>
      <c r="MY31" s="17">
        <v>-10.38585</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214.1</v>
      </c>
      <c r="NU31" s="17">
        <v>213.11998</v>
      </c>
      <c r="NV31" s="17">
        <v>213.11998</v>
      </c>
      <c r="NW31" s="17">
        <v>0.98002</v>
      </c>
      <c r="NX31" s="17">
        <v>102.2</v>
      </c>
      <c r="NY31" s="17">
        <v>106.87999000000001</v>
      </c>
      <c r="NZ31" s="17">
        <v>106.87999000000001</v>
      </c>
      <c r="OA31" s="17">
        <v>-4.6799900000000001</v>
      </c>
      <c r="OB31" s="17">
        <v>0.6</v>
      </c>
      <c r="OC31" s="17">
        <v>1.212</v>
      </c>
      <c r="OD31" s="17">
        <v>1.212</v>
      </c>
      <c r="OE31" s="17">
        <v>-0.61199999999999999</v>
      </c>
      <c r="OF31" s="17">
        <v>89.2</v>
      </c>
      <c r="OG31" s="17">
        <v>70.64</v>
      </c>
      <c r="OH31" s="17">
        <v>70.64</v>
      </c>
      <c r="OI31" s="17">
        <v>18.559999999999999</v>
      </c>
      <c r="OJ31" s="17">
        <v>80.7</v>
      </c>
      <c r="OK31" s="17">
        <v>80</v>
      </c>
      <c r="OL31" s="17">
        <v>80</v>
      </c>
      <c r="OM31" s="17">
        <v>0.7</v>
      </c>
      <c r="ON31" s="17">
        <v>14.1</v>
      </c>
      <c r="OO31" s="17">
        <v>16.027000000000001</v>
      </c>
      <c r="OP31" s="17">
        <v>16.027000000000001</v>
      </c>
      <c r="OQ31" s="17">
        <v>-1.927</v>
      </c>
      <c r="OR31" s="17">
        <v>0.4</v>
      </c>
      <c r="OS31" s="17">
        <v>0.4</v>
      </c>
      <c r="OT31" s="17">
        <v>0.4</v>
      </c>
      <c r="OU31" s="17">
        <v>0</v>
      </c>
      <c r="OV31" s="17">
        <v>4.5254500000000002</v>
      </c>
      <c r="OW31" s="17">
        <v>4.4000000000000004</v>
      </c>
      <c r="OX31" s="17">
        <v>4.4000000000000004</v>
      </c>
      <c r="OY31" s="17">
        <v>0.12545000000000001</v>
      </c>
      <c r="OZ31" s="17"/>
      <c r="PA31" s="17"/>
      <c r="PB31" s="17"/>
      <c r="PC31" s="17">
        <v>0</v>
      </c>
      <c r="PD31" s="17">
        <v>9.9</v>
      </c>
      <c r="PE31" s="17">
        <v>9</v>
      </c>
      <c r="PF31" s="17">
        <v>9</v>
      </c>
      <c r="PG31" s="17">
        <v>0.9</v>
      </c>
      <c r="PH31" s="17">
        <v>2.6</v>
      </c>
      <c r="PI31" s="17">
        <v>4.6569700000000003</v>
      </c>
      <c r="PJ31" s="17">
        <v>4.6569700000000003</v>
      </c>
      <c r="PK31" s="17">
        <v>-2.0569700000000002</v>
      </c>
      <c r="PL31" s="17">
        <v>208.4</v>
      </c>
      <c r="PM31" s="17">
        <v>204</v>
      </c>
      <c r="PN31" s="17">
        <v>204</v>
      </c>
      <c r="PO31" s="17">
        <v>4.4000000000000004</v>
      </c>
      <c r="PP31" s="17">
        <v>0.2</v>
      </c>
      <c r="PQ31" s="17">
        <v>1</v>
      </c>
      <c r="PR31" s="17">
        <v>1</v>
      </c>
      <c r="PS31" s="17">
        <v>-0.8</v>
      </c>
      <c r="PT31" s="17">
        <v>1.4</v>
      </c>
      <c r="PU31" s="17">
        <v>1.4</v>
      </c>
      <c r="PV31" s="17">
        <v>1.4</v>
      </c>
      <c r="PW31" s="17">
        <v>0</v>
      </c>
      <c r="PX31" s="17">
        <v>4.3</v>
      </c>
      <c r="PY31" s="17">
        <v>4</v>
      </c>
      <c r="PZ31" s="17">
        <v>4</v>
      </c>
      <c r="QA31" s="17">
        <v>0.3</v>
      </c>
      <c r="QB31" s="17">
        <v>20.100000000000001</v>
      </c>
      <c r="QC31" s="17">
        <v>17.475729999999999</v>
      </c>
      <c r="QD31" s="17">
        <v>17.475729999999999</v>
      </c>
      <c r="QE31" s="17">
        <v>2.6242700000000001</v>
      </c>
      <c r="QF31" s="17">
        <v>10</v>
      </c>
      <c r="QG31" s="17">
        <v>8</v>
      </c>
      <c r="QH31" s="17">
        <v>8</v>
      </c>
      <c r="QI31" s="17">
        <v>2</v>
      </c>
      <c r="QJ31" s="17">
        <v>4.9000000000000004</v>
      </c>
      <c r="QK31" s="17">
        <v>4</v>
      </c>
      <c r="QL31" s="17">
        <v>4</v>
      </c>
      <c r="QM31" s="17">
        <v>0.9</v>
      </c>
      <c r="QN31" s="17">
        <v>3.4</v>
      </c>
      <c r="QO31" s="17">
        <v>3.4</v>
      </c>
      <c r="QP31" s="17">
        <v>3.4</v>
      </c>
      <c r="QQ31" s="17">
        <v>0</v>
      </c>
      <c r="QR31" s="17">
        <v>17.600000000000001</v>
      </c>
      <c r="QS31" s="17">
        <v>17.475729999999999</v>
      </c>
      <c r="QT31" s="17">
        <v>17.475729999999999</v>
      </c>
      <c r="QU31" s="17">
        <v>0.12427000000000001</v>
      </c>
      <c r="QV31" s="17">
        <v>15.3</v>
      </c>
      <c r="QW31" s="17">
        <v>15.813000000000001</v>
      </c>
      <c r="QX31" s="17">
        <v>15.813000000000001</v>
      </c>
      <c r="QY31" s="17">
        <v>-0.51300000000000001</v>
      </c>
      <c r="QZ31" s="17">
        <v>18.2</v>
      </c>
      <c r="RA31" s="17">
        <v>18.823</v>
      </c>
      <c r="RB31" s="17">
        <v>18.823</v>
      </c>
      <c r="RC31" s="17">
        <v>-0.623</v>
      </c>
      <c r="RD31" s="17">
        <v>11.2</v>
      </c>
      <c r="RE31" s="17">
        <v>7.61</v>
      </c>
      <c r="RF31" s="17">
        <v>7.61</v>
      </c>
      <c r="RG31" s="17">
        <v>3.59</v>
      </c>
      <c r="RH31" s="17">
        <v>35.9</v>
      </c>
      <c r="RI31" s="17">
        <v>23.571000000000002</v>
      </c>
      <c r="RJ31" s="17">
        <v>23.571000000000002</v>
      </c>
      <c r="RK31" s="17">
        <v>12.329000000000001</v>
      </c>
      <c r="RL31" s="17">
        <v>19.100000000000001</v>
      </c>
      <c r="RM31" s="17">
        <v>19.533000000000001</v>
      </c>
      <c r="RN31" s="17">
        <v>19.533000000000001</v>
      </c>
      <c r="RO31" s="17">
        <v>-0.433</v>
      </c>
      <c r="RP31" s="17">
        <v>2</v>
      </c>
      <c r="RQ31" s="17">
        <v>1.899</v>
      </c>
      <c r="RR31" s="17">
        <v>1.899</v>
      </c>
      <c r="RS31" s="17">
        <v>0.10100000000000001</v>
      </c>
      <c r="RT31" s="17">
        <v>13.5</v>
      </c>
      <c r="RU31" s="17">
        <v>17.377590000000001</v>
      </c>
      <c r="RV31" s="17">
        <v>19.772629999999999</v>
      </c>
      <c r="RW31" s="17">
        <v>-6.2726300000000004</v>
      </c>
      <c r="RX31" s="17">
        <v>1.1000000000000001</v>
      </c>
      <c r="RY31" s="17">
        <v>1</v>
      </c>
      <c r="RZ31" s="17">
        <v>1</v>
      </c>
      <c r="SA31" s="17">
        <v>0.1</v>
      </c>
      <c r="SB31" s="17">
        <v>0.4</v>
      </c>
      <c r="SC31" s="17">
        <v>0.4</v>
      </c>
      <c r="SD31" s="17">
        <v>0.4</v>
      </c>
      <c r="SE31" s="17">
        <v>0</v>
      </c>
      <c r="SF31" s="17">
        <v>4.5</v>
      </c>
      <c r="SG31" s="17">
        <v>3.5</v>
      </c>
      <c r="SH31" s="17">
        <v>3.5</v>
      </c>
      <c r="SI31" s="17">
        <v>1</v>
      </c>
      <c r="SJ31" s="17">
        <v>2.8</v>
      </c>
      <c r="SK31" s="17">
        <v>2.2999999999999998</v>
      </c>
      <c r="SL31" s="17">
        <v>2.2999999999999998</v>
      </c>
      <c r="SM31" s="17">
        <v>0.5</v>
      </c>
      <c r="SN31" s="17">
        <v>3.2</v>
      </c>
      <c r="SO31" s="17">
        <v>3</v>
      </c>
      <c r="SP31" s="17">
        <v>3</v>
      </c>
      <c r="SQ31" s="17">
        <v>0.2</v>
      </c>
      <c r="SR31" s="17">
        <v>4.8</v>
      </c>
      <c r="SS31" s="17">
        <v>4.5</v>
      </c>
      <c r="ST31" s="17">
        <v>4.5</v>
      </c>
      <c r="SU31" s="17">
        <v>0.3</v>
      </c>
      <c r="SV31" s="17">
        <v>10</v>
      </c>
      <c r="SW31" s="17">
        <v>10</v>
      </c>
      <c r="SX31" s="17">
        <v>10</v>
      </c>
      <c r="SY31" s="17">
        <v>0</v>
      </c>
      <c r="SZ31" s="17">
        <v>22.3</v>
      </c>
      <c r="TA31" s="17">
        <v>16.689</v>
      </c>
      <c r="TB31" s="17">
        <v>16.689</v>
      </c>
      <c r="TC31" s="17">
        <v>5.6109999999999998</v>
      </c>
      <c r="TD31" s="17">
        <v>35.799999999999997</v>
      </c>
      <c r="TE31" s="17">
        <v>39.494</v>
      </c>
      <c r="TF31" s="17">
        <v>39.494</v>
      </c>
      <c r="TG31" s="17">
        <v>-3.694</v>
      </c>
      <c r="TH31" s="17">
        <v>37.1</v>
      </c>
      <c r="TI31" s="17">
        <v>37.122999999999998</v>
      </c>
      <c r="TJ31" s="17">
        <v>37.122999999999998</v>
      </c>
      <c r="TK31" s="17">
        <v>-2.3E-2</v>
      </c>
      <c r="TL31" s="17">
        <v>18</v>
      </c>
      <c r="TM31" s="17">
        <v>22.765999999999998</v>
      </c>
      <c r="TN31" s="17">
        <v>22.765999999999998</v>
      </c>
      <c r="TO31" s="17">
        <v>-4.766</v>
      </c>
      <c r="TP31" s="17">
        <v>32.299999999999997</v>
      </c>
      <c r="TQ31" s="17">
        <v>30.745000000000001</v>
      </c>
      <c r="TR31" s="17">
        <v>30.745000000000001</v>
      </c>
      <c r="TS31" s="17">
        <v>1.5549999999999999</v>
      </c>
      <c r="TT31" s="17">
        <v>2.5</v>
      </c>
      <c r="TU31" s="17">
        <v>2.681</v>
      </c>
      <c r="TV31" s="17">
        <v>2.681</v>
      </c>
      <c r="TW31" s="17">
        <v>-0.18099999999999999</v>
      </c>
      <c r="TX31" s="17">
        <v>0.8</v>
      </c>
      <c r="TY31" s="17">
        <v>2.5430000000000001</v>
      </c>
      <c r="TZ31" s="17">
        <v>2.5430000000000001</v>
      </c>
      <c r="UA31" s="17">
        <v>-1.7430000000000001</v>
      </c>
      <c r="UB31" s="17">
        <v>8.6999999999999993</v>
      </c>
      <c r="UC31" s="17">
        <v>4.5</v>
      </c>
      <c r="UD31" s="17">
        <v>4.5</v>
      </c>
      <c r="UE31" s="17">
        <v>4.2</v>
      </c>
      <c r="UF31" s="17">
        <v>2.6</v>
      </c>
      <c r="UG31" s="17">
        <v>1.6</v>
      </c>
      <c r="UH31" s="17">
        <v>1.6</v>
      </c>
      <c r="UI31" s="17">
        <v>1</v>
      </c>
      <c r="UJ31" s="17">
        <v>7.8</v>
      </c>
      <c r="UK31" s="17">
        <v>7.6</v>
      </c>
      <c r="UL31" s="17">
        <v>7.6</v>
      </c>
      <c r="UM31" s="17">
        <v>0.2</v>
      </c>
      <c r="UN31" s="17">
        <v>4</v>
      </c>
      <c r="UO31" s="17">
        <v>4</v>
      </c>
      <c r="UP31" s="17">
        <v>4</v>
      </c>
      <c r="UQ31" s="17">
        <v>0</v>
      </c>
      <c r="UR31" s="17">
        <v>4.5999999999999996</v>
      </c>
      <c r="US31" s="17">
        <v>4</v>
      </c>
      <c r="UT31" s="17">
        <v>4</v>
      </c>
      <c r="UU31" s="17">
        <v>0.6</v>
      </c>
      <c r="UV31" s="17">
        <v>4.8</v>
      </c>
      <c r="UW31" s="17">
        <v>4.2</v>
      </c>
      <c r="UX31" s="17">
        <v>4.2</v>
      </c>
      <c r="UY31" s="17">
        <v>0.6</v>
      </c>
      <c r="UZ31" s="17">
        <v>11.9</v>
      </c>
      <c r="VA31" s="17">
        <v>15.680999999999999</v>
      </c>
      <c r="VB31" s="17">
        <v>15.680999999999999</v>
      </c>
      <c r="VC31" s="17">
        <v>-3.7810000000000001</v>
      </c>
      <c r="VD31" s="17">
        <v>253.1</v>
      </c>
      <c r="VE31" s="17">
        <v>227.63200000000001</v>
      </c>
      <c r="VF31" s="17">
        <v>227.63200000000001</v>
      </c>
      <c r="VG31" s="17">
        <v>25.468</v>
      </c>
      <c r="VH31" s="17">
        <v>18.3</v>
      </c>
      <c r="VI31" s="17">
        <v>16.158000000000001</v>
      </c>
      <c r="VJ31" s="17">
        <v>16.158000000000001</v>
      </c>
      <c r="VK31" s="17">
        <v>2.1419999999999999</v>
      </c>
      <c r="VL31" s="17">
        <v>146.9</v>
      </c>
      <c r="VM31" s="17">
        <v>144.40199999999999</v>
      </c>
      <c r="VN31" s="17">
        <v>144.40199999999999</v>
      </c>
      <c r="VO31" s="17">
        <v>2.4980000000000002</v>
      </c>
      <c r="VP31" s="17">
        <v>0.6</v>
      </c>
      <c r="VQ31" s="17">
        <v>0.6</v>
      </c>
      <c r="VR31" s="17">
        <v>0.6</v>
      </c>
      <c r="VS31" s="17">
        <v>0</v>
      </c>
      <c r="VT31" s="17">
        <v>0</v>
      </c>
      <c r="VU31" s="17">
        <v>4</v>
      </c>
      <c r="VV31" s="17">
        <v>4</v>
      </c>
      <c r="VW31" s="17">
        <v>-4</v>
      </c>
      <c r="VX31" s="17">
        <v>0</v>
      </c>
      <c r="VY31" s="17">
        <v>19</v>
      </c>
      <c r="VZ31" s="17">
        <v>19</v>
      </c>
      <c r="WA31" s="17">
        <v>-19</v>
      </c>
      <c r="WB31" s="17">
        <v>106.7</v>
      </c>
      <c r="WC31" s="17">
        <v>109.306</v>
      </c>
      <c r="WD31" s="17">
        <v>109.306</v>
      </c>
      <c r="WE31" s="17">
        <v>-2.6059999999999999</v>
      </c>
      <c r="WF31" s="17">
        <v>1.4</v>
      </c>
      <c r="WG31" s="17">
        <v>1.5</v>
      </c>
      <c r="WH31" s="17">
        <v>1.5</v>
      </c>
      <c r="WI31" s="17">
        <v>-0.1</v>
      </c>
      <c r="WJ31" s="17">
        <v>2.4</v>
      </c>
      <c r="WK31" s="17">
        <v>2.4</v>
      </c>
      <c r="WL31" s="17">
        <v>2.4</v>
      </c>
      <c r="WM31" s="17">
        <v>0</v>
      </c>
      <c r="WN31" s="17">
        <v>2.4</v>
      </c>
      <c r="WO31" s="17">
        <v>2.4</v>
      </c>
      <c r="WP31" s="17">
        <v>2.4</v>
      </c>
      <c r="WQ31" s="17">
        <v>0</v>
      </c>
      <c r="WR31" s="17">
        <v>2.5</v>
      </c>
      <c r="WS31" s="17">
        <v>2.8</v>
      </c>
      <c r="WT31" s="17">
        <v>2.8</v>
      </c>
      <c r="WU31" s="17">
        <v>-0.3</v>
      </c>
      <c r="WV31" s="17">
        <v>14</v>
      </c>
      <c r="WW31" s="17">
        <v>19.632000000000001</v>
      </c>
      <c r="WX31" s="17">
        <v>19.632000000000001</v>
      </c>
      <c r="WY31" s="17">
        <v>-5.6319999999999997</v>
      </c>
      <c r="WZ31" s="17">
        <v>7.2</v>
      </c>
      <c r="XA31" s="17">
        <v>7.6</v>
      </c>
      <c r="XB31" s="17">
        <v>7.6</v>
      </c>
      <c r="XC31" s="17">
        <v>-0.4</v>
      </c>
      <c r="XD31" s="17">
        <v>20</v>
      </c>
      <c r="XE31" s="17">
        <v>19.223299999999998</v>
      </c>
      <c r="XF31" s="17">
        <v>19.223299999999998</v>
      </c>
      <c r="XG31" s="17">
        <v>0.77669999999999995</v>
      </c>
      <c r="XH31" s="17">
        <v>9.6999999999999993</v>
      </c>
      <c r="XI31" s="17">
        <v>10.7</v>
      </c>
      <c r="XJ31" s="17">
        <v>10.7</v>
      </c>
      <c r="XK31" s="17">
        <v>-1</v>
      </c>
      <c r="XL31" s="17">
        <v>28.2</v>
      </c>
      <c r="XM31" s="17">
        <v>28</v>
      </c>
      <c r="XN31" s="17">
        <v>28</v>
      </c>
      <c r="XO31" s="17">
        <v>0.2</v>
      </c>
      <c r="XP31" s="17">
        <v>27.9</v>
      </c>
      <c r="XQ31" s="17">
        <v>28</v>
      </c>
      <c r="XR31" s="17">
        <v>28</v>
      </c>
      <c r="XS31" s="17">
        <v>-0.1</v>
      </c>
      <c r="XT31" s="17">
        <v>15</v>
      </c>
      <c r="XU31" s="17">
        <v>14</v>
      </c>
      <c r="XV31" s="17">
        <v>14</v>
      </c>
      <c r="XW31" s="17">
        <v>1</v>
      </c>
      <c r="XX31" s="17">
        <v>8</v>
      </c>
      <c r="XY31" s="17">
        <v>19</v>
      </c>
      <c r="XZ31" s="17">
        <v>19</v>
      </c>
      <c r="YA31" s="17">
        <v>-11</v>
      </c>
      <c r="YB31" s="17">
        <v>7.2</v>
      </c>
      <c r="YC31" s="17">
        <v>7.99</v>
      </c>
      <c r="YD31" s="17">
        <v>7.99</v>
      </c>
      <c r="YE31" s="17">
        <v>-0.79</v>
      </c>
      <c r="YF31" s="17">
        <v>10.95</v>
      </c>
      <c r="YG31" s="17">
        <v>11</v>
      </c>
      <c r="YH31" s="17">
        <v>11</v>
      </c>
      <c r="YI31" s="17">
        <v>-0.05</v>
      </c>
    </row>
    <row r="32" spans="1:659" ht="24" customHeight="1" x14ac:dyDescent="0.35">
      <c r="A32" s="1"/>
      <c r="B32" s="18" t="s">
        <v>47</v>
      </c>
      <c r="C32" s="18" t="s">
        <v>826</v>
      </c>
      <c r="D32" s="19">
        <v>64.2</v>
      </c>
      <c r="E32" s="19">
        <v>59.871780000000001</v>
      </c>
      <c r="F32" s="19">
        <v>29.951930000000001</v>
      </c>
      <c r="G32" s="19">
        <v>34.248069999999998</v>
      </c>
      <c r="H32" s="19">
        <v>624.70000000000005</v>
      </c>
      <c r="I32" s="19">
        <v>635.88229000000001</v>
      </c>
      <c r="J32" s="19">
        <v>635.88247000000001</v>
      </c>
      <c r="K32" s="19">
        <v>-11.18247</v>
      </c>
      <c r="L32" s="19">
        <v>208</v>
      </c>
      <c r="M32" s="19">
        <v>206.86381</v>
      </c>
      <c r="N32" s="19">
        <v>206.86386999999999</v>
      </c>
      <c r="O32" s="19">
        <v>1.1361300000000001</v>
      </c>
      <c r="P32" s="19"/>
      <c r="Q32" s="19"/>
      <c r="R32" s="19"/>
      <c r="S32" s="19">
        <v>0</v>
      </c>
      <c r="T32" s="19"/>
      <c r="U32" s="19"/>
      <c r="V32" s="19"/>
      <c r="W32" s="19">
        <v>0</v>
      </c>
      <c r="X32" s="19">
        <v>30</v>
      </c>
      <c r="Y32" s="19">
        <v>61.227809999999998</v>
      </c>
      <c r="Z32" s="19">
        <v>61.227670000000003</v>
      </c>
      <c r="AA32" s="19">
        <v>-31.22767</v>
      </c>
      <c r="AB32" s="19">
        <v>117.7</v>
      </c>
      <c r="AC32" s="19">
        <v>94.878</v>
      </c>
      <c r="AD32" s="19">
        <v>87.85</v>
      </c>
      <c r="AE32" s="19">
        <v>29.85</v>
      </c>
      <c r="AF32" s="19"/>
      <c r="AG32" s="19"/>
      <c r="AH32" s="19"/>
      <c r="AI32" s="19">
        <v>0</v>
      </c>
      <c r="AJ32" s="19"/>
      <c r="AK32" s="19"/>
      <c r="AL32" s="19"/>
      <c r="AM32" s="19">
        <v>0</v>
      </c>
      <c r="AN32" s="19">
        <v>182.1</v>
      </c>
      <c r="AO32" s="19">
        <v>190.51267999999999</v>
      </c>
      <c r="AP32" s="19">
        <v>190.51267999999999</v>
      </c>
      <c r="AQ32" s="19">
        <v>-8.4126799999999999</v>
      </c>
      <c r="AR32" s="19">
        <v>203.7</v>
      </c>
      <c r="AS32" s="19">
        <v>190.51267999999999</v>
      </c>
      <c r="AT32" s="19">
        <v>190.51267999999999</v>
      </c>
      <c r="AU32" s="19">
        <v>13.18732</v>
      </c>
      <c r="AV32" s="19">
        <v>204.1</v>
      </c>
      <c r="AW32" s="19">
        <v>190.51267999999999</v>
      </c>
      <c r="AX32" s="19">
        <v>190.51267999999999</v>
      </c>
      <c r="AY32" s="19">
        <v>13.58732</v>
      </c>
      <c r="AZ32" s="19">
        <v>283</v>
      </c>
      <c r="BA32" s="19">
        <v>286.62718000000001</v>
      </c>
      <c r="BB32" s="19">
        <v>286.62718000000001</v>
      </c>
      <c r="BC32" s="19">
        <v>-3.6271800000000001</v>
      </c>
      <c r="BD32" s="19">
        <v>210.2</v>
      </c>
      <c r="BE32" s="19">
        <v>207.04164</v>
      </c>
      <c r="BF32" s="19">
        <v>207.04164</v>
      </c>
      <c r="BG32" s="19">
        <v>3.1583600000000001</v>
      </c>
      <c r="BH32" s="19">
        <v>108.2</v>
      </c>
      <c r="BI32" s="19">
        <v>103.8317</v>
      </c>
      <c r="BJ32" s="19">
        <v>103.83168999999999</v>
      </c>
      <c r="BK32" s="19">
        <v>4.3683100000000001</v>
      </c>
      <c r="BL32" s="19">
        <v>268.10000000000002</v>
      </c>
      <c r="BM32" s="19">
        <v>238.30563000000001</v>
      </c>
      <c r="BN32" s="19">
        <v>198.14193</v>
      </c>
      <c r="BO32" s="19">
        <v>69.958070000000006</v>
      </c>
      <c r="BP32" s="19">
        <v>3</v>
      </c>
      <c r="BQ32" s="19">
        <v>3.4527100000000002</v>
      </c>
      <c r="BR32" s="19">
        <v>3.4527100000000002</v>
      </c>
      <c r="BS32" s="19">
        <v>-0.45271</v>
      </c>
      <c r="BT32" s="19"/>
      <c r="BU32" s="19"/>
      <c r="BV32" s="19"/>
      <c r="BW32" s="19">
        <v>0</v>
      </c>
      <c r="BX32" s="19"/>
      <c r="BY32" s="19"/>
      <c r="BZ32" s="19"/>
      <c r="CA32" s="19">
        <v>0</v>
      </c>
      <c r="CB32" s="19"/>
      <c r="CC32" s="19"/>
      <c r="CD32" s="19"/>
      <c r="CE32" s="19">
        <v>0</v>
      </c>
      <c r="CF32" s="19"/>
      <c r="CG32" s="19"/>
      <c r="CH32" s="19"/>
      <c r="CI32" s="19">
        <v>0</v>
      </c>
      <c r="CJ32" s="19">
        <v>117.1</v>
      </c>
      <c r="CK32" s="19">
        <v>117.29303</v>
      </c>
      <c r="CL32" s="19">
        <v>117.29303</v>
      </c>
      <c r="CM32" s="19">
        <v>-0.19303000000000001</v>
      </c>
      <c r="CN32" s="19">
        <v>7.6</v>
      </c>
      <c r="CO32" s="19">
        <v>5.1333399999999996</v>
      </c>
      <c r="CP32" s="19">
        <v>5.1333399999999996</v>
      </c>
      <c r="CQ32" s="19">
        <v>2.4666600000000001</v>
      </c>
      <c r="CR32" s="19">
        <v>5.8</v>
      </c>
      <c r="CS32" s="19">
        <v>2.8177599999999998</v>
      </c>
      <c r="CT32" s="19">
        <v>2.8177599999999998</v>
      </c>
      <c r="CU32" s="19">
        <v>2.98224</v>
      </c>
      <c r="CV32" s="19"/>
      <c r="CW32" s="19"/>
      <c r="CX32" s="19"/>
      <c r="CY32" s="19">
        <v>0</v>
      </c>
      <c r="CZ32" s="19">
        <v>6.9</v>
      </c>
      <c r="DA32" s="19">
        <v>6.8787000000000003</v>
      </c>
      <c r="DB32" s="19">
        <v>6.8787000000000003</v>
      </c>
      <c r="DC32" s="19">
        <v>2.1299999999999999E-2</v>
      </c>
      <c r="DD32" s="19">
        <v>11</v>
      </c>
      <c r="DE32" s="19">
        <v>14.919420000000001</v>
      </c>
      <c r="DF32" s="19">
        <v>14.919420000000001</v>
      </c>
      <c r="DG32" s="19">
        <v>-3.9194200000000001</v>
      </c>
      <c r="DH32" s="19">
        <v>70.400000000000006</v>
      </c>
      <c r="DI32" s="19">
        <v>66.828519999999997</v>
      </c>
      <c r="DJ32" s="19">
        <v>68.390060000000005</v>
      </c>
      <c r="DK32" s="19">
        <v>2.0099399999999998</v>
      </c>
      <c r="DL32" s="19"/>
      <c r="DM32" s="19"/>
      <c r="DN32" s="19"/>
      <c r="DO32" s="19">
        <v>0</v>
      </c>
      <c r="DP32" s="19">
        <v>0</v>
      </c>
      <c r="DQ32" s="19"/>
      <c r="DR32" s="19"/>
      <c r="DS32" s="19">
        <v>0</v>
      </c>
      <c r="DT32" s="19"/>
      <c r="DU32" s="19"/>
      <c r="DV32" s="19"/>
      <c r="DW32" s="19">
        <v>0</v>
      </c>
      <c r="DX32" s="19">
        <v>5.0999999999999996</v>
      </c>
      <c r="DY32" s="19">
        <v>5</v>
      </c>
      <c r="DZ32" s="19">
        <v>5</v>
      </c>
      <c r="EA32" s="19">
        <v>0.1</v>
      </c>
      <c r="EB32" s="19">
        <v>80</v>
      </c>
      <c r="EC32" s="19">
        <v>72.183120000000002</v>
      </c>
      <c r="ED32" s="19">
        <v>64.444950000000006</v>
      </c>
      <c r="EE32" s="19">
        <v>15.55505</v>
      </c>
      <c r="EF32" s="19">
        <v>39.700000000000003</v>
      </c>
      <c r="EG32" s="19">
        <v>49.873779999999996</v>
      </c>
      <c r="EH32" s="19">
        <v>89.551950000000005</v>
      </c>
      <c r="EI32" s="19">
        <v>-49.851950000000002</v>
      </c>
      <c r="EJ32" s="19"/>
      <c r="EK32" s="19"/>
      <c r="EL32" s="19"/>
      <c r="EM32" s="19">
        <v>0</v>
      </c>
      <c r="EN32" s="19"/>
      <c r="EO32" s="19"/>
      <c r="EP32" s="19"/>
      <c r="EQ32" s="19">
        <v>0</v>
      </c>
      <c r="ER32" s="19"/>
      <c r="ES32" s="19"/>
      <c r="ET32" s="19"/>
      <c r="EU32" s="19">
        <v>0</v>
      </c>
      <c r="EV32" s="19"/>
      <c r="EW32" s="19"/>
      <c r="EX32" s="19"/>
      <c r="EY32" s="19">
        <v>0</v>
      </c>
      <c r="EZ32" s="19">
        <v>172.8</v>
      </c>
      <c r="FA32" s="19">
        <v>178.43872999999999</v>
      </c>
      <c r="FB32" s="19">
        <v>155.42997</v>
      </c>
      <c r="FC32" s="19">
        <v>17.37003</v>
      </c>
      <c r="FD32" s="19">
        <v>51.4</v>
      </c>
      <c r="FE32" s="19">
        <v>24.99577</v>
      </c>
      <c r="FF32" s="19">
        <v>24.99577</v>
      </c>
      <c r="FG32" s="19">
        <v>26.404229999999998</v>
      </c>
      <c r="FH32" s="19">
        <v>0</v>
      </c>
      <c r="FI32" s="19"/>
      <c r="FJ32" s="19"/>
      <c r="FK32" s="19">
        <v>0</v>
      </c>
      <c r="FL32" s="19"/>
      <c r="FM32" s="19"/>
      <c r="FN32" s="19"/>
      <c r="FO32" s="19">
        <v>0</v>
      </c>
      <c r="FP32" s="19">
        <v>18.2</v>
      </c>
      <c r="FQ32" s="19">
        <v>17.123080000000002</v>
      </c>
      <c r="FR32" s="19">
        <v>16.68403</v>
      </c>
      <c r="FS32" s="19">
        <v>1.51597</v>
      </c>
      <c r="FT32" s="19">
        <v>9.3000000000000007</v>
      </c>
      <c r="FU32" s="19">
        <v>9.5</v>
      </c>
      <c r="FV32" s="19">
        <v>9.5</v>
      </c>
      <c r="FW32" s="19">
        <v>-0.2</v>
      </c>
      <c r="FX32" s="19">
        <v>58.9</v>
      </c>
      <c r="FY32" s="19">
        <v>64.093320000000006</v>
      </c>
      <c r="FZ32" s="19">
        <v>64.093320000000006</v>
      </c>
      <c r="GA32" s="19">
        <v>-5.1933199999999999</v>
      </c>
      <c r="GB32" s="19">
        <v>182.5</v>
      </c>
      <c r="GC32" s="19">
        <v>184.91498000000001</v>
      </c>
      <c r="GD32" s="19">
        <v>184.91498000000001</v>
      </c>
      <c r="GE32" s="19">
        <v>-2.4149799999999999</v>
      </c>
      <c r="GF32" s="19">
        <v>183.4</v>
      </c>
      <c r="GG32" s="19">
        <v>184.91498000000001</v>
      </c>
      <c r="GH32" s="19">
        <v>184.91498000000001</v>
      </c>
      <c r="GI32" s="19">
        <v>-1.51498</v>
      </c>
      <c r="GJ32" s="19">
        <v>184.8</v>
      </c>
      <c r="GK32" s="19">
        <v>185.47028</v>
      </c>
      <c r="GL32" s="19">
        <v>185.47028</v>
      </c>
      <c r="GM32" s="19">
        <v>-0.67027999999999999</v>
      </c>
      <c r="GN32" s="19">
        <v>82.9</v>
      </c>
      <c r="GO32" s="19">
        <v>76.750190000000003</v>
      </c>
      <c r="GP32" s="19">
        <v>88.410120000000006</v>
      </c>
      <c r="GQ32" s="19">
        <v>-5.5101199999999997</v>
      </c>
      <c r="GR32" s="19">
        <v>7.6</v>
      </c>
      <c r="GS32" s="19">
        <v>7.9823300000000001</v>
      </c>
      <c r="GT32" s="19">
        <v>7.9823300000000001</v>
      </c>
      <c r="GU32" s="19">
        <v>-0.38233</v>
      </c>
      <c r="GV32" s="19">
        <v>9.1</v>
      </c>
      <c r="GW32" s="19">
        <v>8.3742099999999997</v>
      </c>
      <c r="GX32" s="19">
        <v>8.3742099999999997</v>
      </c>
      <c r="GY32" s="19">
        <v>0.72579000000000005</v>
      </c>
      <c r="GZ32" s="19">
        <v>15.3</v>
      </c>
      <c r="HA32" s="19">
        <v>15.067500000000001</v>
      </c>
      <c r="HB32" s="19">
        <v>15.067550000000001</v>
      </c>
      <c r="HC32" s="19">
        <v>0.23244999999999999</v>
      </c>
      <c r="HD32" s="19">
        <v>22.5</v>
      </c>
      <c r="HE32" s="19">
        <v>21.751460000000002</v>
      </c>
      <c r="HF32" s="19">
        <v>21.751460000000002</v>
      </c>
      <c r="HG32" s="19">
        <v>0.74853999999999998</v>
      </c>
      <c r="HH32" s="19"/>
      <c r="HI32" s="19"/>
      <c r="HJ32" s="19"/>
      <c r="HK32" s="19">
        <v>0</v>
      </c>
      <c r="HL32" s="19">
        <v>26.5</v>
      </c>
      <c r="HM32" s="19">
        <v>34</v>
      </c>
      <c r="HN32" s="19">
        <v>34</v>
      </c>
      <c r="HO32" s="19">
        <v>-7.5</v>
      </c>
      <c r="HP32" s="19">
        <v>39.299999999999997</v>
      </c>
      <c r="HQ32" s="19">
        <v>77.447069999999997</v>
      </c>
      <c r="HR32" s="19">
        <v>61.758920000000003</v>
      </c>
      <c r="HS32" s="19">
        <v>-22.458919999999999</v>
      </c>
      <c r="HT32" s="19"/>
      <c r="HU32" s="19"/>
      <c r="HV32" s="19"/>
      <c r="HW32" s="19">
        <v>0</v>
      </c>
      <c r="HX32" s="19"/>
      <c r="HY32" s="19"/>
      <c r="HZ32" s="19"/>
      <c r="IA32" s="19">
        <v>0</v>
      </c>
      <c r="IB32" s="19">
        <v>66.599999999999994</v>
      </c>
      <c r="IC32" s="19">
        <v>76.295259999999999</v>
      </c>
      <c r="ID32" s="19">
        <v>82.596850000000003</v>
      </c>
      <c r="IE32" s="19">
        <v>-15.99685</v>
      </c>
      <c r="IF32" s="19"/>
      <c r="IG32" s="19"/>
      <c r="IH32" s="19"/>
      <c r="II32" s="19">
        <v>0</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65.400000000000006</v>
      </c>
      <c r="JE32" s="19">
        <v>65.646600000000007</v>
      </c>
      <c r="JF32" s="19">
        <v>79.833629999999999</v>
      </c>
      <c r="JG32" s="19">
        <v>-14.433630000000001</v>
      </c>
      <c r="JH32" s="19">
        <v>172.6</v>
      </c>
      <c r="JI32" s="19">
        <v>185.07910999999999</v>
      </c>
      <c r="JJ32" s="19">
        <v>185.07910999999999</v>
      </c>
      <c r="JK32" s="19">
        <v>-12.47911</v>
      </c>
      <c r="JL32" s="19">
        <v>170.2</v>
      </c>
      <c r="JM32" s="19">
        <v>185.07910999999999</v>
      </c>
      <c r="JN32" s="19">
        <v>185.07910999999999</v>
      </c>
      <c r="JO32" s="19">
        <v>-14.879110000000001</v>
      </c>
      <c r="JP32" s="19">
        <v>205.5</v>
      </c>
      <c r="JQ32" s="19">
        <v>185.07910999999999</v>
      </c>
      <c r="JR32" s="19">
        <v>185.07910999999999</v>
      </c>
      <c r="JS32" s="19">
        <v>20.42089</v>
      </c>
      <c r="JT32" s="19">
        <v>268</v>
      </c>
      <c r="JU32" s="19">
        <v>278.45236</v>
      </c>
      <c r="JV32" s="19">
        <v>278.45236</v>
      </c>
      <c r="JW32" s="19">
        <v>-10.452360000000001</v>
      </c>
      <c r="JX32" s="19">
        <v>74.900000000000006</v>
      </c>
      <c r="JY32" s="19">
        <v>73.590999999999994</v>
      </c>
      <c r="JZ32" s="19">
        <v>73.590999999999994</v>
      </c>
      <c r="KA32" s="19">
        <v>1.3089999999999999</v>
      </c>
      <c r="KB32" s="19">
        <v>36.700000000000003</v>
      </c>
      <c r="KC32" s="19">
        <v>36.905999999999999</v>
      </c>
      <c r="KD32" s="19">
        <v>36.905999999999999</v>
      </c>
      <c r="KE32" s="19">
        <v>-0.20599999999999999</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0.8</v>
      </c>
      <c r="LE32" s="19">
        <v>0.37169999999999997</v>
      </c>
      <c r="LF32" s="19">
        <v>0.37169999999999997</v>
      </c>
      <c r="LG32" s="19">
        <v>0.42830000000000001</v>
      </c>
      <c r="LH32" s="19">
        <v>115.5</v>
      </c>
      <c r="LI32" s="19">
        <v>158.08696</v>
      </c>
      <c r="LJ32" s="19">
        <v>130.65168</v>
      </c>
      <c r="LK32" s="19">
        <v>-15.151680000000001</v>
      </c>
      <c r="LL32" s="19">
        <v>82.9</v>
      </c>
      <c r="LM32" s="19">
        <v>49.570659999999997</v>
      </c>
      <c r="LN32" s="19">
        <v>72.774500000000003</v>
      </c>
      <c r="LO32" s="19">
        <v>10.125500000000001</v>
      </c>
      <c r="LP32" s="19">
        <v>66.099999999999994</v>
      </c>
      <c r="LQ32" s="19">
        <v>67.133979999999994</v>
      </c>
      <c r="LR32" s="19">
        <v>67.133979999999994</v>
      </c>
      <c r="LS32" s="19">
        <v>-1.0339799999999999</v>
      </c>
      <c r="LT32" s="19">
        <v>45.2</v>
      </c>
      <c r="LU32" s="19">
        <v>48.413229999999999</v>
      </c>
      <c r="LV32" s="19">
        <v>48.413229999999999</v>
      </c>
      <c r="LW32" s="19">
        <v>-3.2132299999999998</v>
      </c>
      <c r="LX32" s="19">
        <v>27.1</v>
      </c>
      <c r="LY32" s="19">
        <v>29.951460000000001</v>
      </c>
      <c r="LZ32" s="19">
        <v>29.951460000000001</v>
      </c>
      <c r="MA32" s="19">
        <v>-2.8514599999999999</v>
      </c>
      <c r="MB32" s="19"/>
      <c r="MC32" s="19"/>
      <c r="MD32" s="19"/>
      <c r="ME32" s="19">
        <v>0</v>
      </c>
      <c r="MF32" s="19">
        <v>0</v>
      </c>
      <c r="MG32" s="19"/>
      <c r="MH32" s="19"/>
      <c r="MI32" s="19">
        <v>0</v>
      </c>
      <c r="MJ32" s="19">
        <v>0</v>
      </c>
      <c r="MK32" s="19"/>
      <c r="ML32" s="19"/>
      <c r="MM32" s="19">
        <v>0</v>
      </c>
      <c r="MN32" s="19">
        <v>145.5</v>
      </c>
      <c r="MO32" s="19">
        <v>151.08876000000001</v>
      </c>
      <c r="MP32" s="19">
        <v>159.10803999999999</v>
      </c>
      <c r="MQ32" s="19">
        <v>-13.608040000000001</v>
      </c>
      <c r="MR32" s="19">
        <v>147.4</v>
      </c>
      <c r="MS32" s="19">
        <v>151.08876000000001</v>
      </c>
      <c r="MT32" s="19">
        <v>159.10803999999999</v>
      </c>
      <c r="MU32" s="19">
        <v>-11.70804</v>
      </c>
      <c r="MV32" s="19">
        <v>150</v>
      </c>
      <c r="MW32" s="19">
        <v>151.54248000000001</v>
      </c>
      <c r="MX32" s="19">
        <v>159.58584999999999</v>
      </c>
      <c r="MY32" s="19">
        <v>-9.5858500000000006</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214.6</v>
      </c>
      <c r="NU32" s="19">
        <v>213.11998</v>
      </c>
      <c r="NV32" s="19">
        <v>213.11998</v>
      </c>
      <c r="NW32" s="19">
        <v>1.4800199999999999</v>
      </c>
      <c r="NX32" s="19">
        <v>102.7</v>
      </c>
      <c r="NY32" s="19">
        <v>106.87999000000001</v>
      </c>
      <c r="NZ32" s="19">
        <v>106.87999000000001</v>
      </c>
      <c r="OA32" s="19">
        <v>-4.1799900000000001</v>
      </c>
      <c r="OB32" s="19">
        <v>0.8</v>
      </c>
      <c r="OC32" s="19">
        <v>1.234</v>
      </c>
      <c r="OD32" s="19">
        <v>1.234</v>
      </c>
      <c r="OE32" s="19">
        <v>-0.434</v>
      </c>
      <c r="OF32" s="19">
        <v>87</v>
      </c>
      <c r="OG32" s="19">
        <v>69.7</v>
      </c>
      <c r="OH32" s="19">
        <v>69.7</v>
      </c>
      <c r="OI32" s="19">
        <v>17.3</v>
      </c>
      <c r="OJ32" s="19">
        <v>80.599999999999994</v>
      </c>
      <c r="OK32" s="19">
        <v>80</v>
      </c>
      <c r="OL32" s="19">
        <v>80</v>
      </c>
      <c r="OM32" s="19">
        <v>0.6</v>
      </c>
      <c r="ON32" s="19">
        <v>13.9</v>
      </c>
      <c r="OO32" s="19">
        <v>16.167999999999999</v>
      </c>
      <c r="OP32" s="19">
        <v>16.167999999999999</v>
      </c>
      <c r="OQ32" s="19">
        <v>-2.2679999999999998</v>
      </c>
      <c r="OR32" s="19">
        <v>0.5</v>
      </c>
      <c r="OS32" s="19">
        <v>0.4</v>
      </c>
      <c r="OT32" s="19">
        <v>0.4</v>
      </c>
      <c r="OU32" s="19">
        <v>0.1</v>
      </c>
      <c r="OV32" s="19">
        <v>4.48353</v>
      </c>
      <c r="OW32" s="19">
        <v>4.4000000000000004</v>
      </c>
      <c r="OX32" s="19">
        <v>4.4000000000000004</v>
      </c>
      <c r="OY32" s="19">
        <v>8.3529999999999993E-2</v>
      </c>
      <c r="OZ32" s="19"/>
      <c r="PA32" s="19"/>
      <c r="PB32" s="19"/>
      <c r="PC32" s="19">
        <v>0</v>
      </c>
      <c r="PD32" s="19">
        <v>9.9</v>
      </c>
      <c r="PE32" s="19">
        <v>9</v>
      </c>
      <c r="PF32" s="19">
        <v>9</v>
      </c>
      <c r="PG32" s="19">
        <v>0.9</v>
      </c>
      <c r="PH32" s="19">
        <v>2.6</v>
      </c>
      <c r="PI32" s="19">
        <v>4.6569599999999998</v>
      </c>
      <c r="PJ32" s="19">
        <v>4.6569500000000001</v>
      </c>
      <c r="PK32" s="19">
        <v>-2.0569500000000001</v>
      </c>
      <c r="PL32" s="19">
        <v>212</v>
      </c>
      <c r="PM32" s="19">
        <v>204</v>
      </c>
      <c r="PN32" s="19">
        <v>204</v>
      </c>
      <c r="PO32" s="19">
        <v>8</v>
      </c>
      <c r="PP32" s="19">
        <v>0.2</v>
      </c>
      <c r="PQ32" s="19">
        <v>1</v>
      </c>
      <c r="PR32" s="19">
        <v>1</v>
      </c>
      <c r="PS32" s="19">
        <v>-0.8</v>
      </c>
      <c r="PT32" s="19">
        <v>1.4</v>
      </c>
      <c r="PU32" s="19">
        <v>1.4</v>
      </c>
      <c r="PV32" s="19">
        <v>1.4</v>
      </c>
      <c r="PW32" s="19">
        <v>0</v>
      </c>
      <c r="PX32" s="19">
        <v>4.2</v>
      </c>
      <c r="PY32" s="19">
        <v>4</v>
      </c>
      <c r="PZ32" s="19">
        <v>4</v>
      </c>
      <c r="QA32" s="19">
        <v>0.2</v>
      </c>
      <c r="QB32" s="19">
        <v>20.100000000000001</v>
      </c>
      <c r="QC32" s="19">
        <v>17.475729999999999</v>
      </c>
      <c r="QD32" s="19">
        <v>17.475729999999999</v>
      </c>
      <c r="QE32" s="19">
        <v>2.6242700000000001</v>
      </c>
      <c r="QF32" s="19">
        <v>10</v>
      </c>
      <c r="QG32" s="19">
        <v>8</v>
      </c>
      <c r="QH32" s="19">
        <v>8</v>
      </c>
      <c r="QI32" s="19">
        <v>2</v>
      </c>
      <c r="QJ32" s="19">
        <v>4.9000000000000004</v>
      </c>
      <c r="QK32" s="19">
        <v>4</v>
      </c>
      <c r="QL32" s="19">
        <v>4</v>
      </c>
      <c r="QM32" s="19">
        <v>0.9</v>
      </c>
      <c r="QN32" s="19">
        <v>3.4</v>
      </c>
      <c r="QO32" s="19">
        <v>3.4</v>
      </c>
      <c r="QP32" s="19">
        <v>3.4</v>
      </c>
      <c r="QQ32" s="19">
        <v>0</v>
      </c>
      <c r="QR32" s="19">
        <v>17.600000000000001</v>
      </c>
      <c r="QS32" s="19">
        <v>17.475729999999999</v>
      </c>
      <c r="QT32" s="19">
        <v>17.475729999999999</v>
      </c>
      <c r="QU32" s="19">
        <v>0.12427000000000001</v>
      </c>
      <c r="QV32" s="19">
        <v>15.4</v>
      </c>
      <c r="QW32" s="19">
        <v>15.85</v>
      </c>
      <c r="QX32" s="19">
        <v>15.85</v>
      </c>
      <c r="QY32" s="19">
        <v>-0.45</v>
      </c>
      <c r="QZ32" s="19">
        <v>18.5</v>
      </c>
      <c r="RA32" s="19">
        <v>18.850999999999999</v>
      </c>
      <c r="RB32" s="19">
        <v>18.850999999999999</v>
      </c>
      <c r="RC32" s="19">
        <v>-0.35099999999999998</v>
      </c>
      <c r="RD32" s="19">
        <v>11.3</v>
      </c>
      <c r="RE32" s="19">
        <v>7.4660000000000002</v>
      </c>
      <c r="RF32" s="19">
        <v>7.4660000000000002</v>
      </c>
      <c r="RG32" s="19">
        <v>3.8340000000000001</v>
      </c>
      <c r="RH32" s="19">
        <v>31.2</v>
      </c>
      <c r="RI32" s="19">
        <v>23.792000000000002</v>
      </c>
      <c r="RJ32" s="19">
        <v>23.792000000000002</v>
      </c>
      <c r="RK32" s="19">
        <v>7.4080000000000004</v>
      </c>
      <c r="RL32" s="19">
        <v>18.899999999999999</v>
      </c>
      <c r="RM32" s="19">
        <v>19.212</v>
      </c>
      <c r="RN32" s="19">
        <v>19.212</v>
      </c>
      <c r="RO32" s="19">
        <v>-0.312</v>
      </c>
      <c r="RP32" s="19">
        <v>2</v>
      </c>
      <c r="RQ32" s="19">
        <v>1.899</v>
      </c>
      <c r="RR32" s="19">
        <v>1.899</v>
      </c>
      <c r="RS32" s="19">
        <v>0.10100000000000001</v>
      </c>
      <c r="RT32" s="19">
        <v>15.2</v>
      </c>
      <c r="RU32" s="19">
        <v>17.647690000000001</v>
      </c>
      <c r="RV32" s="19">
        <v>19.10529</v>
      </c>
      <c r="RW32" s="19">
        <v>-3.9052899999999999</v>
      </c>
      <c r="RX32" s="19">
        <v>1</v>
      </c>
      <c r="RY32" s="19">
        <v>0.96</v>
      </c>
      <c r="RZ32" s="19">
        <v>0.96</v>
      </c>
      <c r="SA32" s="19">
        <v>0.04</v>
      </c>
      <c r="SB32" s="19">
        <v>0.4</v>
      </c>
      <c r="SC32" s="19">
        <v>0.4</v>
      </c>
      <c r="SD32" s="19">
        <v>0.4</v>
      </c>
      <c r="SE32" s="19">
        <v>0</v>
      </c>
      <c r="SF32" s="19">
        <v>5</v>
      </c>
      <c r="SG32" s="19">
        <v>3.5</v>
      </c>
      <c r="SH32" s="19">
        <v>3.5</v>
      </c>
      <c r="SI32" s="19">
        <v>1.5</v>
      </c>
      <c r="SJ32" s="19">
        <v>3</v>
      </c>
      <c r="SK32" s="19">
        <v>2.2999999999999998</v>
      </c>
      <c r="SL32" s="19">
        <v>2.2999999999999998</v>
      </c>
      <c r="SM32" s="19">
        <v>0.7</v>
      </c>
      <c r="SN32" s="19">
        <v>3.2</v>
      </c>
      <c r="SO32" s="19">
        <v>3</v>
      </c>
      <c r="SP32" s="19">
        <v>3</v>
      </c>
      <c r="SQ32" s="19">
        <v>0.2</v>
      </c>
      <c r="SR32" s="19">
        <v>5</v>
      </c>
      <c r="SS32" s="19">
        <v>4.5</v>
      </c>
      <c r="ST32" s="19">
        <v>4.5</v>
      </c>
      <c r="SU32" s="19">
        <v>0.5</v>
      </c>
      <c r="SV32" s="19">
        <v>10</v>
      </c>
      <c r="SW32" s="19">
        <v>10</v>
      </c>
      <c r="SX32" s="19">
        <v>10</v>
      </c>
      <c r="SY32" s="19">
        <v>0</v>
      </c>
      <c r="SZ32" s="19">
        <v>26.8</v>
      </c>
      <c r="TA32" s="19">
        <v>18.079999999999998</v>
      </c>
      <c r="TB32" s="19">
        <v>18.079999999999998</v>
      </c>
      <c r="TC32" s="19">
        <v>8.7200000000000006</v>
      </c>
      <c r="TD32" s="19">
        <v>45.1</v>
      </c>
      <c r="TE32" s="19">
        <v>44.978000000000002</v>
      </c>
      <c r="TF32" s="19">
        <v>44.978000000000002</v>
      </c>
      <c r="TG32" s="19">
        <v>0.122</v>
      </c>
      <c r="TH32" s="19">
        <v>37.299999999999997</v>
      </c>
      <c r="TI32" s="19">
        <v>36.676000000000002</v>
      </c>
      <c r="TJ32" s="19">
        <v>36.676000000000002</v>
      </c>
      <c r="TK32" s="19">
        <v>0.624</v>
      </c>
      <c r="TL32" s="19">
        <v>19.8</v>
      </c>
      <c r="TM32" s="19">
        <v>25.587</v>
      </c>
      <c r="TN32" s="19">
        <v>25.587</v>
      </c>
      <c r="TO32" s="19">
        <v>-5.7869999999999999</v>
      </c>
      <c r="TP32" s="19">
        <v>32.6</v>
      </c>
      <c r="TQ32" s="19">
        <v>31.094999999999999</v>
      </c>
      <c r="TR32" s="19">
        <v>31.094999999999999</v>
      </c>
      <c r="TS32" s="19">
        <v>1.5049999999999999</v>
      </c>
      <c r="TT32" s="19">
        <v>3.4</v>
      </c>
      <c r="TU32" s="19">
        <v>3.0270000000000001</v>
      </c>
      <c r="TV32" s="19">
        <v>3.0270000000000001</v>
      </c>
      <c r="TW32" s="19">
        <v>0.373</v>
      </c>
      <c r="TX32" s="19">
        <v>0.7</v>
      </c>
      <c r="TY32" s="19">
        <v>2.9140000000000001</v>
      </c>
      <c r="TZ32" s="19">
        <v>2.9140000000000001</v>
      </c>
      <c r="UA32" s="19">
        <v>-2.214</v>
      </c>
      <c r="UB32" s="19">
        <v>8.6999999999999993</v>
      </c>
      <c r="UC32" s="19">
        <v>4.5</v>
      </c>
      <c r="UD32" s="19">
        <v>4.5</v>
      </c>
      <c r="UE32" s="19">
        <v>4.2</v>
      </c>
      <c r="UF32" s="19">
        <v>2.6</v>
      </c>
      <c r="UG32" s="19">
        <v>1.6</v>
      </c>
      <c r="UH32" s="19">
        <v>1.6</v>
      </c>
      <c r="UI32" s="19">
        <v>1</v>
      </c>
      <c r="UJ32" s="19">
        <v>7.8</v>
      </c>
      <c r="UK32" s="19">
        <v>7.6</v>
      </c>
      <c r="UL32" s="19">
        <v>7.6</v>
      </c>
      <c r="UM32" s="19">
        <v>0.2</v>
      </c>
      <c r="UN32" s="19">
        <v>3.8</v>
      </c>
      <c r="UO32" s="19">
        <v>4</v>
      </c>
      <c r="UP32" s="19">
        <v>4</v>
      </c>
      <c r="UQ32" s="19">
        <v>-0.2</v>
      </c>
      <c r="UR32" s="19">
        <v>4.4000000000000004</v>
      </c>
      <c r="US32" s="19">
        <v>4</v>
      </c>
      <c r="UT32" s="19">
        <v>4</v>
      </c>
      <c r="UU32" s="19">
        <v>0.4</v>
      </c>
      <c r="UV32" s="19">
        <v>4.5999999999999996</v>
      </c>
      <c r="UW32" s="19">
        <v>4.2</v>
      </c>
      <c r="UX32" s="19">
        <v>4.2</v>
      </c>
      <c r="UY32" s="19">
        <v>0.4</v>
      </c>
      <c r="UZ32" s="19">
        <v>10.9</v>
      </c>
      <c r="VA32" s="19">
        <v>15.205</v>
      </c>
      <c r="VB32" s="19">
        <v>15.205</v>
      </c>
      <c r="VC32" s="19">
        <v>-4.3049999999999997</v>
      </c>
      <c r="VD32" s="19">
        <v>253.1</v>
      </c>
      <c r="VE32" s="19">
        <v>226.572</v>
      </c>
      <c r="VF32" s="19">
        <v>226.572</v>
      </c>
      <c r="VG32" s="19">
        <v>26.527999999999999</v>
      </c>
      <c r="VH32" s="19">
        <v>18.399999999999999</v>
      </c>
      <c r="VI32" s="19">
        <v>16.129000000000001</v>
      </c>
      <c r="VJ32" s="19">
        <v>16.129000000000001</v>
      </c>
      <c r="VK32" s="19">
        <v>2.2709999999999999</v>
      </c>
      <c r="VL32" s="19">
        <v>148.5</v>
      </c>
      <c r="VM32" s="19">
        <v>144.423</v>
      </c>
      <c r="VN32" s="19">
        <v>144.423</v>
      </c>
      <c r="VO32" s="19">
        <v>4.077</v>
      </c>
      <c r="VP32" s="19">
        <v>0.6</v>
      </c>
      <c r="VQ32" s="19">
        <v>0.6</v>
      </c>
      <c r="VR32" s="19">
        <v>0.6</v>
      </c>
      <c r="VS32" s="19">
        <v>0</v>
      </c>
      <c r="VT32" s="19">
        <v>0</v>
      </c>
      <c r="VU32" s="19">
        <v>9</v>
      </c>
      <c r="VV32" s="19">
        <v>9</v>
      </c>
      <c r="VW32" s="19">
        <v>-9</v>
      </c>
      <c r="VX32" s="19">
        <v>1.4</v>
      </c>
      <c r="VY32" s="19">
        <v>27</v>
      </c>
      <c r="VZ32" s="19">
        <v>27</v>
      </c>
      <c r="WA32" s="19">
        <v>-25.6</v>
      </c>
      <c r="WB32" s="19">
        <v>107.9</v>
      </c>
      <c r="WC32" s="19">
        <v>109.46599999999999</v>
      </c>
      <c r="WD32" s="19">
        <v>109.46599999999999</v>
      </c>
      <c r="WE32" s="19">
        <v>-1.5660000000000001</v>
      </c>
      <c r="WF32" s="19">
        <v>1.4</v>
      </c>
      <c r="WG32" s="19">
        <v>1.5</v>
      </c>
      <c r="WH32" s="19">
        <v>1.5</v>
      </c>
      <c r="WI32" s="19">
        <v>-0.1</v>
      </c>
      <c r="WJ32" s="19">
        <v>2.4</v>
      </c>
      <c r="WK32" s="19">
        <v>2.4</v>
      </c>
      <c r="WL32" s="19">
        <v>2.4</v>
      </c>
      <c r="WM32" s="19">
        <v>0</v>
      </c>
      <c r="WN32" s="19">
        <v>2.4</v>
      </c>
      <c r="WO32" s="19">
        <v>2.4</v>
      </c>
      <c r="WP32" s="19">
        <v>2.4</v>
      </c>
      <c r="WQ32" s="19">
        <v>0</v>
      </c>
      <c r="WR32" s="19">
        <v>2.5</v>
      </c>
      <c r="WS32" s="19">
        <v>2.8</v>
      </c>
      <c r="WT32" s="19">
        <v>2.8</v>
      </c>
      <c r="WU32" s="19">
        <v>-0.3</v>
      </c>
      <c r="WV32" s="19">
        <v>18.3</v>
      </c>
      <c r="WW32" s="19">
        <v>19.622</v>
      </c>
      <c r="WX32" s="19">
        <v>19.622</v>
      </c>
      <c r="WY32" s="19">
        <v>-1.3220000000000001</v>
      </c>
      <c r="WZ32" s="19">
        <v>7.2</v>
      </c>
      <c r="XA32" s="19">
        <v>7.6</v>
      </c>
      <c r="XB32" s="19">
        <v>7.6</v>
      </c>
      <c r="XC32" s="19">
        <v>-0.4</v>
      </c>
      <c r="XD32" s="19">
        <v>20</v>
      </c>
      <c r="XE32" s="19">
        <v>19.223299999999998</v>
      </c>
      <c r="XF32" s="19">
        <v>19.223299999999998</v>
      </c>
      <c r="XG32" s="19">
        <v>0.77669999999999995</v>
      </c>
      <c r="XH32" s="19">
        <v>9</v>
      </c>
      <c r="XI32" s="19">
        <v>10.7</v>
      </c>
      <c r="XJ32" s="19">
        <v>10.7</v>
      </c>
      <c r="XK32" s="19">
        <v>-1.7</v>
      </c>
      <c r="XL32" s="19">
        <v>28.5</v>
      </c>
      <c r="XM32" s="19">
        <v>28</v>
      </c>
      <c r="XN32" s="19">
        <v>28</v>
      </c>
      <c r="XO32" s="19">
        <v>0.5</v>
      </c>
      <c r="XP32" s="19">
        <v>28</v>
      </c>
      <c r="XQ32" s="19">
        <v>28</v>
      </c>
      <c r="XR32" s="19">
        <v>28</v>
      </c>
      <c r="XS32" s="19">
        <v>0</v>
      </c>
      <c r="XT32" s="19">
        <v>4</v>
      </c>
      <c r="XU32" s="19">
        <v>14</v>
      </c>
      <c r="XV32" s="19">
        <v>14</v>
      </c>
      <c r="XW32" s="19">
        <v>-10</v>
      </c>
      <c r="XX32" s="19">
        <v>8</v>
      </c>
      <c r="XY32" s="19">
        <v>19</v>
      </c>
      <c r="XZ32" s="19">
        <v>19</v>
      </c>
      <c r="YA32" s="19">
        <v>-11</v>
      </c>
      <c r="YB32" s="19">
        <v>6.7</v>
      </c>
      <c r="YC32" s="19">
        <v>7.99</v>
      </c>
      <c r="YD32" s="19">
        <v>7.99</v>
      </c>
      <c r="YE32" s="19">
        <v>-1.29</v>
      </c>
      <c r="YF32" s="19">
        <v>10.95</v>
      </c>
      <c r="YG32" s="19">
        <v>11</v>
      </c>
      <c r="YH32" s="19">
        <v>11</v>
      </c>
      <c r="YI32" s="19">
        <v>-0.05</v>
      </c>
    </row>
    <row r="33" spans="1:659" ht="24" customHeight="1" x14ac:dyDescent="0.35">
      <c r="A33" s="1"/>
      <c r="B33" s="13" t="s">
        <v>47</v>
      </c>
      <c r="C33" s="13" t="s">
        <v>827</v>
      </c>
      <c r="D33" s="14">
        <v>38.799999999999997</v>
      </c>
      <c r="E33" s="14">
        <v>57.493470000000002</v>
      </c>
      <c r="F33" s="14">
        <v>29.939879999999999</v>
      </c>
      <c r="G33" s="14">
        <v>8.8601200000000002</v>
      </c>
      <c r="H33" s="14">
        <v>626.70000000000005</v>
      </c>
      <c r="I33" s="14">
        <v>635.88140999999996</v>
      </c>
      <c r="J33" s="14">
        <v>635.88247999999999</v>
      </c>
      <c r="K33" s="14">
        <v>-9.18248</v>
      </c>
      <c r="L33" s="14">
        <v>207.7</v>
      </c>
      <c r="M33" s="14">
        <v>206.86351999999999</v>
      </c>
      <c r="N33" s="14">
        <v>206.86386999999999</v>
      </c>
      <c r="O33" s="14">
        <v>0.83613000000000004</v>
      </c>
      <c r="P33" s="14"/>
      <c r="Q33" s="14"/>
      <c r="R33" s="14"/>
      <c r="S33" s="14">
        <v>0</v>
      </c>
      <c r="T33" s="14"/>
      <c r="U33" s="14"/>
      <c r="V33" s="14"/>
      <c r="W33" s="14">
        <v>0</v>
      </c>
      <c r="X33" s="14">
        <v>30.2</v>
      </c>
      <c r="Y33" s="14">
        <v>51.847799999999999</v>
      </c>
      <c r="Z33" s="14">
        <v>61.227960000000003</v>
      </c>
      <c r="AA33" s="14">
        <v>-31.02796</v>
      </c>
      <c r="AB33" s="14">
        <v>122.1</v>
      </c>
      <c r="AC33" s="14">
        <v>94.878</v>
      </c>
      <c r="AD33" s="14">
        <v>87.85</v>
      </c>
      <c r="AE33" s="14">
        <v>34.25</v>
      </c>
      <c r="AF33" s="14"/>
      <c r="AG33" s="14"/>
      <c r="AH33" s="14"/>
      <c r="AI33" s="14">
        <v>0</v>
      </c>
      <c r="AJ33" s="14"/>
      <c r="AK33" s="14"/>
      <c r="AL33" s="14"/>
      <c r="AM33" s="14">
        <v>0</v>
      </c>
      <c r="AN33" s="14">
        <v>182.4</v>
      </c>
      <c r="AO33" s="14">
        <v>190.51267999999999</v>
      </c>
      <c r="AP33" s="14">
        <v>190.51267999999999</v>
      </c>
      <c r="AQ33" s="14">
        <v>-8.1126799999999992</v>
      </c>
      <c r="AR33" s="14">
        <v>204.2</v>
      </c>
      <c r="AS33" s="14">
        <v>190.51267999999999</v>
      </c>
      <c r="AT33" s="14">
        <v>190.51267999999999</v>
      </c>
      <c r="AU33" s="14">
        <v>13.68732</v>
      </c>
      <c r="AV33" s="14">
        <v>205.2</v>
      </c>
      <c r="AW33" s="14">
        <v>190.51267999999999</v>
      </c>
      <c r="AX33" s="14">
        <v>190.51267999999999</v>
      </c>
      <c r="AY33" s="14">
        <v>14.68732</v>
      </c>
      <c r="AZ33" s="14">
        <v>285.3</v>
      </c>
      <c r="BA33" s="14">
        <v>286.62718000000001</v>
      </c>
      <c r="BB33" s="14">
        <v>286.62718000000001</v>
      </c>
      <c r="BC33" s="14">
        <v>-1.32718</v>
      </c>
      <c r="BD33" s="14">
        <v>210.3</v>
      </c>
      <c r="BE33" s="14">
        <v>207.04164</v>
      </c>
      <c r="BF33" s="14">
        <v>207.04164</v>
      </c>
      <c r="BG33" s="14">
        <v>3.2583600000000001</v>
      </c>
      <c r="BH33" s="14">
        <v>108</v>
      </c>
      <c r="BI33" s="14">
        <v>103.8317</v>
      </c>
      <c r="BJ33" s="14">
        <v>103.83168999999999</v>
      </c>
      <c r="BK33" s="14">
        <v>4.16831</v>
      </c>
      <c r="BL33" s="14">
        <v>87.3</v>
      </c>
      <c r="BM33" s="14">
        <v>206.25390999999999</v>
      </c>
      <c r="BN33" s="14">
        <v>245.36493999999999</v>
      </c>
      <c r="BO33" s="14">
        <v>-158.06494000000001</v>
      </c>
      <c r="BP33" s="14">
        <v>3</v>
      </c>
      <c r="BQ33" s="14">
        <v>3.4527100000000002</v>
      </c>
      <c r="BR33" s="14">
        <v>3.4527100000000002</v>
      </c>
      <c r="BS33" s="14">
        <v>-0.45271</v>
      </c>
      <c r="BT33" s="14"/>
      <c r="BU33" s="14"/>
      <c r="BV33" s="14"/>
      <c r="BW33" s="14">
        <v>0</v>
      </c>
      <c r="BX33" s="14"/>
      <c r="BY33" s="14"/>
      <c r="BZ33" s="14"/>
      <c r="CA33" s="14">
        <v>0</v>
      </c>
      <c r="CB33" s="14"/>
      <c r="CC33" s="14"/>
      <c r="CD33" s="14"/>
      <c r="CE33" s="14">
        <v>0</v>
      </c>
      <c r="CF33" s="14"/>
      <c r="CG33" s="14"/>
      <c r="CH33" s="14"/>
      <c r="CI33" s="14">
        <v>0</v>
      </c>
      <c r="CJ33" s="14">
        <v>116</v>
      </c>
      <c r="CK33" s="14">
        <v>117.29303</v>
      </c>
      <c r="CL33" s="14">
        <v>117.29303</v>
      </c>
      <c r="CM33" s="14">
        <v>-1.2930299999999999</v>
      </c>
      <c r="CN33" s="14">
        <v>7.8</v>
      </c>
      <c r="CO33" s="14">
        <v>5.1333399999999996</v>
      </c>
      <c r="CP33" s="14">
        <v>5.1333399999999996</v>
      </c>
      <c r="CQ33" s="14">
        <v>2.6666599999999998</v>
      </c>
      <c r="CR33" s="14">
        <v>5.9</v>
      </c>
      <c r="CS33" s="14">
        <v>2.8177599999999998</v>
      </c>
      <c r="CT33" s="14">
        <v>2.8177599999999998</v>
      </c>
      <c r="CU33" s="14">
        <v>3.0822400000000001</v>
      </c>
      <c r="CV33" s="14"/>
      <c r="CW33" s="14"/>
      <c r="CX33" s="14"/>
      <c r="CY33" s="14">
        <v>0</v>
      </c>
      <c r="CZ33" s="14">
        <v>6.8</v>
      </c>
      <c r="DA33" s="14">
        <v>6.8787000000000003</v>
      </c>
      <c r="DB33" s="14">
        <v>6.8787000000000003</v>
      </c>
      <c r="DC33" s="14">
        <v>-7.8700000000000006E-2</v>
      </c>
      <c r="DD33" s="14">
        <v>11</v>
      </c>
      <c r="DE33" s="14">
        <v>14.919420000000001</v>
      </c>
      <c r="DF33" s="14">
        <v>14.919420000000001</v>
      </c>
      <c r="DG33" s="14">
        <v>-3.9194200000000001</v>
      </c>
      <c r="DH33" s="14">
        <v>70.7</v>
      </c>
      <c r="DI33" s="14">
        <v>62.935180000000003</v>
      </c>
      <c r="DJ33" s="14">
        <v>69.708609999999993</v>
      </c>
      <c r="DK33" s="14">
        <v>0.99138999999999999</v>
      </c>
      <c r="DL33" s="14"/>
      <c r="DM33" s="14"/>
      <c r="DN33" s="14"/>
      <c r="DO33" s="14">
        <v>0</v>
      </c>
      <c r="DP33" s="14">
        <v>0</v>
      </c>
      <c r="DQ33" s="14"/>
      <c r="DR33" s="14"/>
      <c r="DS33" s="14">
        <v>0</v>
      </c>
      <c r="DT33" s="14"/>
      <c r="DU33" s="14"/>
      <c r="DV33" s="14"/>
      <c r="DW33" s="14">
        <v>0</v>
      </c>
      <c r="DX33" s="14">
        <v>5.2</v>
      </c>
      <c r="DY33" s="14">
        <v>5</v>
      </c>
      <c r="DZ33" s="14">
        <v>5</v>
      </c>
      <c r="EA33" s="14">
        <v>0.2</v>
      </c>
      <c r="EB33" s="14">
        <v>80.599999999999994</v>
      </c>
      <c r="EC33" s="14">
        <v>71.401120000000006</v>
      </c>
      <c r="ED33" s="14">
        <v>64.2029</v>
      </c>
      <c r="EE33" s="14">
        <v>16.397099999999998</v>
      </c>
      <c r="EF33" s="14">
        <v>39.9</v>
      </c>
      <c r="EG33" s="14">
        <v>54.311860000000003</v>
      </c>
      <c r="EH33" s="14">
        <v>101.44861</v>
      </c>
      <c r="EI33" s="14">
        <v>-61.548609999999996</v>
      </c>
      <c r="EJ33" s="14"/>
      <c r="EK33" s="14"/>
      <c r="EL33" s="14"/>
      <c r="EM33" s="14">
        <v>0</v>
      </c>
      <c r="EN33" s="14"/>
      <c r="EO33" s="14"/>
      <c r="EP33" s="14"/>
      <c r="EQ33" s="14">
        <v>0</v>
      </c>
      <c r="ER33" s="14"/>
      <c r="ES33" s="14"/>
      <c r="ET33" s="14"/>
      <c r="EU33" s="14">
        <v>0</v>
      </c>
      <c r="EV33" s="14"/>
      <c r="EW33" s="14"/>
      <c r="EX33" s="14"/>
      <c r="EY33" s="14">
        <v>0</v>
      </c>
      <c r="EZ33" s="14">
        <v>172.3</v>
      </c>
      <c r="FA33" s="14">
        <v>164.64606000000001</v>
      </c>
      <c r="FB33" s="14"/>
      <c r="FC33" s="14">
        <v>172.3</v>
      </c>
      <c r="FD33" s="14">
        <v>50.6</v>
      </c>
      <c r="FE33" s="14">
        <v>24.99577</v>
      </c>
      <c r="FF33" s="14">
        <v>24.99577</v>
      </c>
      <c r="FG33" s="14">
        <v>25.604230000000001</v>
      </c>
      <c r="FH33" s="14">
        <v>0</v>
      </c>
      <c r="FI33" s="14"/>
      <c r="FJ33" s="14"/>
      <c r="FK33" s="14">
        <v>0</v>
      </c>
      <c r="FL33" s="14"/>
      <c r="FM33" s="14"/>
      <c r="FN33" s="14"/>
      <c r="FO33" s="14">
        <v>0</v>
      </c>
      <c r="FP33" s="14">
        <v>18.2</v>
      </c>
      <c r="FQ33" s="14">
        <v>17.123080000000002</v>
      </c>
      <c r="FR33" s="14">
        <v>16.68403</v>
      </c>
      <c r="FS33" s="14">
        <v>1.51597</v>
      </c>
      <c r="FT33" s="14">
        <v>9.3000000000000007</v>
      </c>
      <c r="FU33" s="14">
        <v>9.5</v>
      </c>
      <c r="FV33" s="14">
        <v>9.5</v>
      </c>
      <c r="FW33" s="14">
        <v>-0.2</v>
      </c>
      <c r="FX33" s="14">
        <v>60</v>
      </c>
      <c r="FY33" s="14">
        <v>64.093320000000006</v>
      </c>
      <c r="FZ33" s="14">
        <v>64.093320000000006</v>
      </c>
      <c r="GA33" s="14">
        <v>-4.0933200000000003</v>
      </c>
      <c r="GB33" s="14">
        <v>183.3</v>
      </c>
      <c r="GC33" s="14">
        <v>184.91498000000001</v>
      </c>
      <c r="GD33" s="14">
        <v>184.91498000000001</v>
      </c>
      <c r="GE33" s="14">
        <v>-1.6149800000000001</v>
      </c>
      <c r="GF33" s="14">
        <v>183.5</v>
      </c>
      <c r="GG33" s="14">
        <v>184.91498000000001</v>
      </c>
      <c r="GH33" s="14">
        <v>184.91498000000001</v>
      </c>
      <c r="GI33" s="14">
        <v>-1.4149799999999999</v>
      </c>
      <c r="GJ33" s="14">
        <v>184.3</v>
      </c>
      <c r="GK33" s="14">
        <v>185.47028</v>
      </c>
      <c r="GL33" s="14">
        <v>185.47028</v>
      </c>
      <c r="GM33" s="14">
        <v>-1.17028</v>
      </c>
      <c r="GN33" s="14">
        <v>80.2</v>
      </c>
      <c r="GO33" s="14">
        <v>76.750190000000003</v>
      </c>
      <c r="GP33" s="14">
        <v>88.410169999999994</v>
      </c>
      <c r="GQ33" s="14">
        <v>-8.2101699999999997</v>
      </c>
      <c r="GR33" s="14">
        <v>7.5</v>
      </c>
      <c r="GS33" s="14">
        <v>7.9823300000000001</v>
      </c>
      <c r="GT33" s="14">
        <v>7.9823300000000001</v>
      </c>
      <c r="GU33" s="14">
        <v>-0.48232999999999998</v>
      </c>
      <c r="GV33" s="14">
        <v>8.8000000000000007</v>
      </c>
      <c r="GW33" s="14">
        <v>8.3742099999999997</v>
      </c>
      <c r="GX33" s="14">
        <v>8.3742099999999997</v>
      </c>
      <c r="GY33" s="14">
        <v>0.42579</v>
      </c>
      <c r="GZ33" s="14">
        <v>15</v>
      </c>
      <c r="HA33" s="14">
        <v>15.067500000000001</v>
      </c>
      <c r="HB33" s="14">
        <v>15.067640000000001</v>
      </c>
      <c r="HC33" s="14">
        <v>-6.7640000000000006E-2</v>
      </c>
      <c r="HD33" s="14">
        <v>22.7</v>
      </c>
      <c r="HE33" s="14">
        <v>21.751460000000002</v>
      </c>
      <c r="HF33" s="14">
        <v>21.751460000000002</v>
      </c>
      <c r="HG33" s="14">
        <v>0.94854000000000005</v>
      </c>
      <c r="HH33" s="14"/>
      <c r="HI33" s="14"/>
      <c r="HJ33" s="14"/>
      <c r="HK33" s="14">
        <v>0</v>
      </c>
      <c r="HL33" s="14">
        <v>22.5</v>
      </c>
      <c r="HM33" s="14">
        <v>20</v>
      </c>
      <c r="HN33" s="14">
        <v>20</v>
      </c>
      <c r="HO33" s="14">
        <v>2.5</v>
      </c>
      <c r="HP33" s="14">
        <v>49.4</v>
      </c>
      <c r="HQ33" s="14">
        <v>73.008139999999997</v>
      </c>
      <c r="HR33" s="14">
        <v>76.697419999999994</v>
      </c>
      <c r="HS33" s="14">
        <v>-27.297419999999999</v>
      </c>
      <c r="HT33" s="14"/>
      <c r="HU33" s="14"/>
      <c r="HV33" s="14"/>
      <c r="HW33" s="14">
        <v>0</v>
      </c>
      <c r="HX33" s="14"/>
      <c r="HY33" s="14"/>
      <c r="HZ33" s="14"/>
      <c r="IA33" s="14">
        <v>0</v>
      </c>
      <c r="IB33" s="14">
        <v>66.8</v>
      </c>
      <c r="IC33" s="14">
        <v>60.490870000000001</v>
      </c>
      <c r="ID33" s="14">
        <v>85.482190000000003</v>
      </c>
      <c r="IE33" s="14">
        <v>-18.682189999999999</v>
      </c>
      <c r="IF33" s="14"/>
      <c r="IG33" s="14"/>
      <c r="IH33" s="14"/>
      <c r="II33" s="14">
        <v>0</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65.5</v>
      </c>
      <c r="JE33" s="14">
        <v>65.646600000000007</v>
      </c>
      <c r="JF33" s="14">
        <v>79.833690000000004</v>
      </c>
      <c r="JG33" s="14">
        <v>-14.333690000000001</v>
      </c>
      <c r="JH33" s="14">
        <v>173</v>
      </c>
      <c r="JI33" s="14">
        <v>184.91933</v>
      </c>
      <c r="JJ33" s="14">
        <v>184.91933</v>
      </c>
      <c r="JK33" s="14">
        <v>-11.91933</v>
      </c>
      <c r="JL33" s="14">
        <v>170.9</v>
      </c>
      <c r="JM33" s="14">
        <v>184.91933</v>
      </c>
      <c r="JN33" s="14">
        <v>184.91933</v>
      </c>
      <c r="JO33" s="14">
        <v>-14.01933</v>
      </c>
      <c r="JP33" s="14">
        <v>206</v>
      </c>
      <c r="JQ33" s="14">
        <v>184.91933</v>
      </c>
      <c r="JR33" s="14">
        <v>184.91933</v>
      </c>
      <c r="JS33" s="14">
        <v>21.080670000000001</v>
      </c>
      <c r="JT33" s="14">
        <v>266.7</v>
      </c>
      <c r="JU33" s="14">
        <v>278.21195999999998</v>
      </c>
      <c r="JV33" s="14">
        <v>278.21195999999998</v>
      </c>
      <c r="JW33" s="14">
        <v>-11.51196</v>
      </c>
      <c r="JX33" s="14">
        <v>75.5</v>
      </c>
      <c r="JY33" s="14">
        <v>73.590999999999994</v>
      </c>
      <c r="JZ33" s="14">
        <v>73.590999999999994</v>
      </c>
      <c r="KA33" s="14">
        <v>1.909</v>
      </c>
      <c r="KB33" s="14">
        <v>36.799999999999997</v>
      </c>
      <c r="KC33" s="14">
        <v>36.905999999999999</v>
      </c>
      <c r="KD33" s="14">
        <v>36.905999999999999</v>
      </c>
      <c r="KE33" s="14">
        <v>-0.106</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0.9</v>
      </c>
      <c r="LE33" s="14">
        <v>0.37169999999999997</v>
      </c>
      <c r="LF33" s="14">
        <v>0.37169999999999997</v>
      </c>
      <c r="LG33" s="14">
        <v>0.52829999999999999</v>
      </c>
      <c r="LH33" s="14">
        <v>134.69999999999999</v>
      </c>
      <c r="LI33" s="14">
        <v>154.64463000000001</v>
      </c>
      <c r="LJ33" s="14">
        <v>117.81012</v>
      </c>
      <c r="LK33" s="14">
        <v>16.889880000000002</v>
      </c>
      <c r="LL33" s="14">
        <v>89.2</v>
      </c>
      <c r="LM33" s="14">
        <v>52.482080000000003</v>
      </c>
      <c r="LN33" s="14">
        <v>83.635649999999998</v>
      </c>
      <c r="LO33" s="14">
        <v>5.5643500000000001</v>
      </c>
      <c r="LP33" s="14">
        <v>66.400000000000006</v>
      </c>
      <c r="LQ33" s="14">
        <v>67.133979999999994</v>
      </c>
      <c r="LR33" s="14">
        <v>67.133979999999994</v>
      </c>
      <c r="LS33" s="14">
        <v>-0.73397999999999997</v>
      </c>
      <c r="LT33" s="14">
        <v>45.4</v>
      </c>
      <c r="LU33" s="14">
        <v>48.413229999999999</v>
      </c>
      <c r="LV33" s="14">
        <v>48.413229999999999</v>
      </c>
      <c r="LW33" s="14">
        <v>-3.0132300000000001</v>
      </c>
      <c r="LX33" s="14">
        <v>27.9</v>
      </c>
      <c r="LY33" s="14">
        <v>29.951460000000001</v>
      </c>
      <c r="LZ33" s="14">
        <v>29.951460000000001</v>
      </c>
      <c r="MA33" s="14">
        <v>-2.0514600000000001</v>
      </c>
      <c r="MB33" s="14"/>
      <c r="MC33" s="14"/>
      <c r="MD33" s="14"/>
      <c r="ME33" s="14">
        <v>0</v>
      </c>
      <c r="MF33" s="14">
        <v>0</v>
      </c>
      <c r="MG33" s="14"/>
      <c r="MH33" s="14"/>
      <c r="MI33" s="14">
        <v>0</v>
      </c>
      <c r="MJ33" s="14">
        <v>0</v>
      </c>
      <c r="MK33" s="14"/>
      <c r="ML33" s="14"/>
      <c r="MM33" s="14">
        <v>0</v>
      </c>
      <c r="MN33" s="14">
        <v>144.19999999999999</v>
      </c>
      <c r="MO33" s="14">
        <v>151.08876000000001</v>
      </c>
      <c r="MP33" s="14">
        <v>159.10804999999999</v>
      </c>
      <c r="MQ33" s="14">
        <v>-14.908049999999999</v>
      </c>
      <c r="MR33" s="14">
        <v>146.6</v>
      </c>
      <c r="MS33" s="14">
        <v>151.08876000000001</v>
      </c>
      <c r="MT33" s="14">
        <v>159.10804999999999</v>
      </c>
      <c r="MU33" s="14">
        <v>-12.508050000000001</v>
      </c>
      <c r="MV33" s="14">
        <v>149</v>
      </c>
      <c r="MW33" s="14">
        <v>151.54248000000001</v>
      </c>
      <c r="MX33" s="14">
        <v>159.58584999999999</v>
      </c>
      <c r="MY33" s="14">
        <v>-10.585850000000001</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215.4</v>
      </c>
      <c r="NU33" s="14">
        <v>213.11998</v>
      </c>
      <c r="NV33" s="14">
        <v>213.11998</v>
      </c>
      <c r="NW33" s="14">
        <v>2.2800199999999999</v>
      </c>
      <c r="NX33" s="14">
        <v>103.5</v>
      </c>
      <c r="NY33" s="14">
        <v>106.87999000000001</v>
      </c>
      <c r="NZ33" s="14">
        <v>106.87999000000001</v>
      </c>
      <c r="OA33" s="14">
        <v>-3.3799899999999998</v>
      </c>
      <c r="OB33" s="14">
        <v>1.3</v>
      </c>
      <c r="OC33" s="14">
        <v>1.224</v>
      </c>
      <c r="OD33" s="14">
        <v>1.224</v>
      </c>
      <c r="OE33" s="14">
        <v>7.5999999999999998E-2</v>
      </c>
      <c r="OF33" s="14">
        <v>89.3</v>
      </c>
      <c r="OG33" s="14">
        <v>69</v>
      </c>
      <c r="OH33" s="14">
        <v>69</v>
      </c>
      <c r="OI33" s="14">
        <v>20.3</v>
      </c>
      <c r="OJ33" s="14">
        <v>80.599999999999994</v>
      </c>
      <c r="OK33" s="14">
        <v>80</v>
      </c>
      <c r="OL33" s="14">
        <v>80</v>
      </c>
      <c r="OM33" s="14">
        <v>0.6</v>
      </c>
      <c r="ON33" s="14">
        <v>14.7</v>
      </c>
      <c r="OO33" s="14">
        <v>16.384</v>
      </c>
      <c r="OP33" s="14">
        <v>16.384</v>
      </c>
      <c r="OQ33" s="14">
        <v>-1.6839999999999999</v>
      </c>
      <c r="OR33" s="14">
        <v>0.5</v>
      </c>
      <c r="OS33" s="14">
        <v>0.4</v>
      </c>
      <c r="OT33" s="14">
        <v>0.4</v>
      </c>
      <c r="OU33" s="14">
        <v>0.1</v>
      </c>
      <c r="OV33" s="14">
        <v>4.3750499999999999</v>
      </c>
      <c r="OW33" s="14">
        <v>4.4000000000000004</v>
      </c>
      <c r="OX33" s="14">
        <v>4.4000000000000004</v>
      </c>
      <c r="OY33" s="14">
        <v>-2.495E-2</v>
      </c>
      <c r="OZ33" s="14"/>
      <c r="PA33" s="14"/>
      <c r="PB33" s="14"/>
      <c r="PC33" s="14">
        <v>0</v>
      </c>
      <c r="PD33" s="14">
        <v>9.9</v>
      </c>
      <c r="PE33" s="14">
        <v>9</v>
      </c>
      <c r="PF33" s="14">
        <v>9</v>
      </c>
      <c r="PG33" s="14">
        <v>0.9</v>
      </c>
      <c r="PH33" s="14">
        <v>2.6</v>
      </c>
      <c r="PI33" s="14">
        <v>4.0466699999999998</v>
      </c>
      <c r="PJ33" s="14">
        <v>4.6569599999999998</v>
      </c>
      <c r="PK33" s="14">
        <v>-2.0569600000000001</v>
      </c>
      <c r="PL33" s="14">
        <v>211</v>
      </c>
      <c r="PM33" s="14">
        <v>204</v>
      </c>
      <c r="PN33" s="14">
        <v>204</v>
      </c>
      <c r="PO33" s="14">
        <v>7</v>
      </c>
      <c r="PP33" s="14">
        <v>0.2</v>
      </c>
      <c r="PQ33" s="14">
        <v>1</v>
      </c>
      <c r="PR33" s="14">
        <v>1</v>
      </c>
      <c r="PS33" s="14">
        <v>-0.8</v>
      </c>
      <c r="PT33" s="14">
        <v>1.4</v>
      </c>
      <c r="PU33" s="14">
        <v>1.4</v>
      </c>
      <c r="PV33" s="14">
        <v>1.4</v>
      </c>
      <c r="PW33" s="14">
        <v>0</v>
      </c>
      <c r="PX33" s="14">
        <v>4.3</v>
      </c>
      <c r="PY33" s="14">
        <v>4</v>
      </c>
      <c r="PZ33" s="14">
        <v>4</v>
      </c>
      <c r="QA33" s="14">
        <v>0.3</v>
      </c>
      <c r="QB33" s="14">
        <v>20.399999999999999</v>
      </c>
      <c r="QC33" s="14">
        <v>17.475729999999999</v>
      </c>
      <c r="QD33" s="14">
        <v>17.475729999999999</v>
      </c>
      <c r="QE33" s="14">
        <v>2.9242699999999999</v>
      </c>
      <c r="QF33" s="14">
        <v>10</v>
      </c>
      <c r="QG33" s="14">
        <v>8</v>
      </c>
      <c r="QH33" s="14">
        <v>8</v>
      </c>
      <c r="QI33" s="14">
        <v>2</v>
      </c>
      <c r="QJ33" s="14">
        <v>4.8</v>
      </c>
      <c r="QK33" s="14">
        <v>4</v>
      </c>
      <c r="QL33" s="14">
        <v>4</v>
      </c>
      <c r="QM33" s="14">
        <v>0.8</v>
      </c>
      <c r="QN33" s="14">
        <v>3.4</v>
      </c>
      <c r="QO33" s="14">
        <v>3.4</v>
      </c>
      <c r="QP33" s="14">
        <v>3.4</v>
      </c>
      <c r="QQ33" s="14">
        <v>0</v>
      </c>
      <c r="QR33" s="14">
        <v>17.600000000000001</v>
      </c>
      <c r="QS33" s="14">
        <v>17.475729999999999</v>
      </c>
      <c r="QT33" s="14">
        <v>17.475729999999999</v>
      </c>
      <c r="QU33" s="14">
        <v>0.12427000000000001</v>
      </c>
      <c r="QV33" s="14">
        <v>15.5</v>
      </c>
      <c r="QW33" s="14">
        <v>15.864000000000001</v>
      </c>
      <c r="QX33" s="14">
        <v>15.864000000000001</v>
      </c>
      <c r="QY33" s="14">
        <v>-0.36399999999999999</v>
      </c>
      <c r="QZ33" s="14">
        <v>18.5</v>
      </c>
      <c r="RA33" s="14">
        <v>18.861000000000001</v>
      </c>
      <c r="RB33" s="14">
        <v>18.861000000000001</v>
      </c>
      <c r="RC33" s="14">
        <v>-0.36099999999999999</v>
      </c>
      <c r="RD33" s="14">
        <v>8.8000000000000007</v>
      </c>
      <c r="RE33" s="14">
        <v>7.3179999999999996</v>
      </c>
      <c r="RF33" s="14">
        <v>7.3179999999999996</v>
      </c>
      <c r="RG33" s="14">
        <v>1.482</v>
      </c>
      <c r="RH33" s="14">
        <v>28.4</v>
      </c>
      <c r="RI33" s="14">
        <v>24.149000000000001</v>
      </c>
      <c r="RJ33" s="14">
        <v>24.149000000000001</v>
      </c>
      <c r="RK33" s="14">
        <v>4.2510000000000003</v>
      </c>
      <c r="RL33" s="14">
        <v>19</v>
      </c>
      <c r="RM33" s="14">
        <v>19.026</v>
      </c>
      <c r="RN33" s="14">
        <v>19.026</v>
      </c>
      <c r="RO33" s="14">
        <v>-2.5999999999999999E-2</v>
      </c>
      <c r="RP33" s="14">
        <v>1.9</v>
      </c>
      <c r="RQ33" s="14">
        <v>1.899</v>
      </c>
      <c r="RR33" s="14">
        <v>1.899</v>
      </c>
      <c r="RS33" s="14">
        <v>1E-3</v>
      </c>
      <c r="RT33" s="14">
        <v>15.7</v>
      </c>
      <c r="RU33" s="14">
        <v>13.992010000000001</v>
      </c>
      <c r="RV33" s="14">
        <v>19.7727</v>
      </c>
      <c r="RW33" s="14">
        <v>-4.0727000000000002</v>
      </c>
      <c r="RX33" s="14">
        <v>1</v>
      </c>
      <c r="RY33" s="14">
        <v>0.96</v>
      </c>
      <c r="RZ33" s="14">
        <v>0.96</v>
      </c>
      <c r="SA33" s="14">
        <v>0.04</v>
      </c>
      <c r="SB33" s="14">
        <v>0.4</v>
      </c>
      <c r="SC33" s="14">
        <v>0.4</v>
      </c>
      <c r="SD33" s="14">
        <v>0.4</v>
      </c>
      <c r="SE33" s="14">
        <v>0</v>
      </c>
      <c r="SF33" s="14">
        <v>4.9000000000000004</v>
      </c>
      <c r="SG33" s="14">
        <v>3.5</v>
      </c>
      <c r="SH33" s="14">
        <v>3.5</v>
      </c>
      <c r="SI33" s="14">
        <v>1.4</v>
      </c>
      <c r="SJ33" s="14">
        <v>2.9</v>
      </c>
      <c r="SK33" s="14">
        <v>2.2999999999999998</v>
      </c>
      <c r="SL33" s="14">
        <v>2.2999999999999998</v>
      </c>
      <c r="SM33" s="14">
        <v>0.6</v>
      </c>
      <c r="SN33" s="14">
        <v>3.4</v>
      </c>
      <c r="SO33" s="14">
        <v>3</v>
      </c>
      <c r="SP33" s="14">
        <v>3</v>
      </c>
      <c r="SQ33" s="14">
        <v>0.4</v>
      </c>
      <c r="SR33" s="14">
        <v>5.0999999999999996</v>
      </c>
      <c r="SS33" s="14">
        <v>4.5</v>
      </c>
      <c r="ST33" s="14">
        <v>4.5</v>
      </c>
      <c r="SU33" s="14">
        <v>0.6</v>
      </c>
      <c r="SV33" s="14">
        <v>10</v>
      </c>
      <c r="SW33" s="14">
        <v>10</v>
      </c>
      <c r="SX33" s="14">
        <v>10</v>
      </c>
      <c r="SY33" s="14">
        <v>0</v>
      </c>
      <c r="SZ33" s="14">
        <v>28.4</v>
      </c>
      <c r="TA33" s="14">
        <v>19.503</v>
      </c>
      <c r="TB33" s="14">
        <v>19.503</v>
      </c>
      <c r="TC33" s="14">
        <v>8.8970000000000002</v>
      </c>
      <c r="TD33" s="14">
        <v>44.8</v>
      </c>
      <c r="TE33" s="14">
        <v>46.817999999999998</v>
      </c>
      <c r="TF33" s="14">
        <v>46.817999999999998</v>
      </c>
      <c r="TG33" s="14">
        <v>-2.0179999999999998</v>
      </c>
      <c r="TH33" s="14">
        <v>39</v>
      </c>
      <c r="TI33" s="14">
        <v>36.173999999999999</v>
      </c>
      <c r="TJ33" s="14">
        <v>36.173999999999999</v>
      </c>
      <c r="TK33" s="14">
        <v>2.8260000000000001</v>
      </c>
      <c r="TL33" s="14">
        <v>18.5</v>
      </c>
      <c r="TM33" s="14">
        <v>26.603999999999999</v>
      </c>
      <c r="TN33" s="14">
        <v>26.603999999999999</v>
      </c>
      <c r="TO33" s="14">
        <v>-8.1039999999999992</v>
      </c>
      <c r="TP33" s="14">
        <v>32.6</v>
      </c>
      <c r="TQ33" s="14">
        <v>32.47</v>
      </c>
      <c r="TR33" s="14">
        <v>32.47</v>
      </c>
      <c r="TS33" s="14">
        <v>0.13</v>
      </c>
      <c r="TT33" s="14">
        <v>3.2</v>
      </c>
      <c r="TU33" s="14">
        <v>3.2010000000000001</v>
      </c>
      <c r="TV33" s="14">
        <v>3.2010000000000001</v>
      </c>
      <c r="TW33" s="14">
        <v>-1E-3</v>
      </c>
      <c r="TX33" s="14">
        <v>0.9</v>
      </c>
      <c r="TY33" s="14">
        <v>3.0619999999999998</v>
      </c>
      <c r="TZ33" s="14">
        <v>3.0619999999999998</v>
      </c>
      <c r="UA33" s="14">
        <v>-2.1619999999999999</v>
      </c>
      <c r="UB33" s="14">
        <v>8.6999999999999993</v>
      </c>
      <c r="UC33" s="14">
        <v>4.5</v>
      </c>
      <c r="UD33" s="14">
        <v>4.5</v>
      </c>
      <c r="UE33" s="14">
        <v>4.2</v>
      </c>
      <c r="UF33" s="14">
        <v>2.6</v>
      </c>
      <c r="UG33" s="14">
        <v>1.6</v>
      </c>
      <c r="UH33" s="14">
        <v>1.6</v>
      </c>
      <c r="UI33" s="14">
        <v>1</v>
      </c>
      <c r="UJ33" s="14">
        <v>8</v>
      </c>
      <c r="UK33" s="14">
        <v>7.6</v>
      </c>
      <c r="UL33" s="14">
        <v>7.6</v>
      </c>
      <c r="UM33" s="14">
        <v>0.4</v>
      </c>
      <c r="UN33" s="14">
        <v>3.8</v>
      </c>
      <c r="UO33" s="14">
        <v>4</v>
      </c>
      <c r="UP33" s="14">
        <v>4</v>
      </c>
      <c r="UQ33" s="14">
        <v>-0.2</v>
      </c>
      <c r="UR33" s="14">
        <v>4.4000000000000004</v>
      </c>
      <c r="US33" s="14">
        <v>4</v>
      </c>
      <c r="UT33" s="14">
        <v>4</v>
      </c>
      <c r="UU33" s="14">
        <v>0.4</v>
      </c>
      <c r="UV33" s="14">
        <v>4.5999999999999996</v>
      </c>
      <c r="UW33" s="14">
        <v>4.2</v>
      </c>
      <c r="UX33" s="14">
        <v>4.2</v>
      </c>
      <c r="UY33" s="14">
        <v>0.4</v>
      </c>
      <c r="UZ33" s="14">
        <v>11.4</v>
      </c>
      <c r="VA33" s="14">
        <v>15.21</v>
      </c>
      <c r="VB33" s="14">
        <v>15.21</v>
      </c>
      <c r="VC33" s="14">
        <v>-3.81</v>
      </c>
      <c r="VD33" s="14">
        <v>253.1</v>
      </c>
      <c r="VE33" s="14">
        <v>221.39099999999999</v>
      </c>
      <c r="VF33" s="14">
        <v>221.39099999999999</v>
      </c>
      <c r="VG33" s="14">
        <v>31.709</v>
      </c>
      <c r="VH33" s="14">
        <v>17.7</v>
      </c>
      <c r="VI33" s="14">
        <v>15.961</v>
      </c>
      <c r="VJ33" s="14">
        <v>15.961</v>
      </c>
      <c r="VK33" s="14">
        <v>1.7390000000000001</v>
      </c>
      <c r="VL33" s="14">
        <v>148.1</v>
      </c>
      <c r="VM33" s="14">
        <v>144.47200000000001</v>
      </c>
      <c r="VN33" s="14">
        <v>144.47200000000001</v>
      </c>
      <c r="VO33" s="14">
        <v>3.6280000000000001</v>
      </c>
      <c r="VP33" s="14">
        <v>0.6</v>
      </c>
      <c r="VQ33" s="14">
        <v>0.6</v>
      </c>
      <c r="VR33" s="14">
        <v>0.6</v>
      </c>
      <c r="VS33" s="14">
        <v>0</v>
      </c>
      <c r="VT33" s="14">
        <v>9.3000000000000007</v>
      </c>
      <c r="VU33" s="14">
        <v>16</v>
      </c>
      <c r="VV33" s="14">
        <v>16</v>
      </c>
      <c r="VW33" s="14">
        <v>-6.7</v>
      </c>
      <c r="VX33" s="14">
        <v>49.3</v>
      </c>
      <c r="VY33" s="14">
        <v>36</v>
      </c>
      <c r="VZ33" s="14">
        <v>36</v>
      </c>
      <c r="WA33" s="14">
        <v>13.3</v>
      </c>
      <c r="WB33" s="14">
        <v>106.6</v>
      </c>
      <c r="WC33" s="14">
        <v>109.45399999999999</v>
      </c>
      <c r="WD33" s="14">
        <v>109.45399999999999</v>
      </c>
      <c r="WE33" s="14">
        <v>-2.8540000000000001</v>
      </c>
      <c r="WF33" s="14">
        <v>1.4</v>
      </c>
      <c r="WG33" s="14">
        <v>1.5</v>
      </c>
      <c r="WH33" s="14">
        <v>1.5</v>
      </c>
      <c r="WI33" s="14">
        <v>-0.1</v>
      </c>
      <c r="WJ33" s="14">
        <v>2.4</v>
      </c>
      <c r="WK33" s="14">
        <v>2.4</v>
      </c>
      <c r="WL33" s="14">
        <v>2.4</v>
      </c>
      <c r="WM33" s="14">
        <v>0</v>
      </c>
      <c r="WN33" s="14">
        <v>2.4</v>
      </c>
      <c r="WO33" s="14">
        <v>2.4</v>
      </c>
      <c r="WP33" s="14">
        <v>2.4</v>
      </c>
      <c r="WQ33" s="14">
        <v>0</v>
      </c>
      <c r="WR33" s="14">
        <v>2.5</v>
      </c>
      <c r="WS33" s="14">
        <v>2.8</v>
      </c>
      <c r="WT33" s="14">
        <v>2.8</v>
      </c>
      <c r="WU33" s="14">
        <v>-0.3</v>
      </c>
      <c r="WV33" s="14">
        <v>18.5</v>
      </c>
      <c r="WW33" s="14">
        <v>19.256</v>
      </c>
      <c r="WX33" s="14">
        <v>19.256</v>
      </c>
      <c r="WY33" s="14">
        <v>-0.75600000000000001</v>
      </c>
      <c r="WZ33" s="14">
        <v>7.2</v>
      </c>
      <c r="XA33" s="14">
        <v>7.6</v>
      </c>
      <c r="XB33" s="14">
        <v>7.6</v>
      </c>
      <c r="XC33" s="14">
        <v>-0.4</v>
      </c>
      <c r="XD33" s="14">
        <v>20</v>
      </c>
      <c r="XE33" s="14">
        <v>19.223299999999998</v>
      </c>
      <c r="XF33" s="14">
        <v>19.223299999999998</v>
      </c>
      <c r="XG33" s="14">
        <v>0.77669999999999995</v>
      </c>
      <c r="XH33" s="14">
        <v>9.6</v>
      </c>
      <c r="XI33" s="14">
        <v>10.7</v>
      </c>
      <c r="XJ33" s="14">
        <v>10.7</v>
      </c>
      <c r="XK33" s="14">
        <v>-1.1000000000000001</v>
      </c>
      <c r="XL33" s="14">
        <v>28.9</v>
      </c>
      <c r="XM33" s="14">
        <v>28</v>
      </c>
      <c r="XN33" s="14">
        <v>28</v>
      </c>
      <c r="XO33" s="14">
        <v>0.9</v>
      </c>
      <c r="XP33" s="14">
        <v>27.9</v>
      </c>
      <c r="XQ33" s="14">
        <v>28</v>
      </c>
      <c r="XR33" s="14">
        <v>28</v>
      </c>
      <c r="XS33" s="14">
        <v>-0.1</v>
      </c>
      <c r="XT33" s="14">
        <v>14</v>
      </c>
      <c r="XU33" s="14">
        <v>14</v>
      </c>
      <c r="XV33" s="14">
        <v>14</v>
      </c>
      <c r="XW33" s="14">
        <v>0</v>
      </c>
      <c r="XX33" s="14">
        <v>8</v>
      </c>
      <c r="XY33" s="14">
        <v>19</v>
      </c>
      <c r="XZ33" s="14">
        <v>19</v>
      </c>
      <c r="YA33" s="14">
        <v>-11</v>
      </c>
      <c r="YB33" s="14">
        <v>6.8</v>
      </c>
      <c r="YC33" s="14">
        <v>7.99</v>
      </c>
      <c r="YD33" s="14">
        <v>7.99</v>
      </c>
      <c r="YE33" s="14">
        <v>-1.19</v>
      </c>
      <c r="YF33" s="14">
        <v>10.99</v>
      </c>
      <c r="YG33" s="14">
        <v>11</v>
      </c>
      <c r="YH33" s="14">
        <v>11</v>
      </c>
      <c r="YI33" s="14">
        <v>-0.01</v>
      </c>
    </row>
    <row r="34" spans="1:659" ht="24" customHeight="1" x14ac:dyDescent="0.35">
      <c r="A34" s="1"/>
      <c r="B34" s="16" t="s">
        <v>47</v>
      </c>
      <c r="C34" s="16" t="s">
        <v>828</v>
      </c>
      <c r="D34" s="17">
        <v>41.3</v>
      </c>
      <c r="E34" s="17">
        <v>50.249859999999998</v>
      </c>
      <c r="F34" s="17">
        <v>26.217390000000002</v>
      </c>
      <c r="G34" s="17">
        <v>15.082610000000001</v>
      </c>
      <c r="H34" s="17">
        <v>599.20000000000005</v>
      </c>
      <c r="I34" s="17">
        <v>635.88252999999997</v>
      </c>
      <c r="J34" s="17">
        <v>635.88247000000001</v>
      </c>
      <c r="K34" s="17">
        <v>-36.682470000000002</v>
      </c>
      <c r="L34" s="17">
        <v>199.6</v>
      </c>
      <c r="M34" s="17">
        <v>206.86389</v>
      </c>
      <c r="N34" s="17">
        <v>206.86386999999999</v>
      </c>
      <c r="O34" s="17">
        <v>-7.2638699999999998</v>
      </c>
      <c r="P34" s="17"/>
      <c r="Q34" s="17"/>
      <c r="R34" s="17"/>
      <c r="S34" s="17">
        <v>0</v>
      </c>
      <c r="T34" s="17"/>
      <c r="U34" s="17"/>
      <c r="V34" s="17"/>
      <c r="W34" s="17">
        <v>0</v>
      </c>
      <c r="X34" s="17">
        <v>30.4</v>
      </c>
      <c r="Y34" s="17">
        <v>20.618559999999999</v>
      </c>
      <c r="Z34" s="17">
        <v>38.015079999999998</v>
      </c>
      <c r="AA34" s="17">
        <v>-7.6150799999999998</v>
      </c>
      <c r="AB34" s="17">
        <v>122.4</v>
      </c>
      <c r="AC34" s="17">
        <v>94.878</v>
      </c>
      <c r="AD34" s="17">
        <v>87.85</v>
      </c>
      <c r="AE34" s="17">
        <v>34.549999999999997</v>
      </c>
      <c r="AF34" s="17"/>
      <c r="AG34" s="17"/>
      <c r="AH34" s="17"/>
      <c r="AI34" s="17">
        <v>0</v>
      </c>
      <c r="AJ34" s="17"/>
      <c r="AK34" s="17"/>
      <c r="AL34" s="17"/>
      <c r="AM34" s="17">
        <v>0</v>
      </c>
      <c r="AN34" s="17">
        <v>183.9</v>
      </c>
      <c r="AO34" s="17">
        <v>190.51267999999999</v>
      </c>
      <c r="AP34" s="17">
        <v>190.51267999999999</v>
      </c>
      <c r="AQ34" s="17">
        <v>-6.6126800000000001</v>
      </c>
      <c r="AR34" s="17">
        <v>205.3</v>
      </c>
      <c r="AS34" s="17">
        <v>190.51267999999999</v>
      </c>
      <c r="AT34" s="17">
        <v>190.51267999999999</v>
      </c>
      <c r="AU34" s="17">
        <v>14.787319999999999</v>
      </c>
      <c r="AV34" s="17">
        <v>206.7</v>
      </c>
      <c r="AW34" s="17">
        <v>190.51267999999999</v>
      </c>
      <c r="AX34" s="17">
        <v>190.51267999999999</v>
      </c>
      <c r="AY34" s="17">
        <v>16.18732</v>
      </c>
      <c r="AZ34" s="17">
        <v>286.7</v>
      </c>
      <c r="BA34" s="17">
        <v>286.62718000000001</v>
      </c>
      <c r="BB34" s="17">
        <v>286.62718000000001</v>
      </c>
      <c r="BC34" s="17">
        <v>7.2819999999999996E-2</v>
      </c>
      <c r="BD34" s="17">
        <v>211.5</v>
      </c>
      <c r="BE34" s="17">
        <v>207.04164</v>
      </c>
      <c r="BF34" s="17">
        <v>207.04164</v>
      </c>
      <c r="BG34" s="17">
        <v>4.4583599999999999</v>
      </c>
      <c r="BH34" s="17">
        <v>107.8</v>
      </c>
      <c r="BI34" s="17">
        <v>103.8317</v>
      </c>
      <c r="BJ34" s="17">
        <v>103.83168999999999</v>
      </c>
      <c r="BK34" s="17">
        <v>3.9683099999999998</v>
      </c>
      <c r="BL34" s="17">
        <v>83.9</v>
      </c>
      <c r="BM34" s="17">
        <v>89.620660000000001</v>
      </c>
      <c r="BN34" s="17">
        <v>141.11707999999999</v>
      </c>
      <c r="BO34" s="17">
        <v>-57.217080000000003</v>
      </c>
      <c r="BP34" s="17">
        <v>3</v>
      </c>
      <c r="BQ34" s="17">
        <v>3.4527100000000002</v>
      </c>
      <c r="BR34" s="17">
        <v>3.4527100000000002</v>
      </c>
      <c r="BS34" s="17">
        <v>-0.45271</v>
      </c>
      <c r="BT34" s="17"/>
      <c r="BU34" s="17"/>
      <c r="BV34" s="17"/>
      <c r="BW34" s="17">
        <v>0</v>
      </c>
      <c r="BX34" s="17"/>
      <c r="BY34" s="17"/>
      <c r="BZ34" s="17"/>
      <c r="CA34" s="17">
        <v>0</v>
      </c>
      <c r="CB34" s="17"/>
      <c r="CC34" s="17"/>
      <c r="CD34" s="17"/>
      <c r="CE34" s="17">
        <v>0</v>
      </c>
      <c r="CF34" s="17"/>
      <c r="CG34" s="17"/>
      <c r="CH34" s="17"/>
      <c r="CI34" s="17">
        <v>0</v>
      </c>
      <c r="CJ34" s="17">
        <v>114.6</v>
      </c>
      <c r="CK34" s="17">
        <v>117.29303</v>
      </c>
      <c r="CL34" s="17">
        <v>117.29303</v>
      </c>
      <c r="CM34" s="17">
        <v>-2.6930299999999998</v>
      </c>
      <c r="CN34" s="17">
        <v>7.8</v>
      </c>
      <c r="CO34" s="17">
        <v>5.1333399999999996</v>
      </c>
      <c r="CP34" s="17">
        <v>5.1333399999999996</v>
      </c>
      <c r="CQ34" s="17">
        <v>2.6666599999999998</v>
      </c>
      <c r="CR34" s="17">
        <v>6</v>
      </c>
      <c r="CS34" s="17">
        <v>2.8177599999999998</v>
      </c>
      <c r="CT34" s="17">
        <v>2.8177599999999998</v>
      </c>
      <c r="CU34" s="17">
        <v>3.1822400000000002</v>
      </c>
      <c r="CV34" s="17"/>
      <c r="CW34" s="17"/>
      <c r="CX34" s="17"/>
      <c r="CY34" s="17">
        <v>0</v>
      </c>
      <c r="CZ34" s="17">
        <v>6.9</v>
      </c>
      <c r="DA34" s="17">
        <v>6.8787000000000003</v>
      </c>
      <c r="DB34" s="17">
        <v>6.8787000000000003</v>
      </c>
      <c r="DC34" s="17">
        <v>2.1299999999999999E-2</v>
      </c>
      <c r="DD34" s="17">
        <v>12.8</v>
      </c>
      <c r="DE34" s="17">
        <v>14.919420000000001</v>
      </c>
      <c r="DF34" s="17">
        <v>14.919420000000001</v>
      </c>
      <c r="DG34" s="17">
        <v>-2.1194199999999999</v>
      </c>
      <c r="DH34" s="17">
        <v>70.7</v>
      </c>
      <c r="DI34" s="17">
        <v>70</v>
      </c>
      <c r="DJ34" s="17">
        <v>62.698340000000002</v>
      </c>
      <c r="DK34" s="17">
        <v>8.0016599999999993</v>
      </c>
      <c r="DL34" s="17"/>
      <c r="DM34" s="17"/>
      <c r="DN34" s="17"/>
      <c r="DO34" s="17">
        <v>0</v>
      </c>
      <c r="DP34" s="17">
        <v>0</v>
      </c>
      <c r="DQ34" s="17"/>
      <c r="DR34" s="17"/>
      <c r="DS34" s="17">
        <v>0</v>
      </c>
      <c r="DT34" s="17"/>
      <c r="DU34" s="17"/>
      <c r="DV34" s="17"/>
      <c r="DW34" s="17">
        <v>0</v>
      </c>
      <c r="DX34" s="17">
        <v>5.3</v>
      </c>
      <c r="DY34" s="17">
        <v>5</v>
      </c>
      <c r="DZ34" s="17">
        <v>5</v>
      </c>
      <c r="EA34" s="17">
        <v>0.3</v>
      </c>
      <c r="EB34" s="17">
        <v>80.900000000000006</v>
      </c>
      <c r="EC34" s="17">
        <v>57.802289999999999</v>
      </c>
      <c r="ED34" s="17">
        <v>60.841679999999997</v>
      </c>
      <c r="EE34" s="17">
        <v>20.058319999999998</v>
      </c>
      <c r="EF34" s="17">
        <v>33.4</v>
      </c>
      <c r="EG34" s="17">
        <v>44.845359999999999</v>
      </c>
      <c r="EH34" s="17">
        <v>78.950900000000004</v>
      </c>
      <c r="EI34" s="17">
        <v>-45.550899999999999</v>
      </c>
      <c r="EJ34" s="17"/>
      <c r="EK34" s="17"/>
      <c r="EL34" s="17"/>
      <c r="EM34" s="17">
        <v>0</v>
      </c>
      <c r="EN34" s="17"/>
      <c r="EO34" s="17"/>
      <c r="EP34" s="17"/>
      <c r="EQ34" s="17">
        <v>0</v>
      </c>
      <c r="ER34" s="17"/>
      <c r="ES34" s="17"/>
      <c r="ET34" s="17"/>
      <c r="EU34" s="17">
        <v>0</v>
      </c>
      <c r="EV34" s="17"/>
      <c r="EW34" s="17"/>
      <c r="EX34" s="17"/>
      <c r="EY34" s="17">
        <v>0</v>
      </c>
      <c r="EZ34" s="17">
        <v>147.4</v>
      </c>
      <c r="FA34" s="17">
        <v>172.97802999999999</v>
      </c>
      <c r="FB34" s="17">
        <v>144.33023</v>
      </c>
      <c r="FC34" s="17">
        <v>3.0697700000000001</v>
      </c>
      <c r="FD34" s="17">
        <v>50.2</v>
      </c>
      <c r="FE34" s="17">
        <v>24.99577</v>
      </c>
      <c r="FF34" s="17">
        <v>24.99577</v>
      </c>
      <c r="FG34" s="17">
        <v>25.204229999999999</v>
      </c>
      <c r="FH34" s="17">
        <v>0</v>
      </c>
      <c r="FI34" s="17"/>
      <c r="FJ34" s="17"/>
      <c r="FK34" s="17">
        <v>0</v>
      </c>
      <c r="FL34" s="17"/>
      <c r="FM34" s="17"/>
      <c r="FN34" s="17"/>
      <c r="FO34" s="17">
        <v>0</v>
      </c>
      <c r="FP34" s="17">
        <v>18.2</v>
      </c>
      <c r="FQ34" s="17">
        <v>17.123080000000002</v>
      </c>
      <c r="FR34" s="17">
        <v>16.68403</v>
      </c>
      <c r="FS34" s="17">
        <v>1.51597</v>
      </c>
      <c r="FT34" s="17">
        <v>9.3000000000000007</v>
      </c>
      <c r="FU34" s="17">
        <v>9.5</v>
      </c>
      <c r="FV34" s="17">
        <v>9.5</v>
      </c>
      <c r="FW34" s="17">
        <v>-0.2</v>
      </c>
      <c r="FX34" s="17">
        <v>56.7</v>
      </c>
      <c r="FY34" s="17">
        <v>64.093320000000006</v>
      </c>
      <c r="FZ34" s="17">
        <v>64.093320000000006</v>
      </c>
      <c r="GA34" s="17">
        <v>-7.3933200000000001</v>
      </c>
      <c r="GB34" s="17">
        <v>183.7</v>
      </c>
      <c r="GC34" s="17">
        <v>184.91498000000001</v>
      </c>
      <c r="GD34" s="17">
        <v>184.91498000000001</v>
      </c>
      <c r="GE34" s="17">
        <v>-1.2149799999999999</v>
      </c>
      <c r="GF34" s="17">
        <v>184</v>
      </c>
      <c r="GG34" s="17">
        <v>184.91498000000001</v>
      </c>
      <c r="GH34" s="17">
        <v>184.91498000000001</v>
      </c>
      <c r="GI34" s="17">
        <v>-0.91498000000000002</v>
      </c>
      <c r="GJ34" s="17">
        <v>184.7</v>
      </c>
      <c r="GK34" s="17">
        <v>185.47028</v>
      </c>
      <c r="GL34" s="17">
        <v>185.47028</v>
      </c>
      <c r="GM34" s="17">
        <v>-0.77027999999999996</v>
      </c>
      <c r="GN34" s="17">
        <v>82.3</v>
      </c>
      <c r="GO34" s="17">
        <v>76.750190000000003</v>
      </c>
      <c r="GP34" s="17">
        <v>88.409980000000004</v>
      </c>
      <c r="GQ34" s="17">
        <v>-6.1099800000000002</v>
      </c>
      <c r="GR34" s="17">
        <v>7.5</v>
      </c>
      <c r="GS34" s="17">
        <v>7.9823300000000001</v>
      </c>
      <c r="GT34" s="17">
        <v>7.9823300000000001</v>
      </c>
      <c r="GU34" s="17">
        <v>-0.48232999999999998</v>
      </c>
      <c r="GV34" s="17">
        <v>8.9</v>
      </c>
      <c r="GW34" s="17">
        <v>8.3742199999999993</v>
      </c>
      <c r="GX34" s="17">
        <v>8.3742099999999997</v>
      </c>
      <c r="GY34" s="17">
        <v>0.52578999999999998</v>
      </c>
      <c r="GZ34" s="17">
        <v>15.5</v>
      </c>
      <c r="HA34" s="17">
        <v>15.067500000000001</v>
      </c>
      <c r="HB34" s="17">
        <v>15.067539999999999</v>
      </c>
      <c r="HC34" s="17">
        <v>0.43246000000000001</v>
      </c>
      <c r="HD34" s="17">
        <v>22.7</v>
      </c>
      <c r="HE34" s="17">
        <v>21.751460000000002</v>
      </c>
      <c r="HF34" s="17">
        <v>21.751460000000002</v>
      </c>
      <c r="HG34" s="17">
        <v>0.94854000000000005</v>
      </c>
      <c r="HH34" s="17"/>
      <c r="HI34" s="17"/>
      <c r="HJ34" s="17"/>
      <c r="HK34" s="17">
        <v>0</v>
      </c>
      <c r="HL34" s="17">
        <v>13.9</v>
      </c>
      <c r="HM34" s="17">
        <v>20</v>
      </c>
      <c r="HN34" s="17">
        <v>20</v>
      </c>
      <c r="HO34" s="17">
        <v>-6.1</v>
      </c>
      <c r="HP34" s="17">
        <v>55.7</v>
      </c>
      <c r="HQ34" s="17">
        <v>85</v>
      </c>
      <c r="HR34" s="17">
        <v>48.369929999999997</v>
      </c>
      <c r="HS34" s="17">
        <v>7.3300700000000001</v>
      </c>
      <c r="HT34" s="17"/>
      <c r="HU34" s="17"/>
      <c r="HV34" s="17"/>
      <c r="HW34" s="17">
        <v>0</v>
      </c>
      <c r="HX34" s="17"/>
      <c r="HY34" s="17"/>
      <c r="HZ34" s="17"/>
      <c r="IA34" s="17">
        <v>0</v>
      </c>
      <c r="IB34" s="17">
        <v>67.3</v>
      </c>
      <c r="IC34" s="17">
        <v>58.553530000000002</v>
      </c>
      <c r="ID34" s="17">
        <v>55.555219999999998</v>
      </c>
      <c r="IE34" s="17">
        <v>11.74478</v>
      </c>
      <c r="IF34" s="17"/>
      <c r="IG34" s="17"/>
      <c r="IH34" s="17"/>
      <c r="II34" s="17">
        <v>0</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66.099999999999994</v>
      </c>
      <c r="JE34" s="17">
        <v>65.646600000000007</v>
      </c>
      <c r="JF34" s="17">
        <v>79.833460000000002</v>
      </c>
      <c r="JG34" s="17">
        <v>-13.733459999999999</v>
      </c>
      <c r="JH34" s="17">
        <v>172.6</v>
      </c>
      <c r="JI34" s="17">
        <v>185.03034</v>
      </c>
      <c r="JJ34" s="17">
        <v>185.03034</v>
      </c>
      <c r="JK34" s="17">
        <v>-12.430339999999999</v>
      </c>
      <c r="JL34" s="17">
        <v>170.2</v>
      </c>
      <c r="JM34" s="17">
        <v>185.03034</v>
      </c>
      <c r="JN34" s="17">
        <v>185.03034</v>
      </c>
      <c r="JO34" s="17">
        <v>-14.83034</v>
      </c>
      <c r="JP34" s="17">
        <v>206.8</v>
      </c>
      <c r="JQ34" s="17">
        <v>185.03034</v>
      </c>
      <c r="JR34" s="17">
        <v>185.03034</v>
      </c>
      <c r="JS34" s="17">
        <v>21.769659999999998</v>
      </c>
      <c r="JT34" s="17">
        <v>268.8</v>
      </c>
      <c r="JU34" s="17">
        <v>278.37898000000001</v>
      </c>
      <c r="JV34" s="17">
        <v>278.37898000000001</v>
      </c>
      <c r="JW34" s="17">
        <v>-9.5789799999999996</v>
      </c>
      <c r="JX34" s="17">
        <v>75</v>
      </c>
      <c r="JY34" s="17">
        <v>73.590999999999994</v>
      </c>
      <c r="JZ34" s="17">
        <v>73.590999999999994</v>
      </c>
      <c r="KA34" s="17">
        <v>1.409</v>
      </c>
      <c r="KB34" s="17">
        <v>36.799999999999997</v>
      </c>
      <c r="KC34" s="17">
        <v>36.905999999999999</v>
      </c>
      <c r="KD34" s="17">
        <v>36.905999999999999</v>
      </c>
      <c r="KE34" s="17">
        <v>-0.106</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0.9</v>
      </c>
      <c r="LE34" s="17">
        <v>0.37169999999999997</v>
      </c>
      <c r="LF34" s="17">
        <v>0.37169999999999997</v>
      </c>
      <c r="LG34" s="17">
        <v>0.52829999999999999</v>
      </c>
      <c r="LH34" s="17">
        <v>113.9</v>
      </c>
      <c r="LI34" s="17">
        <v>135.38252</v>
      </c>
      <c r="LJ34" s="17">
        <v>134.0204</v>
      </c>
      <c r="LK34" s="17">
        <v>-20.1204</v>
      </c>
      <c r="LL34" s="17">
        <v>76.8</v>
      </c>
      <c r="LM34" s="17">
        <v>68.773020000000002</v>
      </c>
      <c r="LN34" s="17">
        <v>69.925070000000005</v>
      </c>
      <c r="LO34" s="17">
        <v>6.87493</v>
      </c>
      <c r="LP34" s="17">
        <v>66.5</v>
      </c>
      <c r="LQ34" s="17">
        <v>67.133979999999994</v>
      </c>
      <c r="LR34" s="17">
        <v>67.133979999999994</v>
      </c>
      <c r="LS34" s="17">
        <v>-0.63397999999999999</v>
      </c>
      <c r="LT34" s="17">
        <v>45.6</v>
      </c>
      <c r="LU34" s="17">
        <v>48.413229999999999</v>
      </c>
      <c r="LV34" s="17">
        <v>48.413229999999999</v>
      </c>
      <c r="LW34" s="17">
        <v>-2.8132299999999999</v>
      </c>
      <c r="LX34" s="17">
        <v>27.9</v>
      </c>
      <c r="LY34" s="17">
        <v>29.951460000000001</v>
      </c>
      <c r="LZ34" s="17">
        <v>29.951460000000001</v>
      </c>
      <c r="MA34" s="17">
        <v>-2.0514600000000001</v>
      </c>
      <c r="MB34" s="17"/>
      <c r="MC34" s="17"/>
      <c r="MD34" s="17"/>
      <c r="ME34" s="17">
        <v>0</v>
      </c>
      <c r="MF34" s="17">
        <v>0</v>
      </c>
      <c r="MG34" s="17"/>
      <c r="MH34" s="17"/>
      <c r="MI34" s="17">
        <v>0</v>
      </c>
      <c r="MJ34" s="17">
        <v>0</v>
      </c>
      <c r="MK34" s="17"/>
      <c r="ML34" s="17"/>
      <c r="MM34" s="17">
        <v>0</v>
      </c>
      <c r="MN34" s="17">
        <v>145.30000000000001</v>
      </c>
      <c r="MO34" s="17">
        <v>151.08876000000001</v>
      </c>
      <c r="MP34" s="17">
        <v>159.10801000000001</v>
      </c>
      <c r="MQ34" s="17">
        <v>-13.808009999999999</v>
      </c>
      <c r="MR34" s="17">
        <v>147.19999999999999</v>
      </c>
      <c r="MS34" s="17">
        <v>151.08876000000001</v>
      </c>
      <c r="MT34" s="17">
        <v>159.10801000000001</v>
      </c>
      <c r="MU34" s="17">
        <v>-11.908010000000001</v>
      </c>
      <c r="MV34" s="17">
        <v>149.5</v>
      </c>
      <c r="MW34" s="17">
        <v>151.54248000000001</v>
      </c>
      <c r="MX34" s="17">
        <v>159.58581000000001</v>
      </c>
      <c r="MY34" s="17">
        <v>-10.08581</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194.2</v>
      </c>
      <c r="NU34" s="17">
        <v>213.11998</v>
      </c>
      <c r="NV34" s="17">
        <v>213.11998</v>
      </c>
      <c r="NW34" s="17">
        <v>-18.919979999999999</v>
      </c>
      <c r="NX34" s="17">
        <v>98.6</v>
      </c>
      <c r="NY34" s="17">
        <v>106.87999000000001</v>
      </c>
      <c r="NZ34" s="17">
        <v>106.87999000000001</v>
      </c>
      <c r="OA34" s="17">
        <v>-8.2799899999999997</v>
      </c>
      <c r="OB34" s="17">
        <v>1.1000000000000001</v>
      </c>
      <c r="OC34" s="17">
        <v>1.2190000000000001</v>
      </c>
      <c r="OD34" s="17">
        <v>1.2190000000000001</v>
      </c>
      <c r="OE34" s="17">
        <v>-0.11899999999999999</v>
      </c>
      <c r="OF34" s="17">
        <v>90.6</v>
      </c>
      <c r="OG34" s="17">
        <v>68.3</v>
      </c>
      <c r="OH34" s="17">
        <v>68.3</v>
      </c>
      <c r="OI34" s="17">
        <v>22.3</v>
      </c>
      <c r="OJ34" s="17">
        <v>80.7</v>
      </c>
      <c r="OK34" s="17">
        <v>80</v>
      </c>
      <c r="OL34" s="17">
        <v>80</v>
      </c>
      <c r="OM34" s="17">
        <v>0.7</v>
      </c>
      <c r="ON34" s="17">
        <v>13.8</v>
      </c>
      <c r="OO34" s="17">
        <v>16.623999999999999</v>
      </c>
      <c r="OP34" s="17">
        <v>16.623999999999999</v>
      </c>
      <c r="OQ34" s="17">
        <v>-2.8239999999999998</v>
      </c>
      <c r="OR34" s="17">
        <v>0.1</v>
      </c>
      <c r="OS34" s="17">
        <v>0.4</v>
      </c>
      <c r="OT34" s="17">
        <v>0.4</v>
      </c>
      <c r="OU34" s="17">
        <v>-0.3</v>
      </c>
      <c r="OV34" s="17">
        <v>4.3139799999999999</v>
      </c>
      <c r="OW34" s="17">
        <v>4.4000000000000004</v>
      </c>
      <c r="OX34" s="17">
        <v>4.4000000000000004</v>
      </c>
      <c r="OY34" s="17">
        <v>-8.6019999999999999E-2</v>
      </c>
      <c r="OZ34" s="17"/>
      <c r="PA34" s="17"/>
      <c r="PB34" s="17"/>
      <c r="PC34" s="17">
        <v>0</v>
      </c>
      <c r="PD34" s="17">
        <v>10</v>
      </c>
      <c r="PE34" s="17">
        <v>9</v>
      </c>
      <c r="PF34" s="17">
        <v>9</v>
      </c>
      <c r="PG34" s="17">
        <v>1</v>
      </c>
      <c r="PH34" s="17">
        <v>2.6</v>
      </c>
      <c r="PI34" s="17">
        <v>2.0148199999999998</v>
      </c>
      <c r="PJ34" s="17">
        <v>3.1466799999999999</v>
      </c>
      <c r="PK34" s="17">
        <v>-0.54668000000000005</v>
      </c>
      <c r="PL34" s="17">
        <v>209.3</v>
      </c>
      <c r="PM34" s="17">
        <v>204</v>
      </c>
      <c r="PN34" s="17">
        <v>204</v>
      </c>
      <c r="PO34" s="17">
        <v>5.3</v>
      </c>
      <c r="PP34" s="17">
        <v>0.2</v>
      </c>
      <c r="PQ34" s="17">
        <v>1</v>
      </c>
      <c r="PR34" s="17">
        <v>1</v>
      </c>
      <c r="PS34" s="17">
        <v>-0.8</v>
      </c>
      <c r="PT34" s="17">
        <v>1.4</v>
      </c>
      <c r="PU34" s="17">
        <v>1.4</v>
      </c>
      <c r="PV34" s="17">
        <v>1.4</v>
      </c>
      <c r="PW34" s="17">
        <v>0</v>
      </c>
      <c r="PX34" s="17">
        <v>4.3</v>
      </c>
      <c r="PY34" s="17">
        <v>4</v>
      </c>
      <c r="PZ34" s="17">
        <v>4</v>
      </c>
      <c r="QA34" s="17">
        <v>0.3</v>
      </c>
      <c r="QB34" s="17">
        <v>20.399999999999999</v>
      </c>
      <c r="QC34" s="17">
        <v>17.475729999999999</v>
      </c>
      <c r="QD34" s="17">
        <v>17.475729999999999</v>
      </c>
      <c r="QE34" s="17">
        <v>2.9242699999999999</v>
      </c>
      <c r="QF34" s="17">
        <v>9.9</v>
      </c>
      <c r="QG34" s="17">
        <v>8</v>
      </c>
      <c r="QH34" s="17">
        <v>8</v>
      </c>
      <c r="QI34" s="17">
        <v>1.9</v>
      </c>
      <c r="QJ34" s="17">
        <v>4.8</v>
      </c>
      <c r="QK34" s="17">
        <v>4</v>
      </c>
      <c r="QL34" s="17">
        <v>4</v>
      </c>
      <c r="QM34" s="17">
        <v>0.8</v>
      </c>
      <c r="QN34" s="17">
        <v>3.4</v>
      </c>
      <c r="QO34" s="17">
        <v>3.4</v>
      </c>
      <c r="QP34" s="17">
        <v>3.4</v>
      </c>
      <c r="QQ34" s="17">
        <v>0</v>
      </c>
      <c r="QR34" s="17">
        <v>17.600000000000001</v>
      </c>
      <c r="QS34" s="17">
        <v>17.475729999999999</v>
      </c>
      <c r="QT34" s="17">
        <v>17.475729999999999</v>
      </c>
      <c r="QU34" s="17">
        <v>0.12427000000000001</v>
      </c>
      <c r="QV34" s="17">
        <v>15.5</v>
      </c>
      <c r="QW34" s="17">
        <v>15.866</v>
      </c>
      <c r="QX34" s="17">
        <v>15.866</v>
      </c>
      <c r="QY34" s="17">
        <v>-0.36599999999999999</v>
      </c>
      <c r="QZ34" s="17">
        <v>18.600000000000001</v>
      </c>
      <c r="RA34" s="17">
        <v>18.879000000000001</v>
      </c>
      <c r="RB34" s="17">
        <v>18.879000000000001</v>
      </c>
      <c r="RC34" s="17">
        <v>-0.27900000000000003</v>
      </c>
      <c r="RD34" s="17">
        <v>8.6</v>
      </c>
      <c r="RE34" s="17">
        <v>7.165</v>
      </c>
      <c r="RF34" s="17">
        <v>7.165</v>
      </c>
      <c r="RG34" s="17">
        <v>1.4350000000000001</v>
      </c>
      <c r="RH34" s="17">
        <v>26.7</v>
      </c>
      <c r="RI34" s="17">
        <v>24.643000000000001</v>
      </c>
      <c r="RJ34" s="17">
        <v>24.643000000000001</v>
      </c>
      <c r="RK34" s="17">
        <v>2.0569999999999999</v>
      </c>
      <c r="RL34" s="17">
        <v>19.100000000000001</v>
      </c>
      <c r="RM34" s="17">
        <v>19.146000000000001</v>
      </c>
      <c r="RN34" s="17">
        <v>19.146000000000001</v>
      </c>
      <c r="RO34" s="17">
        <v>-4.5999999999999999E-2</v>
      </c>
      <c r="RP34" s="17">
        <v>1.9</v>
      </c>
      <c r="RQ34" s="17">
        <v>1.899</v>
      </c>
      <c r="RR34" s="17">
        <v>1.899</v>
      </c>
      <c r="RS34" s="17">
        <v>1E-3</v>
      </c>
      <c r="RT34" s="17">
        <v>15.6</v>
      </c>
      <c r="RU34" s="17">
        <v>13.543889999999999</v>
      </c>
      <c r="RV34" s="17">
        <v>12.850350000000001</v>
      </c>
      <c r="RW34" s="17">
        <v>2.7496499999999999</v>
      </c>
      <c r="RX34" s="17">
        <v>1</v>
      </c>
      <c r="RY34" s="17">
        <v>0.96</v>
      </c>
      <c r="RZ34" s="17">
        <v>0.96</v>
      </c>
      <c r="SA34" s="17">
        <v>0.04</v>
      </c>
      <c r="SB34" s="17">
        <v>0.4</v>
      </c>
      <c r="SC34" s="17">
        <v>0.4</v>
      </c>
      <c r="SD34" s="17">
        <v>0.4</v>
      </c>
      <c r="SE34" s="17">
        <v>0</v>
      </c>
      <c r="SF34" s="17">
        <v>4.9000000000000004</v>
      </c>
      <c r="SG34" s="17">
        <v>3.5</v>
      </c>
      <c r="SH34" s="17">
        <v>3.5</v>
      </c>
      <c r="SI34" s="17">
        <v>1.4</v>
      </c>
      <c r="SJ34" s="17">
        <v>2.9</v>
      </c>
      <c r="SK34" s="17">
        <v>2.2999999999999998</v>
      </c>
      <c r="SL34" s="17">
        <v>2.2999999999999998</v>
      </c>
      <c r="SM34" s="17">
        <v>0.6</v>
      </c>
      <c r="SN34" s="17">
        <v>3.3</v>
      </c>
      <c r="SO34" s="17">
        <v>3</v>
      </c>
      <c r="SP34" s="17">
        <v>3</v>
      </c>
      <c r="SQ34" s="17">
        <v>0.3</v>
      </c>
      <c r="SR34" s="17">
        <v>4.9000000000000004</v>
      </c>
      <c r="SS34" s="17">
        <v>4.5</v>
      </c>
      <c r="ST34" s="17">
        <v>4.5</v>
      </c>
      <c r="SU34" s="17">
        <v>0.4</v>
      </c>
      <c r="SV34" s="17">
        <v>10</v>
      </c>
      <c r="SW34" s="17">
        <v>10</v>
      </c>
      <c r="SX34" s="17">
        <v>10</v>
      </c>
      <c r="SY34" s="17">
        <v>0</v>
      </c>
      <c r="SZ34" s="17">
        <v>28</v>
      </c>
      <c r="TA34" s="17">
        <v>20.936</v>
      </c>
      <c r="TB34" s="17">
        <v>20.936</v>
      </c>
      <c r="TC34" s="17">
        <v>7.0640000000000001</v>
      </c>
      <c r="TD34" s="17">
        <v>38.200000000000003</v>
      </c>
      <c r="TE34" s="17">
        <v>47.442999999999998</v>
      </c>
      <c r="TF34" s="17">
        <v>47.442999999999998</v>
      </c>
      <c r="TG34" s="17">
        <v>-9.2430000000000003</v>
      </c>
      <c r="TH34" s="17">
        <v>37.5</v>
      </c>
      <c r="TI34" s="17">
        <v>35.618000000000002</v>
      </c>
      <c r="TJ34" s="17">
        <v>35.618000000000002</v>
      </c>
      <c r="TK34" s="17">
        <v>1.8819999999999999</v>
      </c>
      <c r="TL34" s="17">
        <v>23.4</v>
      </c>
      <c r="TM34" s="17">
        <v>27.02</v>
      </c>
      <c r="TN34" s="17">
        <v>27.02</v>
      </c>
      <c r="TO34" s="17">
        <v>-3.62</v>
      </c>
      <c r="TP34" s="17">
        <v>31.7</v>
      </c>
      <c r="TQ34" s="17">
        <v>34.188000000000002</v>
      </c>
      <c r="TR34" s="17">
        <v>34.188000000000002</v>
      </c>
      <c r="TS34" s="17">
        <v>-2.488</v>
      </c>
      <c r="TT34" s="17">
        <v>3.7</v>
      </c>
      <c r="TU34" s="17">
        <v>3.3170000000000002</v>
      </c>
      <c r="TV34" s="17">
        <v>3.3170000000000002</v>
      </c>
      <c r="TW34" s="17">
        <v>0.38300000000000001</v>
      </c>
      <c r="TX34" s="17">
        <v>1.5</v>
      </c>
      <c r="TY34" s="17">
        <v>3.1339999999999999</v>
      </c>
      <c r="TZ34" s="17">
        <v>3.1339999999999999</v>
      </c>
      <c r="UA34" s="17">
        <v>-1.6339999999999999</v>
      </c>
      <c r="UB34" s="17">
        <v>8.6</v>
      </c>
      <c r="UC34" s="17">
        <v>4.5</v>
      </c>
      <c r="UD34" s="17">
        <v>4.5</v>
      </c>
      <c r="UE34" s="17">
        <v>4.0999999999999996</v>
      </c>
      <c r="UF34" s="17">
        <v>2.6</v>
      </c>
      <c r="UG34" s="17">
        <v>1.6</v>
      </c>
      <c r="UH34" s="17">
        <v>1.6</v>
      </c>
      <c r="UI34" s="17">
        <v>1</v>
      </c>
      <c r="UJ34" s="17">
        <v>8</v>
      </c>
      <c r="UK34" s="17">
        <v>7.6</v>
      </c>
      <c r="UL34" s="17">
        <v>7.6</v>
      </c>
      <c r="UM34" s="17">
        <v>0.4</v>
      </c>
      <c r="UN34" s="17">
        <v>3.6</v>
      </c>
      <c r="UO34" s="17">
        <v>4</v>
      </c>
      <c r="UP34" s="17">
        <v>4</v>
      </c>
      <c r="UQ34" s="17">
        <v>-0.4</v>
      </c>
      <c r="UR34" s="17">
        <v>4.3</v>
      </c>
      <c r="US34" s="17">
        <v>4</v>
      </c>
      <c r="UT34" s="17">
        <v>4</v>
      </c>
      <c r="UU34" s="17">
        <v>0.3</v>
      </c>
      <c r="UV34" s="17">
        <v>4.5</v>
      </c>
      <c r="UW34" s="17">
        <v>4.2</v>
      </c>
      <c r="UX34" s="17">
        <v>4.2</v>
      </c>
      <c r="UY34" s="17">
        <v>0.3</v>
      </c>
      <c r="UZ34" s="17">
        <v>10.8</v>
      </c>
      <c r="VA34" s="17">
        <v>15.375999999999999</v>
      </c>
      <c r="VB34" s="17">
        <v>15.375999999999999</v>
      </c>
      <c r="VC34" s="17">
        <v>-4.5759999999999996</v>
      </c>
      <c r="VD34" s="17">
        <v>252.8</v>
      </c>
      <c r="VE34" s="17">
        <v>214.554</v>
      </c>
      <c r="VF34" s="17">
        <v>214.554</v>
      </c>
      <c r="VG34" s="17">
        <v>38.246000000000002</v>
      </c>
      <c r="VH34" s="17">
        <v>17.100000000000001</v>
      </c>
      <c r="VI34" s="17">
        <v>15.359</v>
      </c>
      <c r="VJ34" s="17">
        <v>15.359</v>
      </c>
      <c r="VK34" s="17">
        <v>1.7410000000000001</v>
      </c>
      <c r="VL34" s="17">
        <v>151.1</v>
      </c>
      <c r="VM34" s="17">
        <v>144.48400000000001</v>
      </c>
      <c r="VN34" s="17">
        <v>144.48400000000001</v>
      </c>
      <c r="VO34" s="17">
        <v>6.6159999999999997</v>
      </c>
      <c r="VP34" s="17">
        <v>0.6</v>
      </c>
      <c r="VQ34" s="17">
        <v>0.6</v>
      </c>
      <c r="VR34" s="17">
        <v>0.6</v>
      </c>
      <c r="VS34" s="17">
        <v>0</v>
      </c>
      <c r="VT34" s="17">
        <v>46</v>
      </c>
      <c r="VU34" s="17">
        <v>27</v>
      </c>
      <c r="VV34" s="17">
        <v>27</v>
      </c>
      <c r="VW34" s="17">
        <v>19</v>
      </c>
      <c r="VX34" s="17">
        <v>66.3</v>
      </c>
      <c r="VY34" s="17">
        <v>46</v>
      </c>
      <c r="VZ34" s="17">
        <v>46</v>
      </c>
      <c r="WA34" s="17">
        <v>20.3</v>
      </c>
      <c r="WB34" s="17">
        <v>108.7</v>
      </c>
      <c r="WC34" s="17">
        <v>109.453</v>
      </c>
      <c r="WD34" s="17">
        <v>109.453</v>
      </c>
      <c r="WE34" s="17">
        <v>-0.753</v>
      </c>
      <c r="WF34" s="17">
        <v>1.4</v>
      </c>
      <c r="WG34" s="17">
        <v>1.5</v>
      </c>
      <c r="WH34" s="17">
        <v>1.5</v>
      </c>
      <c r="WI34" s="17">
        <v>-0.1</v>
      </c>
      <c r="WJ34" s="17">
        <v>2.4</v>
      </c>
      <c r="WK34" s="17">
        <v>2.4</v>
      </c>
      <c r="WL34" s="17">
        <v>2.4</v>
      </c>
      <c r="WM34" s="17">
        <v>0</v>
      </c>
      <c r="WN34" s="17">
        <v>2.4</v>
      </c>
      <c r="WO34" s="17">
        <v>2.4</v>
      </c>
      <c r="WP34" s="17">
        <v>2.4</v>
      </c>
      <c r="WQ34" s="17">
        <v>0</v>
      </c>
      <c r="WR34" s="17">
        <v>2.5</v>
      </c>
      <c r="WS34" s="17">
        <v>2.8</v>
      </c>
      <c r="WT34" s="17">
        <v>2.8</v>
      </c>
      <c r="WU34" s="17">
        <v>-0.3</v>
      </c>
      <c r="WV34" s="17">
        <v>18.100000000000001</v>
      </c>
      <c r="WW34" s="17">
        <v>18.024999999999999</v>
      </c>
      <c r="WX34" s="17">
        <v>18.024999999999999</v>
      </c>
      <c r="WY34" s="17">
        <v>7.4999999999999997E-2</v>
      </c>
      <c r="WZ34" s="17">
        <v>7.2</v>
      </c>
      <c r="XA34" s="17">
        <v>7.6</v>
      </c>
      <c r="XB34" s="17">
        <v>7.6</v>
      </c>
      <c r="XC34" s="17">
        <v>-0.4</v>
      </c>
      <c r="XD34" s="17">
        <v>20</v>
      </c>
      <c r="XE34" s="17">
        <v>19.223299999999998</v>
      </c>
      <c r="XF34" s="17">
        <v>19.223299999999998</v>
      </c>
      <c r="XG34" s="17">
        <v>0.77669999999999995</v>
      </c>
      <c r="XH34" s="17">
        <v>9.4</v>
      </c>
      <c r="XI34" s="17">
        <v>10.7</v>
      </c>
      <c r="XJ34" s="17">
        <v>10.7</v>
      </c>
      <c r="XK34" s="17">
        <v>-1.3</v>
      </c>
      <c r="XL34" s="17">
        <v>29</v>
      </c>
      <c r="XM34" s="17">
        <v>28</v>
      </c>
      <c r="XN34" s="17">
        <v>28</v>
      </c>
      <c r="XO34" s="17">
        <v>1</v>
      </c>
      <c r="XP34" s="17">
        <v>27.8</v>
      </c>
      <c r="XQ34" s="17">
        <v>28</v>
      </c>
      <c r="XR34" s="17">
        <v>28</v>
      </c>
      <c r="XS34" s="17">
        <v>-0.2</v>
      </c>
      <c r="XT34" s="17">
        <v>15.3</v>
      </c>
      <c r="XU34" s="17">
        <v>14</v>
      </c>
      <c r="XV34" s="17">
        <v>14</v>
      </c>
      <c r="XW34" s="17">
        <v>1.3</v>
      </c>
      <c r="XX34" s="17">
        <v>8</v>
      </c>
      <c r="XY34" s="17">
        <v>19</v>
      </c>
      <c r="XZ34" s="17">
        <v>19</v>
      </c>
      <c r="YA34" s="17">
        <v>-11</v>
      </c>
      <c r="YB34" s="17">
        <v>9</v>
      </c>
      <c r="YC34" s="17">
        <v>7.99</v>
      </c>
      <c r="YD34" s="17">
        <v>7.99</v>
      </c>
      <c r="YE34" s="17">
        <v>1.01</v>
      </c>
      <c r="YF34" s="17">
        <v>10.95</v>
      </c>
      <c r="YG34" s="17">
        <v>11</v>
      </c>
      <c r="YH34" s="17">
        <v>11</v>
      </c>
      <c r="YI34" s="17">
        <v>-0.05</v>
      </c>
    </row>
    <row r="35" spans="1:659" ht="24" customHeight="1" x14ac:dyDescent="0.35">
      <c r="A35" s="1"/>
      <c r="B35" s="16" t="s">
        <v>47</v>
      </c>
      <c r="C35" s="16" t="s">
        <v>829</v>
      </c>
      <c r="D35" s="17">
        <v>43.5</v>
      </c>
      <c r="E35" s="17">
        <v>40.64284</v>
      </c>
      <c r="F35" s="17">
        <v>22.02271</v>
      </c>
      <c r="G35" s="17">
        <v>21.47729</v>
      </c>
      <c r="H35" s="17">
        <v>594.5</v>
      </c>
      <c r="I35" s="17">
        <v>629.58074999999997</v>
      </c>
      <c r="J35" s="17">
        <v>635.88246000000004</v>
      </c>
      <c r="K35" s="17">
        <v>-41.382460000000002</v>
      </c>
      <c r="L35" s="17">
        <v>201.5</v>
      </c>
      <c r="M35" s="17">
        <v>204.81380999999999</v>
      </c>
      <c r="N35" s="17">
        <v>206.86386999999999</v>
      </c>
      <c r="O35" s="17">
        <v>-5.3638700000000004</v>
      </c>
      <c r="P35" s="17"/>
      <c r="Q35" s="17"/>
      <c r="R35" s="17"/>
      <c r="S35" s="17">
        <v>0</v>
      </c>
      <c r="T35" s="17"/>
      <c r="U35" s="17"/>
      <c r="V35" s="17"/>
      <c r="W35" s="17">
        <v>0</v>
      </c>
      <c r="X35" s="17">
        <v>30.1</v>
      </c>
      <c r="Y35" s="17">
        <v>20.618559999999999</v>
      </c>
      <c r="Z35" s="17">
        <v>24.657609999999998</v>
      </c>
      <c r="AA35" s="17">
        <v>5.4423899999999996</v>
      </c>
      <c r="AB35" s="17">
        <v>121.7</v>
      </c>
      <c r="AC35" s="17">
        <v>94.878</v>
      </c>
      <c r="AD35" s="17">
        <v>87.85</v>
      </c>
      <c r="AE35" s="17">
        <v>33.85</v>
      </c>
      <c r="AF35" s="17"/>
      <c r="AG35" s="17"/>
      <c r="AH35" s="17"/>
      <c r="AI35" s="17">
        <v>0</v>
      </c>
      <c r="AJ35" s="17"/>
      <c r="AK35" s="17"/>
      <c r="AL35" s="17"/>
      <c r="AM35" s="17">
        <v>0</v>
      </c>
      <c r="AN35" s="17">
        <v>182.7</v>
      </c>
      <c r="AO35" s="17">
        <v>190.51267999999999</v>
      </c>
      <c r="AP35" s="17">
        <v>190.51267999999999</v>
      </c>
      <c r="AQ35" s="17">
        <v>-7.8126800000000003</v>
      </c>
      <c r="AR35" s="17">
        <v>202.9</v>
      </c>
      <c r="AS35" s="17">
        <v>190.51267999999999</v>
      </c>
      <c r="AT35" s="17">
        <v>190.51267999999999</v>
      </c>
      <c r="AU35" s="17">
        <v>12.387320000000001</v>
      </c>
      <c r="AV35" s="17">
        <v>205.5</v>
      </c>
      <c r="AW35" s="17">
        <v>190.51267999999999</v>
      </c>
      <c r="AX35" s="17">
        <v>190.51267999999999</v>
      </c>
      <c r="AY35" s="17">
        <v>14.98732</v>
      </c>
      <c r="AZ35" s="17">
        <v>282.7</v>
      </c>
      <c r="BA35" s="17">
        <v>286.62718000000001</v>
      </c>
      <c r="BB35" s="17">
        <v>286.62718000000001</v>
      </c>
      <c r="BC35" s="17">
        <v>-3.9271799999999999</v>
      </c>
      <c r="BD35" s="17">
        <v>210.1</v>
      </c>
      <c r="BE35" s="17">
        <v>207.04164</v>
      </c>
      <c r="BF35" s="17">
        <v>207.04164</v>
      </c>
      <c r="BG35" s="17">
        <v>3.05836</v>
      </c>
      <c r="BH35" s="17">
        <v>106.6</v>
      </c>
      <c r="BI35" s="17">
        <v>103.8317</v>
      </c>
      <c r="BJ35" s="17">
        <v>103.83168999999999</v>
      </c>
      <c r="BK35" s="17">
        <v>2.76831</v>
      </c>
      <c r="BL35" s="17">
        <v>78.7</v>
      </c>
      <c r="BM35" s="17">
        <v>101.27114</v>
      </c>
      <c r="BN35" s="17">
        <v>95.134479999999996</v>
      </c>
      <c r="BO35" s="17">
        <v>-16.434480000000001</v>
      </c>
      <c r="BP35" s="17">
        <v>3</v>
      </c>
      <c r="BQ35" s="17">
        <v>3.4527100000000002</v>
      </c>
      <c r="BR35" s="17">
        <v>3.4527100000000002</v>
      </c>
      <c r="BS35" s="17">
        <v>-0.45271</v>
      </c>
      <c r="BT35" s="17"/>
      <c r="BU35" s="17"/>
      <c r="BV35" s="17"/>
      <c r="BW35" s="17">
        <v>0</v>
      </c>
      <c r="BX35" s="17"/>
      <c r="BY35" s="17"/>
      <c r="BZ35" s="17"/>
      <c r="CA35" s="17">
        <v>0</v>
      </c>
      <c r="CB35" s="17"/>
      <c r="CC35" s="17"/>
      <c r="CD35" s="17"/>
      <c r="CE35" s="17">
        <v>0</v>
      </c>
      <c r="CF35" s="17"/>
      <c r="CG35" s="17"/>
      <c r="CH35" s="17"/>
      <c r="CI35" s="17">
        <v>0</v>
      </c>
      <c r="CJ35" s="17">
        <v>115.5</v>
      </c>
      <c r="CK35" s="17">
        <v>117.29303</v>
      </c>
      <c r="CL35" s="17">
        <v>117.29303</v>
      </c>
      <c r="CM35" s="17">
        <v>-1.7930299999999999</v>
      </c>
      <c r="CN35" s="17">
        <v>7.5</v>
      </c>
      <c r="CO35" s="17">
        <v>5.1333399999999996</v>
      </c>
      <c r="CP35" s="17">
        <v>5.1333399999999996</v>
      </c>
      <c r="CQ35" s="17">
        <v>2.36666</v>
      </c>
      <c r="CR35" s="17">
        <v>5.8</v>
      </c>
      <c r="CS35" s="17">
        <v>2.8177599999999998</v>
      </c>
      <c r="CT35" s="17">
        <v>2.8177599999999998</v>
      </c>
      <c r="CU35" s="17">
        <v>2.98224</v>
      </c>
      <c r="CV35" s="17"/>
      <c r="CW35" s="17"/>
      <c r="CX35" s="17"/>
      <c r="CY35" s="17">
        <v>0</v>
      </c>
      <c r="CZ35" s="17">
        <v>6.9</v>
      </c>
      <c r="DA35" s="17">
        <v>6.8787000000000003</v>
      </c>
      <c r="DB35" s="17">
        <v>6.8787000000000003</v>
      </c>
      <c r="DC35" s="17">
        <v>2.1299999999999999E-2</v>
      </c>
      <c r="DD35" s="17">
        <v>12.6</v>
      </c>
      <c r="DE35" s="17">
        <v>14.919420000000001</v>
      </c>
      <c r="DF35" s="17">
        <v>14.919420000000001</v>
      </c>
      <c r="DG35" s="17">
        <v>-2.31942</v>
      </c>
      <c r="DH35" s="17">
        <v>85</v>
      </c>
      <c r="DI35" s="17">
        <v>70</v>
      </c>
      <c r="DJ35" s="17">
        <v>55.349850000000004</v>
      </c>
      <c r="DK35" s="17">
        <v>29.65015</v>
      </c>
      <c r="DL35" s="17"/>
      <c r="DM35" s="17"/>
      <c r="DN35" s="17"/>
      <c r="DO35" s="17">
        <v>0</v>
      </c>
      <c r="DP35" s="17">
        <v>0</v>
      </c>
      <c r="DQ35" s="17"/>
      <c r="DR35" s="17"/>
      <c r="DS35" s="17">
        <v>0</v>
      </c>
      <c r="DT35" s="17"/>
      <c r="DU35" s="17"/>
      <c r="DV35" s="17"/>
      <c r="DW35" s="17">
        <v>0</v>
      </c>
      <c r="DX35" s="17">
        <v>5.3</v>
      </c>
      <c r="DY35" s="17">
        <v>5</v>
      </c>
      <c r="DZ35" s="17">
        <v>5</v>
      </c>
      <c r="EA35" s="17">
        <v>0.3</v>
      </c>
      <c r="EB35" s="17">
        <v>80.400000000000006</v>
      </c>
      <c r="EC35" s="17">
        <v>52.86571</v>
      </c>
      <c r="ED35" s="17">
        <v>57.149540000000002</v>
      </c>
      <c r="EE35" s="17">
        <v>23.25046</v>
      </c>
      <c r="EF35" s="17">
        <v>46.3</v>
      </c>
      <c r="EG35" s="17">
        <v>44.845359999999999</v>
      </c>
      <c r="EH35" s="17">
        <v>100.26837999999999</v>
      </c>
      <c r="EI35" s="17">
        <v>-53.968380000000003</v>
      </c>
      <c r="EJ35" s="17"/>
      <c r="EK35" s="17"/>
      <c r="EL35" s="17"/>
      <c r="EM35" s="17">
        <v>0</v>
      </c>
      <c r="EN35" s="17"/>
      <c r="EO35" s="17"/>
      <c r="EP35" s="17"/>
      <c r="EQ35" s="17">
        <v>0</v>
      </c>
      <c r="ER35" s="17"/>
      <c r="ES35" s="17"/>
      <c r="ET35" s="17"/>
      <c r="EU35" s="17">
        <v>0</v>
      </c>
      <c r="EV35" s="17"/>
      <c r="EW35" s="17"/>
      <c r="EX35" s="17"/>
      <c r="EY35" s="17">
        <v>0</v>
      </c>
      <c r="EZ35" s="17">
        <v>147.5</v>
      </c>
      <c r="FA35" s="17">
        <v>160.61383000000001</v>
      </c>
      <c r="FB35" s="17">
        <v>144.33010999999999</v>
      </c>
      <c r="FC35" s="17">
        <v>3.1698900000000001</v>
      </c>
      <c r="FD35" s="17">
        <v>47.7</v>
      </c>
      <c r="FE35" s="17">
        <v>24.99577</v>
      </c>
      <c r="FF35" s="17">
        <v>24.99577</v>
      </c>
      <c r="FG35" s="17">
        <v>22.704229999999999</v>
      </c>
      <c r="FH35" s="17">
        <v>0</v>
      </c>
      <c r="FI35" s="17"/>
      <c r="FJ35" s="17"/>
      <c r="FK35" s="17">
        <v>0</v>
      </c>
      <c r="FL35" s="17"/>
      <c r="FM35" s="17"/>
      <c r="FN35" s="17"/>
      <c r="FO35" s="17">
        <v>0</v>
      </c>
      <c r="FP35" s="17">
        <v>18.2</v>
      </c>
      <c r="FQ35" s="17">
        <v>17.123080000000002</v>
      </c>
      <c r="FR35" s="17">
        <v>16.68403</v>
      </c>
      <c r="FS35" s="17">
        <v>1.51597</v>
      </c>
      <c r="FT35" s="17">
        <v>9.3000000000000007</v>
      </c>
      <c r="FU35" s="17">
        <v>9.5</v>
      </c>
      <c r="FV35" s="17">
        <v>9.5</v>
      </c>
      <c r="FW35" s="17">
        <v>-0.2</v>
      </c>
      <c r="FX35" s="17">
        <v>56.3</v>
      </c>
      <c r="FY35" s="17">
        <v>64.093320000000006</v>
      </c>
      <c r="FZ35" s="17">
        <v>64.093320000000006</v>
      </c>
      <c r="GA35" s="17">
        <v>-7.7933199999999996</v>
      </c>
      <c r="GB35" s="17">
        <v>184.1</v>
      </c>
      <c r="GC35" s="17">
        <v>184.91498000000001</v>
      </c>
      <c r="GD35" s="17">
        <v>184.91498000000001</v>
      </c>
      <c r="GE35" s="17">
        <v>-0.81498000000000004</v>
      </c>
      <c r="GF35" s="17">
        <v>184.7</v>
      </c>
      <c r="GG35" s="17">
        <v>184.91498000000001</v>
      </c>
      <c r="GH35" s="17">
        <v>184.91498000000001</v>
      </c>
      <c r="GI35" s="17">
        <v>-0.21498</v>
      </c>
      <c r="GJ35" s="17">
        <v>184.5</v>
      </c>
      <c r="GK35" s="17">
        <v>185.47028</v>
      </c>
      <c r="GL35" s="17">
        <v>185.47028</v>
      </c>
      <c r="GM35" s="17">
        <v>-0.97028000000000003</v>
      </c>
      <c r="GN35" s="17">
        <v>82.1</v>
      </c>
      <c r="GO35" s="17">
        <v>76.750190000000003</v>
      </c>
      <c r="GP35" s="17">
        <v>88.409090000000006</v>
      </c>
      <c r="GQ35" s="17">
        <v>-6.3090900000000003</v>
      </c>
      <c r="GR35" s="17">
        <v>7.7</v>
      </c>
      <c r="GS35" s="17">
        <v>7.9823300000000001</v>
      </c>
      <c r="GT35" s="17">
        <v>7.9823300000000001</v>
      </c>
      <c r="GU35" s="17">
        <v>-0.28233000000000003</v>
      </c>
      <c r="GV35" s="17">
        <v>8.9</v>
      </c>
      <c r="GW35" s="17">
        <v>8.3742199999999993</v>
      </c>
      <c r="GX35" s="17">
        <v>8.3742099999999997</v>
      </c>
      <c r="GY35" s="17">
        <v>0.52578999999999998</v>
      </c>
      <c r="GZ35" s="17">
        <v>15.3</v>
      </c>
      <c r="HA35" s="17">
        <v>15.067500000000001</v>
      </c>
      <c r="HB35" s="17">
        <v>15.067539999999999</v>
      </c>
      <c r="HC35" s="17">
        <v>0.23246</v>
      </c>
      <c r="HD35" s="17">
        <v>22.5</v>
      </c>
      <c r="HE35" s="17">
        <v>21.751460000000002</v>
      </c>
      <c r="HF35" s="17">
        <v>21.751460000000002</v>
      </c>
      <c r="HG35" s="17">
        <v>0.74853999999999998</v>
      </c>
      <c r="HH35" s="17"/>
      <c r="HI35" s="17"/>
      <c r="HJ35" s="17"/>
      <c r="HK35" s="17">
        <v>0</v>
      </c>
      <c r="HL35" s="17">
        <v>12.3</v>
      </c>
      <c r="HM35" s="17">
        <v>34</v>
      </c>
      <c r="HN35" s="17">
        <v>34</v>
      </c>
      <c r="HO35" s="17">
        <v>-21.7</v>
      </c>
      <c r="HP35" s="17">
        <v>65.400000000000006</v>
      </c>
      <c r="HQ35" s="17">
        <v>82.474230000000006</v>
      </c>
      <c r="HR35" s="17">
        <v>53.678699999999999</v>
      </c>
      <c r="HS35" s="17">
        <v>11.721299999999999</v>
      </c>
      <c r="HT35" s="17"/>
      <c r="HU35" s="17"/>
      <c r="HV35" s="17"/>
      <c r="HW35" s="17">
        <v>0</v>
      </c>
      <c r="HX35" s="17"/>
      <c r="HY35" s="17"/>
      <c r="HZ35" s="17"/>
      <c r="IA35" s="17">
        <v>0</v>
      </c>
      <c r="IB35" s="17">
        <v>31.4</v>
      </c>
      <c r="IC35" s="17">
        <v>28.593859999999999</v>
      </c>
      <c r="ID35" s="17">
        <v>38.288379999999997</v>
      </c>
      <c r="IE35" s="17">
        <v>-6.8883799999999997</v>
      </c>
      <c r="IF35" s="17"/>
      <c r="IG35" s="17"/>
      <c r="IH35" s="17"/>
      <c r="II35" s="17">
        <v>0</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65.400000000000006</v>
      </c>
      <c r="JE35" s="17">
        <v>65.646600000000007</v>
      </c>
      <c r="JF35" s="17">
        <v>79.832380000000001</v>
      </c>
      <c r="JG35" s="17">
        <v>-14.43238</v>
      </c>
      <c r="JH35" s="17">
        <v>172</v>
      </c>
      <c r="JI35" s="17">
        <v>184.97702000000001</v>
      </c>
      <c r="JJ35" s="17">
        <v>184.97702000000001</v>
      </c>
      <c r="JK35" s="17">
        <v>-12.97702</v>
      </c>
      <c r="JL35" s="17">
        <v>169.6</v>
      </c>
      <c r="JM35" s="17">
        <v>184.97702000000001</v>
      </c>
      <c r="JN35" s="17">
        <v>184.97702000000001</v>
      </c>
      <c r="JO35" s="17">
        <v>-15.37702</v>
      </c>
      <c r="JP35" s="17">
        <v>204.6</v>
      </c>
      <c r="JQ35" s="17">
        <v>184.97702000000001</v>
      </c>
      <c r="JR35" s="17">
        <v>184.97702000000001</v>
      </c>
      <c r="JS35" s="17">
        <v>19.622979999999998</v>
      </c>
      <c r="JT35" s="17">
        <v>267</v>
      </c>
      <c r="JU35" s="17">
        <v>278.29876000000002</v>
      </c>
      <c r="JV35" s="17">
        <v>278.29874999999998</v>
      </c>
      <c r="JW35" s="17">
        <v>-11.29875</v>
      </c>
      <c r="JX35" s="17">
        <v>75.099999999999994</v>
      </c>
      <c r="JY35" s="17">
        <v>73.590999999999994</v>
      </c>
      <c r="JZ35" s="17">
        <v>73.590999999999994</v>
      </c>
      <c r="KA35" s="17">
        <v>1.5089999999999999</v>
      </c>
      <c r="KB35" s="17">
        <v>36.5</v>
      </c>
      <c r="KC35" s="17">
        <v>36.905999999999999</v>
      </c>
      <c r="KD35" s="17">
        <v>36.905999999999999</v>
      </c>
      <c r="KE35" s="17">
        <v>-0.40600000000000003</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0.8</v>
      </c>
      <c r="LE35" s="17">
        <v>0.37169999999999997</v>
      </c>
      <c r="LF35" s="17">
        <v>0.37169999999999997</v>
      </c>
      <c r="LG35" s="17">
        <v>0.42830000000000001</v>
      </c>
      <c r="LH35" s="17">
        <v>127.6</v>
      </c>
      <c r="LI35" s="17">
        <v>135.38252</v>
      </c>
      <c r="LJ35" s="17">
        <v>107.39364999999999</v>
      </c>
      <c r="LK35" s="17">
        <v>20.20635</v>
      </c>
      <c r="LL35" s="17">
        <v>81.099999999999994</v>
      </c>
      <c r="LM35" s="17">
        <v>68.773020000000002</v>
      </c>
      <c r="LN35" s="17">
        <v>92.444929999999999</v>
      </c>
      <c r="LO35" s="17">
        <v>-11.34493</v>
      </c>
      <c r="LP35" s="17">
        <v>65.900000000000006</v>
      </c>
      <c r="LQ35" s="17">
        <v>67.133979999999994</v>
      </c>
      <c r="LR35" s="17">
        <v>67.133979999999994</v>
      </c>
      <c r="LS35" s="17">
        <v>-1.2339800000000001</v>
      </c>
      <c r="LT35" s="17">
        <v>44.8</v>
      </c>
      <c r="LU35" s="17">
        <v>48.413229999999999</v>
      </c>
      <c r="LV35" s="17">
        <v>48.413229999999999</v>
      </c>
      <c r="LW35" s="17">
        <v>-3.6132300000000002</v>
      </c>
      <c r="LX35" s="17">
        <v>27.7</v>
      </c>
      <c r="LY35" s="17">
        <v>29.951460000000001</v>
      </c>
      <c r="LZ35" s="17">
        <v>29.951460000000001</v>
      </c>
      <c r="MA35" s="17">
        <v>-2.2514599999999998</v>
      </c>
      <c r="MB35" s="17"/>
      <c r="MC35" s="17"/>
      <c r="MD35" s="17"/>
      <c r="ME35" s="17">
        <v>0</v>
      </c>
      <c r="MF35" s="17">
        <v>0</v>
      </c>
      <c r="MG35" s="17"/>
      <c r="MH35" s="17"/>
      <c r="MI35" s="17">
        <v>0</v>
      </c>
      <c r="MJ35" s="17">
        <v>0</v>
      </c>
      <c r="MK35" s="17"/>
      <c r="ML35" s="17"/>
      <c r="MM35" s="17">
        <v>0</v>
      </c>
      <c r="MN35" s="17">
        <v>145.6</v>
      </c>
      <c r="MO35" s="17">
        <v>151.08876000000001</v>
      </c>
      <c r="MP35" s="17">
        <v>159.10793000000001</v>
      </c>
      <c r="MQ35" s="17">
        <v>-13.50793</v>
      </c>
      <c r="MR35" s="17">
        <v>147.4</v>
      </c>
      <c r="MS35" s="17">
        <v>151.08876000000001</v>
      </c>
      <c r="MT35" s="17">
        <v>159.10793000000001</v>
      </c>
      <c r="MU35" s="17">
        <v>-11.707929999999999</v>
      </c>
      <c r="MV35" s="17">
        <v>150.19999999999999</v>
      </c>
      <c r="MW35" s="17">
        <v>151.54248000000001</v>
      </c>
      <c r="MX35" s="17">
        <v>159.58573000000001</v>
      </c>
      <c r="MY35" s="17">
        <v>-9.3857300000000006</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137.19999999999999</v>
      </c>
      <c r="NU35" s="17">
        <v>191.03604999999999</v>
      </c>
      <c r="NV35" s="17">
        <v>213.11998</v>
      </c>
      <c r="NW35" s="17">
        <v>-75.919979999999995</v>
      </c>
      <c r="NX35" s="17">
        <v>78.8</v>
      </c>
      <c r="NY35" s="17">
        <v>95.804869999999994</v>
      </c>
      <c r="NZ35" s="17">
        <v>106.87999000000001</v>
      </c>
      <c r="OA35" s="17">
        <v>-28.079989999999999</v>
      </c>
      <c r="OB35" s="17">
        <v>0.6</v>
      </c>
      <c r="OC35" s="17">
        <v>1.2190000000000001</v>
      </c>
      <c r="OD35" s="17">
        <v>1.2190000000000001</v>
      </c>
      <c r="OE35" s="17">
        <v>-0.61899999999999999</v>
      </c>
      <c r="OF35" s="17">
        <v>88.6</v>
      </c>
      <c r="OG35" s="17">
        <v>67.91</v>
      </c>
      <c r="OH35" s="17">
        <v>67.91</v>
      </c>
      <c r="OI35" s="17">
        <v>20.69</v>
      </c>
      <c r="OJ35" s="17">
        <v>80.5</v>
      </c>
      <c r="OK35" s="17">
        <v>80</v>
      </c>
      <c r="OL35" s="17">
        <v>80</v>
      </c>
      <c r="OM35" s="17">
        <v>0.5</v>
      </c>
      <c r="ON35" s="17">
        <v>13.9</v>
      </c>
      <c r="OO35" s="17">
        <v>16.532</v>
      </c>
      <c r="OP35" s="17">
        <v>16.532</v>
      </c>
      <c r="OQ35" s="17">
        <v>-2.6320000000000001</v>
      </c>
      <c r="OR35" s="17">
        <v>0.2</v>
      </c>
      <c r="OS35" s="17">
        <v>0.3</v>
      </c>
      <c r="OT35" s="17">
        <v>0.3</v>
      </c>
      <c r="OU35" s="17">
        <v>-0.1</v>
      </c>
      <c r="OV35" s="17">
        <v>4.3039500000000004</v>
      </c>
      <c r="OW35" s="17">
        <v>4.4000000000000004</v>
      </c>
      <c r="OX35" s="17">
        <v>4.4000000000000004</v>
      </c>
      <c r="OY35" s="17">
        <v>-9.6049999999999996E-2</v>
      </c>
      <c r="OZ35" s="17"/>
      <c r="PA35" s="17"/>
      <c r="PB35" s="17"/>
      <c r="PC35" s="17">
        <v>0</v>
      </c>
      <c r="PD35" s="17">
        <v>9.9</v>
      </c>
      <c r="PE35" s="17">
        <v>9</v>
      </c>
      <c r="PF35" s="17">
        <v>9</v>
      </c>
      <c r="PG35" s="17">
        <v>0.9</v>
      </c>
      <c r="PH35" s="17">
        <v>2.6</v>
      </c>
      <c r="PI35" s="17">
        <v>2.0148199999999998</v>
      </c>
      <c r="PJ35" s="17">
        <v>2.2776100000000001</v>
      </c>
      <c r="PK35" s="17">
        <v>0.32239000000000001</v>
      </c>
      <c r="PL35" s="17">
        <v>207.3</v>
      </c>
      <c r="PM35" s="17">
        <v>204</v>
      </c>
      <c r="PN35" s="17">
        <v>204</v>
      </c>
      <c r="PO35" s="17">
        <v>3.3</v>
      </c>
      <c r="PP35" s="17">
        <v>0.2</v>
      </c>
      <c r="PQ35" s="17">
        <v>1</v>
      </c>
      <c r="PR35" s="17">
        <v>1</v>
      </c>
      <c r="PS35" s="17">
        <v>-0.8</v>
      </c>
      <c r="PT35" s="17">
        <v>1.4</v>
      </c>
      <c r="PU35" s="17">
        <v>1.4</v>
      </c>
      <c r="PV35" s="17">
        <v>1.4</v>
      </c>
      <c r="PW35" s="17">
        <v>0</v>
      </c>
      <c r="PX35" s="17">
        <v>4.0999999999999996</v>
      </c>
      <c r="PY35" s="17">
        <v>4</v>
      </c>
      <c r="PZ35" s="17">
        <v>4</v>
      </c>
      <c r="QA35" s="17">
        <v>0.1</v>
      </c>
      <c r="QB35" s="17">
        <v>20.399999999999999</v>
      </c>
      <c r="QC35" s="17">
        <v>17.475729999999999</v>
      </c>
      <c r="QD35" s="17">
        <v>17.475729999999999</v>
      </c>
      <c r="QE35" s="17">
        <v>2.9242699999999999</v>
      </c>
      <c r="QF35" s="17">
        <v>9.6</v>
      </c>
      <c r="QG35" s="17">
        <v>8</v>
      </c>
      <c r="QH35" s="17">
        <v>8</v>
      </c>
      <c r="QI35" s="17">
        <v>1.6</v>
      </c>
      <c r="QJ35" s="17">
        <v>4.8</v>
      </c>
      <c r="QK35" s="17">
        <v>4</v>
      </c>
      <c r="QL35" s="17">
        <v>4</v>
      </c>
      <c r="QM35" s="17">
        <v>0.8</v>
      </c>
      <c r="QN35" s="17">
        <v>3.4</v>
      </c>
      <c r="QO35" s="17">
        <v>3.4</v>
      </c>
      <c r="QP35" s="17">
        <v>3.4</v>
      </c>
      <c r="QQ35" s="17">
        <v>0</v>
      </c>
      <c r="QR35" s="17">
        <v>17.600000000000001</v>
      </c>
      <c r="QS35" s="17">
        <v>17.475729999999999</v>
      </c>
      <c r="QT35" s="17">
        <v>17.475729999999999</v>
      </c>
      <c r="QU35" s="17">
        <v>0.12427000000000001</v>
      </c>
      <c r="QV35" s="17">
        <v>15.6</v>
      </c>
      <c r="QW35" s="17">
        <v>15.805999999999999</v>
      </c>
      <c r="QX35" s="17">
        <v>15.805999999999999</v>
      </c>
      <c r="QY35" s="17">
        <v>-0.20599999999999999</v>
      </c>
      <c r="QZ35" s="17">
        <v>18.600000000000001</v>
      </c>
      <c r="RA35" s="17">
        <v>18.893000000000001</v>
      </c>
      <c r="RB35" s="17">
        <v>18.893000000000001</v>
      </c>
      <c r="RC35" s="17">
        <v>-0.29299999999999998</v>
      </c>
      <c r="RD35" s="17">
        <v>10.4</v>
      </c>
      <c r="RE35" s="17">
        <v>7.0289999999999999</v>
      </c>
      <c r="RF35" s="17">
        <v>7.0289999999999999</v>
      </c>
      <c r="RG35" s="17">
        <v>3.371</v>
      </c>
      <c r="RH35" s="17">
        <v>32.5</v>
      </c>
      <c r="RI35" s="17">
        <v>24.867000000000001</v>
      </c>
      <c r="RJ35" s="17">
        <v>24.867000000000001</v>
      </c>
      <c r="RK35" s="17">
        <v>7.633</v>
      </c>
      <c r="RL35" s="17">
        <v>19.2</v>
      </c>
      <c r="RM35" s="17">
        <v>19.353000000000002</v>
      </c>
      <c r="RN35" s="17">
        <v>19.353000000000002</v>
      </c>
      <c r="RO35" s="17">
        <v>-0.153</v>
      </c>
      <c r="RP35" s="17">
        <v>1.9</v>
      </c>
      <c r="RQ35" s="17">
        <v>1.899</v>
      </c>
      <c r="RR35" s="17">
        <v>1.899</v>
      </c>
      <c r="RS35" s="17">
        <v>1E-3</v>
      </c>
      <c r="RT35" s="17">
        <v>15.2</v>
      </c>
      <c r="RU35" s="17">
        <v>6.6139799999999997</v>
      </c>
      <c r="RV35" s="17">
        <v>8.8564000000000007</v>
      </c>
      <c r="RW35" s="17">
        <v>6.3436000000000003</v>
      </c>
      <c r="RX35" s="17">
        <v>1</v>
      </c>
      <c r="RY35" s="17">
        <v>0.96</v>
      </c>
      <c r="RZ35" s="17">
        <v>0.96</v>
      </c>
      <c r="SA35" s="17">
        <v>0.04</v>
      </c>
      <c r="SB35" s="17">
        <v>0.4</v>
      </c>
      <c r="SC35" s="17">
        <v>0.4</v>
      </c>
      <c r="SD35" s="17">
        <v>0.4</v>
      </c>
      <c r="SE35" s="17">
        <v>0</v>
      </c>
      <c r="SF35" s="17">
        <v>5</v>
      </c>
      <c r="SG35" s="17">
        <v>3.5</v>
      </c>
      <c r="SH35" s="17">
        <v>3.5</v>
      </c>
      <c r="SI35" s="17">
        <v>1.5</v>
      </c>
      <c r="SJ35" s="17">
        <v>2.9</v>
      </c>
      <c r="SK35" s="17">
        <v>2.2999999999999998</v>
      </c>
      <c r="SL35" s="17">
        <v>2.2999999999999998</v>
      </c>
      <c r="SM35" s="17">
        <v>0.6</v>
      </c>
      <c r="SN35" s="17">
        <v>3.1</v>
      </c>
      <c r="SO35" s="17">
        <v>3</v>
      </c>
      <c r="SP35" s="17">
        <v>3</v>
      </c>
      <c r="SQ35" s="17">
        <v>0.1</v>
      </c>
      <c r="SR35" s="17">
        <v>5</v>
      </c>
      <c r="SS35" s="17">
        <v>4.5</v>
      </c>
      <c r="ST35" s="17">
        <v>4.5</v>
      </c>
      <c r="SU35" s="17">
        <v>0.5</v>
      </c>
      <c r="SV35" s="17">
        <v>10</v>
      </c>
      <c r="SW35" s="17">
        <v>10</v>
      </c>
      <c r="SX35" s="17">
        <v>10</v>
      </c>
      <c r="SY35" s="17">
        <v>0</v>
      </c>
      <c r="SZ35" s="17">
        <v>30.1</v>
      </c>
      <c r="TA35" s="17">
        <v>21.331</v>
      </c>
      <c r="TB35" s="17">
        <v>21.331</v>
      </c>
      <c r="TC35" s="17">
        <v>8.7690000000000001</v>
      </c>
      <c r="TD35" s="17">
        <v>35.799999999999997</v>
      </c>
      <c r="TE35" s="17">
        <v>48.037999999999997</v>
      </c>
      <c r="TF35" s="17">
        <v>48.037999999999997</v>
      </c>
      <c r="TG35" s="17">
        <v>-12.238</v>
      </c>
      <c r="TH35" s="17">
        <v>34.5</v>
      </c>
      <c r="TI35" s="17">
        <v>34.841999999999999</v>
      </c>
      <c r="TJ35" s="17">
        <v>34.841999999999999</v>
      </c>
      <c r="TK35" s="17">
        <v>-0.34200000000000003</v>
      </c>
      <c r="TL35" s="17">
        <v>22.9</v>
      </c>
      <c r="TM35" s="17">
        <v>26.466999999999999</v>
      </c>
      <c r="TN35" s="17">
        <v>26.466999999999999</v>
      </c>
      <c r="TO35" s="17">
        <v>-3.5670000000000002</v>
      </c>
      <c r="TP35" s="17">
        <v>28.9</v>
      </c>
      <c r="TQ35" s="17">
        <v>32.795999999999999</v>
      </c>
      <c r="TR35" s="17">
        <v>32.795999999999999</v>
      </c>
      <c r="TS35" s="17">
        <v>-3.8959999999999999</v>
      </c>
      <c r="TT35" s="17">
        <v>3.8</v>
      </c>
      <c r="TU35" s="17">
        <v>3.2440000000000002</v>
      </c>
      <c r="TV35" s="17">
        <v>3.2440000000000002</v>
      </c>
      <c r="TW35" s="17">
        <v>0.55600000000000005</v>
      </c>
      <c r="TX35" s="17">
        <v>1.4</v>
      </c>
      <c r="TY35" s="17">
        <v>2.8220000000000001</v>
      </c>
      <c r="TZ35" s="17">
        <v>2.8220000000000001</v>
      </c>
      <c r="UA35" s="17">
        <v>-1.4219999999999999</v>
      </c>
      <c r="UB35" s="17">
        <v>8.3000000000000007</v>
      </c>
      <c r="UC35" s="17">
        <v>4.5</v>
      </c>
      <c r="UD35" s="17">
        <v>4.5</v>
      </c>
      <c r="UE35" s="17">
        <v>3.8</v>
      </c>
      <c r="UF35" s="17">
        <v>2.6</v>
      </c>
      <c r="UG35" s="17">
        <v>1.6</v>
      </c>
      <c r="UH35" s="17">
        <v>1.6</v>
      </c>
      <c r="UI35" s="17">
        <v>1</v>
      </c>
      <c r="UJ35" s="17">
        <v>7.5</v>
      </c>
      <c r="UK35" s="17">
        <v>7.6</v>
      </c>
      <c r="UL35" s="17">
        <v>7.6</v>
      </c>
      <c r="UM35" s="17">
        <v>-0.1</v>
      </c>
      <c r="UN35" s="17">
        <v>3.4</v>
      </c>
      <c r="UO35" s="17">
        <v>4</v>
      </c>
      <c r="UP35" s="17">
        <v>4</v>
      </c>
      <c r="UQ35" s="17">
        <v>-0.6</v>
      </c>
      <c r="UR35" s="17">
        <v>4.0999999999999996</v>
      </c>
      <c r="US35" s="17">
        <v>4</v>
      </c>
      <c r="UT35" s="17">
        <v>4</v>
      </c>
      <c r="UU35" s="17">
        <v>0.1</v>
      </c>
      <c r="UV35" s="17">
        <v>4.3</v>
      </c>
      <c r="UW35" s="17">
        <v>4.2</v>
      </c>
      <c r="UX35" s="17">
        <v>4.2</v>
      </c>
      <c r="UY35" s="17">
        <v>0.1</v>
      </c>
      <c r="UZ35" s="17">
        <v>12.7</v>
      </c>
      <c r="VA35" s="17">
        <v>15.609</v>
      </c>
      <c r="VB35" s="17">
        <v>15.609</v>
      </c>
      <c r="VC35" s="17">
        <v>-2.9089999999999998</v>
      </c>
      <c r="VD35" s="17">
        <v>253</v>
      </c>
      <c r="VE35" s="17">
        <v>210.62700000000001</v>
      </c>
      <c r="VF35" s="17">
        <v>210.62700000000001</v>
      </c>
      <c r="VG35" s="17">
        <v>42.372999999999998</v>
      </c>
      <c r="VH35" s="17">
        <v>16.2</v>
      </c>
      <c r="VI35" s="17">
        <v>14.478999999999999</v>
      </c>
      <c r="VJ35" s="17">
        <v>14.478999999999999</v>
      </c>
      <c r="VK35" s="17">
        <v>1.7210000000000001</v>
      </c>
      <c r="VL35" s="17">
        <v>149.1</v>
      </c>
      <c r="VM35" s="17">
        <v>144.40199999999999</v>
      </c>
      <c r="VN35" s="17">
        <v>144.40199999999999</v>
      </c>
      <c r="VO35" s="17">
        <v>4.6980000000000004</v>
      </c>
      <c r="VP35" s="17">
        <v>0.6</v>
      </c>
      <c r="VQ35" s="17">
        <v>0.6</v>
      </c>
      <c r="VR35" s="17">
        <v>0.6</v>
      </c>
      <c r="VS35" s="17">
        <v>0</v>
      </c>
      <c r="VT35" s="17">
        <v>51.9</v>
      </c>
      <c r="VU35" s="17">
        <v>41</v>
      </c>
      <c r="VV35" s="17">
        <v>41</v>
      </c>
      <c r="VW35" s="17">
        <v>10.9</v>
      </c>
      <c r="VX35" s="17">
        <v>49.7</v>
      </c>
      <c r="VY35" s="17">
        <v>58</v>
      </c>
      <c r="VZ35" s="17">
        <v>58</v>
      </c>
      <c r="WA35" s="17">
        <v>-8.3000000000000007</v>
      </c>
      <c r="WB35" s="17">
        <v>102.4</v>
      </c>
      <c r="WC35" s="17">
        <v>109.316</v>
      </c>
      <c r="WD35" s="17">
        <v>109.316</v>
      </c>
      <c r="WE35" s="17">
        <v>-6.9160000000000004</v>
      </c>
      <c r="WF35" s="17">
        <v>1.4</v>
      </c>
      <c r="WG35" s="17">
        <v>1.5</v>
      </c>
      <c r="WH35" s="17">
        <v>1.5</v>
      </c>
      <c r="WI35" s="17">
        <v>-0.1</v>
      </c>
      <c r="WJ35" s="17">
        <v>2.4</v>
      </c>
      <c r="WK35" s="17">
        <v>2.4</v>
      </c>
      <c r="WL35" s="17">
        <v>2.4</v>
      </c>
      <c r="WM35" s="17">
        <v>0</v>
      </c>
      <c r="WN35" s="17">
        <v>2.4</v>
      </c>
      <c r="WO35" s="17">
        <v>2.4</v>
      </c>
      <c r="WP35" s="17">
        <v>2.4</v>
      </c>
      <c r="WQ35" s="17">
        <v>0</v>
      </c>
      <c r="WR35" s="17">
        <v>2.5</v>
      </c>
      <c r="WS35" s="17">
        <v>2.8</v>
      </c>
      <c r="WT35" s="17">
        <v>2.8</v>
      </c>
      <c r="WU35" s="17">
        <v>-0.3</v>
      </c>
      <c r="WV35" s="17">
        <v>17.100000000000001</v>
      </c>
      <c r="WW35" s="17">
        <v>16.181000000000001</v>
      </c>
      <c r="WX35" s="17">
        <v>16.181000000000001</v>
      </c>
      <c r="WY35" s="17">
        <v>0.91900000000000004</v>
      </c>
      <c r="WZ35" s="17">
        <v>7.2</v>
      </c>
      <c r="XA35" s="17">
        <v>7.6</v>
      </c>
      <c r="XB35" s="17">
        <v>7.6</v>
      </c>
      <c r="XC35" s="17">
        <v>-0.4</v>
      </c>
      <c r="XD35" s="17">
        <v>20</v>
      </c>
      <c r="XE35" s="17">
        <v>19.223299999999998</v>
      </c>
      <c r="XF35" s="17">
        <v>19.223299999999998</v>
      </c>
      <c r="XG35" s="17">
        <v>0.77669999999999995</v>
      </c>
      <c r="XH35" s="17">
        <v>9.5</v>
      </c>
      <c r="XI35" s="17">
        <v>10.7</v>
      </c>
      <c r="XJ35" s="17">
        <v>10.7</v>
      </c>
      <c r="XK35" s="17">
        <v>-1.2</v>
      </c>
      <c r="XL35" s="17">
        <v>28.8</v>
      </c>
      <c r="XM35" s="17">
        <v>28</v>
      </c>
      <c r="XN35" s="17">
        <v>28</v>
      </c>
      <c r="XO35" s="17">
        <v>0.8</v>
      </c>
      <c r="XP35" s="17">
        <v>27.8</v>
      </c>
      <c r="XQ35" s="17">
        <v>28</v>
      </c>
      <c r="XR35" s="17">
        <v>28</v>
      </c>
      <c r="XS35" s="17">
        <v>-0.2</v>
      </c>
      <c r="XT35" s="17">
        <v>15.5</v>
      </c>
      <c r="XU35" s="17">
        <v>14</v>
      </c>
      <c r="XV35" s="17">
        <v>14</v>
      </c>
      <c r="XW35" s="17">
        <v>1.5</v>
      </c>
      <c r="XX35" s="17">
        <v>8</v>
      </c>
      <c r="XY35" s="17">
        <v>19</v>
      </c>
      <c r="XZ35" s="17">
        <v>19</v>
      </c>
      <c r="YA35" s="17">
        <v>-11</v>
      </c>
      <c r="YB35" s="17">
        <v>6.9</v>
      </c>
      <c r="YC35" s="17">
        <v>7.99</v>
      </c>
      <c r="YD35" s="17">
        <v>7.99</v>
      </c>
      <c r="YE35" s="17">
        <v>-1.0900000000000001</v>
      </c>
      <c r="YF35" s="17">
        <v>10.92</v>
      </c>
      <c r="YG35" s="17">
        <v>11</v>
      </c>
      <c r="YH35" s="17">
        <v>11</v>
      </c>
      <c r="YI35" s="17">
        <v>-0.08</v>
      </c>
    </row>
    <row r="36" spans="1:659" ht="24" customHeight="1" x14ac:dyDescent="0.35">
      <c r="A36" s="1"/>
      <c r="B36" s="16" t="s">
        <v>47</v>
      </c>
      <c r="C36" s="16" t="s">
        <v>830</v>
      </c>
      <c r="D36" s="17">
        <v>33</v>
      </c>
      <c r="E36" s="17">
        <v>43.781370000000003</v>
      </c>
      <c r="F36" s="17">
        <v>26.142379999999999</v>
      </c>
      <c r="G36" s="17">
        <v>6.8576199999999998</v>
      </c>
      <c r="H36" s="17">
        <v>590</v>
      </c>
      <c r="I36" s="17">
        <v>629.13729000000001</v>
      </c>
      <c r="J36" s="17">
        <v>635.88247000000001</v>
      </c>
      <c r="K36" s="17">
        <v>-45.882469999999998</v>
      </c>
      <c r="L36" s="17">
        <v>199.9</v>
      </c>
      <c r="M36" s="17">
        <v>204.66954000000001</v>
      </c>
      <c r="N36" s="17">
        <v>206.86386999999999</v>
      </c>
      <c r="O36" s="17">
        <v>-6.96387</v>
      </c>
      <c r="P36" s="17"/>
      <c r="Q36" s="17"/>
      <c r="R36" s="17"/>
      <c r="S36" s="17">
        <v>0</v>
      </c>
      <c r="T36" s="17"/>
      <c r="U36" s="17"/>
      <c r="V36" s="17"/>
      <c r="W36" s="17">
        <v>0</v>
      </c>
      <c r="X36" s="17">
        <v>29.6</v>
      </c>
      <c r="Y36" s="17">
        <v>20.618559999999999</v>
      </c>
      <c r="Z36" s="17">
        <v>35.699460000000002</v>
      </c>
      <c r="AA36" s="17">
        <v>-6.0994599999999997</v>
      </c>
      <c r="AB36" s="17">
        <v>121.6</v>
      </c>
      <c r="AC36" s="17">
        <v>94.878</v>
      </c>
      <c r="AD36" s="17">
        <v>87.85</v>
      </c>
      <c r="AE36" s="17">
        <v>33.75</v>
      </c>
      <c r="AF36" s="17"/>
      <c r="AG36" s="17"/>
      <c r="AH36" s="17"/>
      <c r="AI36" s="17">
        <v>0</v>
      </c>
      <c r="AJ36" s="17"/>
      <c r="AK36" s="17"/>
      <c r="AL36" s="17"/>
      <c r="AM36" s="17">
        <v>0</v>
      </c>
      <c r="AN36" s="17">
        <v>183.7</v>
      </c>
      <c r="AO36" s="17">
        <v>190.51267999999999</v>
      </c>
      <c r="AP36" s="17">
        <v>190.51267999999999</v>
      </c>
      <c r="AQ36" s="17">
        <v>-6.8126800000000003</v>
      </c>
      <c r="AR36" s="17">
        <v>204</v>
      </c>
      <c r="AS36" s="17">
        <v>190.51267999999999</v>
      </c>
      <c r="AT36" s="17">
        <v>190.51267999999999</v>
      </c>
      <c r="AU36" s="17">
        <v>13.48732</v>
      </c>
      <c r="AV36" s="17">
        <v>206.6</v>
      </c>
      <c r="AW36" s="17">
        <v>190.51267999999999</v>
      </c>
      <c r="AX36" s="17">
        <v>190.51267999999999</v>
      </c>
      <c r="AY36" s="17">
        <v>16.087319999999998</v>
      </c>
      <c r="AZ36" s="17">
        <v>286.3</v>
      </c>
      <c r="BA36" s="17">
        <v>286.62718000000001</v>
      </c>
      <c r="BB36" s="17">
        <v>286.62718000000001</v>
      </c>
      <c r="BC36" s="17">
        <v>-0.32718000000000003</v>
      </c>
      <c r="BD36" s="17">
        <v>210.1</v>
      </c>
      <c r="BE36" s="17">
        <v>207.04164</v>
      </c>
      <c r="BF36" s="17">
        <v>207.04164</v>
      </c>
      <c r="BG36" s="17">
        <v>3.05836</v>
      </c>
      <c r="BH36" s="17">
        <v>106.9</v>
      </c>
      <c r="BI36" s="17">
        <v>103.8317</v>
      </c>
      <c r="BJ36" s="17">
        <v>103.83168999999999</v>
      </c>
      <c r="BK36" s="17">
        <v>3.0683099999999999</v>
      </c>
      <c r="BL36" s="17">
        <v>140.1</v>
      </c>
      <c r="BM36" s="17">
        <v>96.392859999999999</v>
      </c>
      <c r="BN36" s="17">
        <v>101.31798000000001</v>
      </c>
      <c r="BO36" s="17">
        <v>38.782020000000003</v>
      </c>
      <c r="BP36" s="17">
        <v>2.8</v>
      </c>
      <c r="BQ36" s="17">
        <v>3.4527100000000002</v>
      </c>
      <c r="BR36" s="17">
        <v>3.4527100000000002</v>
      </c>
      <c r="BS36" s="17">
        <v>-0.65271000000000001</v>
      </c>
      <c r="BT36" s="17"/>
      <c r="BU36" s="17"/>
      <c r="BV36" s="17"/>
      <c r="BW36" s="17">
        <v>0</v>
      </c>
      <c r="BX36" s="17"/>
      <c r="BY36" s="17"/>
      <c r="BZ36" s="17"/>
      <c r="CA36" s="17">
        <v>0</v>
      </c>
      <c r="CB36" s="17"/>
      <c r="CC36" s="17"/>
      <c r="CD36" s="17"/>
      <c r="CE36" s="17">
        <v>0</v>
      </c>
      <c r="CF36" s="17"/>
      <c r="CG36" s="17"/>
      <c r="CH36" s="17"/>
      <c r="CI36" s="17">
        <v>0</v>
      </c>
      <c r="CJ36" s="17">
        <v>114.8</v>
      </c>
      <c r="CK36" s="17">
        <v>117.29303</v>
      </c>
      <c r="CL36" s="17">
        <v>117.29303</v>
      </c>
      <c r="CM36" s="17">
        <v>-2.4930300000000001</v>
      </c>
      <c r="CN36" s="17">
        <v>7.4</v>
      </c>
      <c r="CO36" s="17">
        <v>5.1333399999999996</v>
      </c>
      <c r="CP36" s="17">
        <v>5.1333399999999996</v>
      </c>
      <c r="CQ36" s="17">
        <v>2.2666599999999999</v>
      </c>
      <c r="CR36" s="17">
        <v>5.3</v>
      </c>
      <c r="CS36" s="17">
        <v>2.8177599999999998</v>
      </c>
      <c r="CT36" s="17">
        <v>2.8177599999999998</v>
      </c>
      <c r="CU36" s="17">
        <v>2.48224</v>
      </c>
      <c r="CV36" s="17"/>
      <c r="CW36" s="17"/>
      <c r="CX36" s="17"/>
      <c r="CY36" s="17">
        <v>0</v>
      </c>
      <c r="CZ36" s="17">
        <v>6.9</v>
      </c>
      <c r="DA36" s="17">
        <v>6.8787000000000003</v>
      </c>
      <c r="DB36" s="17">
        <v>6.8787000000000003</v>
      </c>
      <c r="DC36" s="17">
        <v>2.1299999999999999E-2</v>
      </c>
      <c r="DD36" s="17">
        <v>12.6</v>
      </c>
      <c r="DE36" s="17">
        <v>14.919420000000001</v>
      </c>
      <c r="DF36" s="17">
        <v>14.919420000000001</v>
      </c>
      <c r="DG36" s="17">
        <v>-2.31942</v>
      </c>
      <c r="DH36" s="17">
        <v>84.4</v>
      </c>
      <c r="DI36" s="17">
        <v>70</v>
      </c>
      <c r="DJ36" s="17">
        <v>63.432859999999998</v>
      </c>
      <c r="DK36" s="17">
        <v>20.967140000000001</v>
      </c>
      <c r="DL36" s="17"/>
      <c r="DM36" s="17"/>
      <c r="DN36" s="17"/>
      <c r="DO36" s="17">
        <v>0</v>
      </c>
      <c r="DP36" s="17">
        <v>0</v>
      </c>
      <c r="DQ36" s="17"/>
      <c r="DR36" s="17"/>
      <c r="DS36" s="17">
        <v>0</v>
      </c>
      <c r="DT36" s="17"/>
      <c r="DU36" s="17"/>
      <c r="DV36" s="17"/>
      <c r="DW36" s="17">
        <v>0</v>
      </c>
      <c r="DX36" s="17">
        <v>5.2</v>
      </c>
      <c r="DY36" s="17">
        <v>5</v>
      </c>
      <c r="DZ36" s="17">
        <v>5</v>
      </c>
      <c r="EA36" s="17">
        <v>0.2</v>
      </c>
      <c r="EB36" s="17">
        <v>109</v>
      </c>
      <c r="EC36" s="17">
        <v>54.687130000000003</v>
      </c>
      <c r="ED36" s="17">
        <v>59.192270000000001</v>
      </c>
      <c r="EE36" s="17">
        <v>49.807729999999999</v>
      </c>
      <c r="EF36" s="17">
        <v>56.1</v>
      </c>
      <c r="EG36" s="17">
        <v>110.26321</v>
      </c>
      <c r="EH36" s="17">
        <v>76.47972</v>
      </c>
      <c r="EI36" s="17">
        <v>-20.379719999999999</v>
      </c>
      <c r="EJ36" s="17"/>
      <c r="EK36" s="17"/>
      <c r="EL36" s="17"/>
      <c r="EM36" s="17">
        <v>0</v>
      </c>
      <c r="EN36" s="17"/>
      <c r="EO36" s="17"/>
      <c r="EP36" s="17"/>
      <c r="EQ36" s="17">
        <v>0</v>
      </c>
      <c r="ER36" s="17"/>
      <c r="ES36" s="17"/>
      <c r="ET36" s="17"/>
      <c r="EU36" s="17">
        <v>0</v>
      </c>
      <c r="EV36" s="17"/>
      <c r="EW36" s="17"/>
      <c r="EX36" s="17"/>
      <c r="EY36" s="17">
        <v>0</v>
      </c>
      <c r="EZ36" s="17">
        <v>182.6</v>
      </c>
      <c r="FA36" s="17">
        <v>162.33090000000001</v>
      </c>
      <c r="FB36" s="17">
        <v>144.33064999999999</v>
      </c>
      <c r="FC36" s="17">
        <v>38.269350000000003</v>
      </c>
      <c r="FD36" s="17">
        <v>46.9</v>
      </c>
      <c r="FE36" s="17">
        <v>24.99577</v>
      </c>
      <c r="FF36" s="17">
        <v>24.99577</v>
      </c>
      <c r="FG36" s="17">
        <v>21.904229999999998</v>
      </c>
      <c r="FH36" s="17">
        <v>0</v>
      </c>
      <c r="FI36" s="17"/>
      <c r="FJ36" s="17"/>
      <c r="FK36" s="17">
        <v>0</v>
      </c>
      <c r="FL36" s="17"/>
      <c r="FM36" s="17"/>
      <c r="FN36" s="17"/>
      <c r="FO36" s="17">
        <v>0</v>
      </c>
      <c r="FP36" s="17">
        <v>18</v>
      </c>
      <c r="FQ36" s="17">
        <v>17.123080000000002</v>
      </c>
      <c r="FR36" s="17">
        <v>16.68403</v>
      </c>
      <c r="FS36" s="17">
        <v>1.3159700000000001</v>
      </c>
      <c r="FT36" s="17">
        <v>9.3000000000000007</v>
      </c>
      <c r="FU36" s="17">
        <v>9.5</v>
      </c>
      <c r="FV36" s="17">
        <v>9.5</v>
      </c>
      <c r="FW36" s="17">
        <v>-0.2</v>
      </c>
      <c r="FX36" s="17">
        <v>55.9</v>
      </c>
      <c r="FY36" s="17">
        <v>64.093320000000006</v>
      </c>
      <c r="FZ36" s="17">
        <v>64.093320000000006</v>
      </c>
      <c r="GA36" s="17">
        <v>-8.1933199999999999</v>
      </c>
      <c r="GB36" s="17">
        <v>178.6</v>
      </c>
      <c r="GC36" s="17">
        <v>184.91498000000001</v>
      </c>
      <c r="GD36" s="17">
        <v>184.91498000000001</v>
      </c>
      <c r="GE36" s="17">
        <v>-6.3149800000000003</v>
      </c>
      <c r="GF36" s="17">
        <v>179.2</v>
      </c>
      <c r="GG36" s="17">
        <v>184.91498000000001</v>
      </c>
      <c r="GH36" s="17">
        <v>184.91498000000001</v>
      </c>
      <c r="GI36" s="17">
        <v>-5.7149799999999997</v>
      </c>
      <c r="GJ36" s="17">
        <v>183.3</v>
      </c>
      <c r="GK36" s="17">
        <v>185.47028</v>
      </c>
      <c r="GL36" s="17">
        <v>185.47028</v>
      </c>
      <c r="GM36" s="17">
        <v>-2.17028</v>
      </c>
      <c r="GN36" s="17">
        <v>79.400000000000006</v>
      </c>
      <c r="GO36" s="17">
        <v>76.750190000000003</v>
      </c>
      <c r="GP36" s="17">
        <v>88.410060000000001</v>
      </c>
      <c r="GQ36" s="17">
        <v>-9.0100599999999993</v>
      </c>
      <c r="GR36" s="17">
        <v>7.6</v>
      </c>
      <c r="GS36" s="17">
        <v>7.9823300000000001</v>
      </c>
      <c r="GT36" s="17">
        <v>7.9823300000000001</v>
      </c>
      <c r="GU36" s="17">
        <v>-0.38233</v>
      </c>
      <c r="GV36" s="17">
        <v>8.8000000000000007</v>
      </c>
      <c r="GW36" s="17">
        <v>8.3742199999999993</v>
      </c>
      <c r="GX36" s="17">
        <v>8.3742099999999997</v>
      </c>
      <c r="GY36" s="17">
        <v>0.42579</v>
      </c>
      <c r="GZ36" s="17">
        <v>17</v>
      </c>
      <c r="HA36" s="17">
        <v>18</v>
      </c>
      <c r="HB36" s="17">
        <v>15.067550000000001</v>
      </c>
      <c r="HC36" s="17">
        <v>1.93245</v>
      </c>
      <c r="HD36" s="17">
        <v>21.9</v>
      </c>
      <c r="HE36" s="17">
        <v>21.751460000000002</v>
      </c>
      <c r="HF36" s="17">
        <v>21.751460000000002</v>
      </c>
      <c r="HG36" s="17">
        <v>0.14854000000000001</v>
      </c>
      <c r="HH36" s="17"/>
      <c r="HI36" s="17"/>
      <c r="HJ36" s="17"/>
      <c r="HK36" s="17">
        <v>0</v>
      </c>
      <c r="HL36" s="17">
        <v>11.6</v>
      </c>
      <c r="HM36" s="17">
        <v>20</v>
      </c>
      <c r="HN36" s="17">
        <v>20</v>
      </c>
      <c r="HO36" s="17">
        <v>-8.4</v>
      </c>
      <c r="HP36" s="17">
        <v>21.1</v>
      </c>
      <c r="HQ36" s="17">
        <v>82.474230000000006</v>
      </c>
      <c r="HR36" s="17">
        <v>50.840699999999998</v>
      </c>
      <c r="HS36" s="17">
        <v>-29.7407</v>
      </c>
      <c r="HT36" s="17"/>
      <c r="HU36" s="17"/>
      <c r="HV36" s="17"/>
      <c r="HW36" s="17">
        <v>0</v>
      </c>
      <c r="HX36" s="17"/>
      <c r="HY36" s="17"/>
      <c r="HZ36" s="17"/>
      <c r="IA36" s="17">
        <v>0</v>
      </c>
      <c r="IB36" s="17">
        <v>50.5</v>
      </c>
      <c r="IC36" s="17">
        <v>30.336030000000001</v>
      </c>
      <c r="ID36" s="17">
        <v>53.14817</v>
      </c>
      <c r="IE36" s="17">
        <v>-2.6481699999999999</v>
      </c>
      <c r="IF36" s="17"/>
      <c r="IG36" s="17"/>
      <c r="IH36" s="17"/>
      <c r="II36" s="17">
        <v>0</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64.3</v>
      </c>
      <c r="JE36" s="17">
        <v>65.646600000000007</v>
      </c>
      <c r="JF36" s="17">
        <v>79.833560000000006</v>
      </c>
      <c r="JG36" s="17">
        <v>-15.53356</v>
      </c>
      <c r="JH36" s="17">
        <v>173.8</v>
      </c>
      <c r="JI36" s="17">
        <v>185.07910999999999</v>
      </c>
      <c r="JJ36" s="17">
        <v>185.07910999999999</v>
      </c>
      <c r="JK36" s="17">
        <v>-11.279109999999999</v>
      </c>
      <c r="JL36" s="17">
        <v>171.9</v>
      </c>
      <c r="JM36" s="17">
        <v>185.07910999999999</v>
      </c>
      <c r="JN36" s="17">
        <v>185.07910999999999</v>
      </c>
      <c r="JO36" s="17">
        <v>-13.17911</v>
      </c>
      <c r="JP36" s="17">
        <v>205.7</v>
      </c>
      <c r="JQ36" s="17">
        <v>185.07910999999999</v>
      </c>
      <c r="JR36" s="17">
        <v>185.07910999999999</v>
      </c>
      <c r="JS36" s="17">
        <v>20.620889999999999</v>
      </c>
      <c r="JT36" s="17">
        <v>265.7</v>
      </c>
      <c r="JU36" s="17">
        <v>278.45236</v>
      </c>
      <c r="JV36" s="17">
        <v>278.45236</v>
      </c>
      <c r="JW36" s="17">
        <v>-12.752359999999999</v>
      </c>
      <c r="JX36" s="17">
        <v>75.5</v>
      </c>
      <c r="JY36" s="17">
        <v>73.590999999999994</v>
      </c>
      <c r="JZ36" s="17">
        <v>73.590999999999994</v>
      </c>
      <c r="KA36" s="17">
        <v>1.909</v>
      </c>
      <c r="KB36" s="17">
        <v>36.700000000000003</v>
      </c>
      <c r="KC36" s="17">
        <v>36.905999999999999</v>
      </c>
      <c r="KD36" s="17">
        <v>36.905999999999999</v>
      </c>
      <c r="KE36" s="17">
        <v>-0.20599999999999999</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0.9</v>
      </c>
      <c r="LE36" s="17">
        <v>0.37169999999999997</v>
      </c>
      <c r="LF36" s="17">
        <v>0.37169999999999997</v>
      </c>
      <c r="LG36" s="17">
        <v>0.52829999999999999</v>
      </c>
      <c r="LH36" s="17">
        <v>58.2</v>
      </c>
      <c r="LI36" s="17">
        <v>68.602770000000007</v>
      </c>
      <c r="LJ36" s="17">
        <v>134.02055999999999</v>
      </c>
      <c r="LK36" s="17">
        <v>-75.82056</v>
      </c>
      <c r="LL36" s="17">
        <v>67.5</v>
      </c>
      <c r="LM36" s="17">
        <v>92.444500000000005</v>
      </c>
      <c r="LN36" s="17">
        <v>65.121610000000004</v>
      </c>
      <c r="LO36" s="17">
        <v>2.37839</v>
      </c>
      <c r="LP36" s="17">
        <v>65</v>
      </c>
      <c r="LQ36" s="17">
        <v>67.133979999999994</v>
      </c>
      <c r="LR36" s="17">
        <v>67.133979999999994</v>
      </c>
      <c r="LS36" s="17">
        <v>-2.1339800000000002</v>
      </c>
      <c r="LT36" s="17">
        <v>45.2</v>
      </c>
      <c r="LU36" s="17">
        <v>48.413229999999999</v>
      </c>
      <c r="LV36" s="17">
        <v>48.413229999999999</v>
      </c>
      <c r="LW36" s="17">
        <v>-3.2132299999999998</v>
      </c>
      <c r="LX36" s="17">
        <v>27.1</v>
      </c>
      <c r="LY36" s="17">
        <v>29.951460000000001</v>
      </c>
      <c r="LZ36" s="17">
        <v>29.951460000000001</v>
      </c>
      <c r="MA36" s="17">
        <v>-2.8514599999999999</v>
      </c>
      <c r="MB36" s="17"/>
      <c r="MC36" s="17"/>
      <c r="MD36" s="17"/>
      <c r="ME36" s="17">
        <v>0</v>
      </c>
      <c r="MF36" s="17">
        <v>0</v>
      </c>
      <c r="MG36" s="17"/>
      <c r="MH36" s="17"/>
      <c r="MI36" s="17">
        <v>0</v>
      </c>
      <c r="MJ36" s="17">
        <v>0</v>
      </c>
      <c r="MK36" s="17"/>
      <c r="ML36" s="17"/>
      <c r="MM36" s="17">
        <v>0</v>
      </c>
      <c r="MN36" s="17">
        <v>144.9</v>
      </c>
      <c r="MO36" s="17">
        <v>151.08876000000001</v>
      </c>
      <c r="MP36" s="17">
        <v>159.108</v>
      </c>
      <c r="MQ36" s="17">
        <v>-14.208</v>
      </c>
      <c r="MR36" s="17">
        <v>147.1</v>
      </c>
      <c r="MS36" s="17">
        <v>151.08876000000001</v>
      </c>
      <c r="MT36" s="17">
        <v>159.108</v>
      </c>
      <c r="MU36" s="17">
        <v>-12.007999999999999</v>
      </c>
      <c r="MV36" s="17">
        <v>149.19999999999999</v>
      </c>
      <c r="MW36" s="17">
        <v>151.54248000000001</v>
      </c>
      <c r="MX36" s="17">
        <v>159.58580000000001</v>
      </c>
      <c r="MY36" s="17">
        <v>-10.3858</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176.3</v>
      </c>
      <c r="NU36" s="17">
        <v>189.38820999999999</v>
      </c>
      <c r="NV36" s="17">
        <v>213.11998</v>
      </c>
      <c r="NW36" s="17">
        <v>-36.819980000000001</v>
      </c>
      <c r="NX36" s="17">
        <v>87.1</v>
      </c>
      <c r="NY36" s="17">
        <v>94.978470000000002</v>
      </c>
      <c r="NZ36" s="17">
        <v>106.87999000000001</v>
      </c>
      <c r="OA36" s="17">
        <v>-19.779990000000002</v>
      </c>
      <c r="OB36" s="17">
        <v>0.9</v>
      </c>
      <c r="OC36" s="17">
        <v>1.03</v>
      </c>
      <c r="OD36" s="17">
        <v>1.03</v>
      </c>
      <c r="OE36" s="17">
        <v>-0.13</v>
      </c>
      <c r="OF36" s="17">
        <v>82.1</v>
      </c>
      <c r="OG36" s="17">
        <v>67.52</v>
      </c>
      <c r="OH36" s="17">
        <v>67.52</v>
      </c>
      <c r="OI36" s="17">
        <v>14.58</v>
      </c>
      <c r="OJ36" s="17">
        <v>80.5</v>
      </c>
      <c r="OK36" s="17">
        <v>79.995000000000005</v>
      </c>
      <c r="OL36" s="17">
        <v>79.995000000000005</v>
      </c>
      <c r="OM36" s="17">
        <v>0.505</v>
      </c>
      <c r="ON36" s="17">
        <v>14.3</v>
      </c>
      <c r="OO36" s="17">
        <v>16.329999999999998</v>
      </c>
      <c r="OP36" s="17">
        <v>16.329999999999998</v>
      </c>
      <c r="OQ36" s="17">
        <v>-2.0299999999999998</v>
      </c>
      <c r="OR36" s="17">
        <v>0.1</v>
      </c>
      <c r="OS36" s="17">
        <v>0.2</v>
      </c>
      <c r="OT36" s="17">
        <v>0.2</v>
      </c>
      <c r="OU36" s="17">
        <v>-0.1</v>
      </c>
      <c r="OV36" s="17">
        <v>4.4339500000000003</v>
      </c>
      <c r="OW36" s="17">
        <v>4.4000000000000004</v>
      </c>
      <c r="OX36" s="17">
        <v>4.4000000000000004</v>
      </c>
      <c r="OY36" s="17">
        <v>3.3950000000000001E-2</v>
      </c>
      <c r="OZ36" s="17"/>
      <c r="PA36" s="17"/>
      <c r="PB36" s="17"/>
      <c r="PC36" s="17">
        <v>0</v>
      </c>
      <c r="PD36" s="17">
        <v>9.9</v>
      </c>
      <c r="PE36" s="17">
        <v>9</v>
      </c>
      <c r="PF36" s="17">
        <v>9</v>
      </c>
      <c r="PG36" s="17">
        <v>0.9</v>
      </c>
      <c r="PH36" s="17">
        <v>2.6</v>
      </c>
      <c r="PI36" s="17">
        <v>2.0148199999999998</v>
      </c>
      <c r="PJ36" s="17">
        <v>2.9960200000000001</v>
      </c>
      <c r="PK36" s="17">
        <v>-0.39601999999999998</v>
      </c>
      <c r="PL36" s="17">
        <v>203.1</v>
      </c>
      <c r="PM36" s="17">
        <v>204</v>
      </c>
      <c r="PN36" s="17">
        <v>204</v>
      </c>
      <c r="PO36" s="17">
        <v>-0.9</v>
      </c>
      <c r="PP36" s="17">
        <v>0.2</v>
      </c>
      <c r="PQ36" s="17">
        <v>1</v>
      </c>
      <c r="PR36" s="17">
        <v>1</v>
      </c>
      <c r="PS36" s="17">
        <v>-0.8</v>
      </c>
      <c r="PT36" s="17">
        <v>1.4</v>
      </c>
      <c r="PU36" s="17">
        <v>1.4</v>
      </c>
      <c r="PV36" s="17">
        <v>1.4</v>
      </c>
      <c r="PW36" s="17">
        <v>0</v>
      </c>
      <c r="PX36" s="17">
        <v>4.0999999999999996</v>
      </c>
      <c r="PY36" s="17">
        <v>4</v>
      </c>
      <c r="PZ36" s="17">
        <v>4</v>
      </c>
      <c r="QA36" s="17">
        <v>0.1</v>
      </c>
      <c r="QB36" s="17">
        <v>19.8</v>
      </c>
      <c r="QC36" s="17">
        <v>17.475729999999999</v>
      </c>
      <c r="QD36" s="17">
        <v>17.475729999999999</v>
      </c>
      <c r="QE36" s="17">
        <v>2.3242699999999998</v>
      </c>
      <c r="QF36" s="17">
        <v>9.4</v>
      </c>
      <c r="QG36" s="17">
        <v>8</v>
      </c>
      <c r="QH36" s="17">
        <v>8</v>
      </c>
      <c r="QI36" s="17">
        <v>1.4</v>
      </c>
      <c r="QJ36" s="17">
        <v>4.8</v>
      </c>
      <c r="QK36" s="17">
        <v>4</v>
      </c>
      <c r="QL36" s="17">
        <v>4</v>
      </c>
      <c r="QM36" s="17">
        <v>0.8</v>
      </c>
      <c r="QN36" s="17">
        <v>3.4</v>
      </c>
      <c r="QO36" s="17">
        <v>3.4</v>
      </c>
      <c r="QP36" s="17">
        <v>3.4</v>
      </c>
      <c r="QQ36" s="17">
        <v>0</v>
      </c>
      <c r="QR36" s="17">
        <v>17.600000000000001</v>
      </c>
      <c r="QS36" s="17">
        <v>17.475729999999999</v>
      </c>
      <c r="QT36" s="17">
        <v>17.475729999999999</v>
      </c>
      <c r="QU36" s="17">
        <v>0.12427000000000001</v>
      </c>
      <c r="QV36" s="17">
        <v>15.3</v>
      </c>
      <c r="QW36" s="17">
        <v>15.657999999999999</v>
      </c>
      <c r="QX36" s="17">
        <v>15.657999999999999</v>
      </c>
      <c r="QY36" s="17">
        <v>-0.35799999999999998</v>
      </c>
      <c r="QZ36" s="17">
        <v>18.2</v>
      </c>
      <c r="RA36" s="17">
        <v>18.829999999999998</v>
      </c>
      <c r="RB36" s="17">
        <v>18.829999999999998</v>
      </c>
      <c r="RC36" s="17">
        <v>-0.63</v>
      </c>
      <c r="RD36" s="17">
        <v>10.1</v>
      </c>
      <c r="RE36" s="17">
        <v>6.9089999999999998</v>
      </c>
      <c r="RF36" s="17">
        <v>6.9089999999999998</v>
      </c>
      <c r="RG36" s="17">
        <v>3.1909999999999998</v>
      </c>
      <c r="RH36" s="17">
        <v>35.9</v>
      </c>
      <c r="RI36" s="17">
        <v>24.82</v>
      </c>
      <c r="RJ36" s="17">
        <v>24.82</v>
      </c>
      <c r="RK36" s="17">
        <v>11.08</v>
      </c>
      <c r="RL36" s="17">
        <v>19.3</v>
      </c>
      <c r="RM36" s="17">
        <v>19.332999999999998</v>
      </c>
      <c r="RN36" s="17">
        <v>19.332999999999998</v>
      </c>
      <c r="RO36" s="17">
        <v>-3.3000000000000002E-2</v>
      </c>
      <c r="RP36" s="17">
        <v>1.9</v>
      </c>
      <c r="RQ36" s="17">
        <v>1.899</v>
      </c>
      <c r="RR36" s="17">
        <v>1.899</v>
      </c>
      <c r="RS36" s="17">
        <v>1E-3</v>
      </c>
      <c r="RT36" s="17">
        <v>9</v>
      </c>
      <c r="RU36" s="17">
        <v>7.0169600000000001</v>
      </c>
      <c r="RV36" s="17">
        <v>12.29358</v>
      </c>
      <c r="RW36" s="17">
        <v>-3.29358</v>
      </c>
      <c r="RX36" s="17">
        <v>1</v>
      </c>
      <c r="RY36" s="17">
        <v>0.96</v>
      </c>
      <c r="RZ36" s="17">
        <v>0.96</v>
      </c>
      <c r="SA36" s="17">
        <v>0.04</v>
      </c>
      <c r="SB36" s="17">
        <v>0.4</v>
      </c>
      <c r="SC36" s="17">
        <v>0.4</v>
      </c>
      <c r="SD36" s="17">
        <v>0.4</v>
      </c>
      <c r="SE36" s="17">
        <v>0</v>
      </c>
      <c r="SF36" s="17">
        <v>4.7</v>
      </c>
      <c r="SG36" s="17">
        <v>3.5</v>
      </c>
      <c r="SH36" s="17">
        <v>3.5</v>
      </c>
      <c r="SI36" s="17">
        <v>1.2</v>
      </c>
      <c r="SJ36" s="17">
        <v>2.9</v>
      </c>
      <c r="SK36" s="17">
        <v>2.2999999999999998</v>
      </c>
      <c r="SL36" s="17">
        <v>2.2999999999999998</v>
      </c>
      <c r="SM36" s="17">
        <v>0.6</v>
      </c>
      <c r="SN36" s="17">
        <v>3</v>
      </c>
      <c r="SO36" s="17">
        <v>3</v>
      </c>
      <c r="SP36" s="17">
        <v>3</v>
      </c>
      <c r="SQ36" s="17">
        <v>0</v>
      </c>
      <c r="SR36" s="17">
        <v>4.5999999999999996</v>
      </c>
      <c r="SS36" s="17">
        <v>4.5</v>
      </c>
      <c r="ST36" s="17">
        <v>4.5</v>
      </c>
      <c r="SU36" s="17">
        <v>0.1</v>
      </c>
      <c r="SV36" s="17">
        <v>10</v>
      </c>
      <c r="SW36" s="17">
        <v>10</v>
      </c>
      <c r="SX36" s="17">
        <v>10</v>
      </c>
      <c r="SY36" s="17">
        <v>0</v>
      </c>
      <c r="SZ36" s="17">
        <v>30.3</v>
      </c>
      <c r="TA36" s="17">
        <v>21.381</v>
      </c>
      <c r="TB36" s="17">
        <v>21.381</v>
      </c>
      <c r="TC36" s="17">
        <v>8.9190000000000005</v>
      </c>
      <c r="TD36" s="17">
        <v>32.4</v>
      </c>
      <c r="TE36" s="17">
        <v>48.622999999999998</v>
      </c>
      <c r="TF36" s="17">
        <v>48.622999999999998</v>
      </c>
      <c r="TG36" s="17">
        <v>-16.222999999999999</v>
      </c>
      <c r="TH36" s="17">
        <v>39.4</v>
      </c>
      <c r="TI36" s="17">
        <v>33.719000000000001</v>
      </c>
      <c r="TJ36" s="17">
        <v>33.719000000000001</v>
      </c>
      <c r="TK36" s="17">
        <v>5.681</v>
      </c>
      <c r="TL36" s="17">
        <v>21.2</v>
      </c>
      <c r="TM36" s="17">
        <v>25.59</v>
      </c>
      <c r="TN36" s="17">
        <v>25.59</v>
      </c>
      <c r="TO36" s="17">
        <v>-4.3899999999999997</v>
      </c>
      <c r="TP36" s="17">
        <v>22.2</v>
      </c>
      <c r="TQ36" s="17">
        <v>30.367000000000001</v>
      </c>
      <c r="TR36" s="17">
        <v>30.367000000000001</v>
      </c>
      <c r="TS36" s="17">
        <v>-8.1669999999999998</v>
      </c>
      <c r="TT36" s="17">
        <v>1.9</v>
      </c>
      <c r="TU36" s="17">
        <v>3.109</v>
      </c>
      <c r="TV36" s="17">
        <v>3.109</v>
      </c>
      <c r="TW36" s="17">
        <v>-1.2090000000000001</v>
      </c>
      <c r="TX36" s="17">
        <v>1.2</v>
      </c>
      <c r="TY36" s="17">
        <v>2.38</v>
      </c>
      <c r="TZ36" s="17">
        <v>2.38</v>
      </c>
      <c r="UA36" s="17">
        <v>-1.18</v>
      </c>
      <c r="UB36" s="17">
        <v>8.1</v>
      </c>
      <c r="UC36" s="17">
        <v>4.5</v>
      </c>
      <c r="UD36" s="17">
        <v>4.5</v>
      </c>
      <c r="UE36" s="17">
        <v>3.6</v>
      </c>
      <c r="UF36" s="17">
        <v>2.6</v>
      </c>
      <c r="UG36" s="17">
        <v>1.6</v>
      </c>
      <c r="UH36" s="17">
        <v>1.6</v>
      </c>
      <c r="UI36" s="17">
        <v>1</v>
      </c>
      <c r="UJ36" s="17">
        <v>7.5</v>
      </c>
      <c r="UK36" s="17">
        <v>7.6</v>
      </c>
      <c r="UL36" s="17">
        <v>7.6</v>
      </c>
      <c r="UM36" s="17">
        <v>-0.1</v>
      </c>
      <c r="UN36" s="17">
        <v>3.4</v>
      </c>
      <c r="UO36" s="17">
        <v>4</v>
      </c>
      <c r="UP36" s="17">
        <v>4</v>
      </c>
      <c r="UQ36" s="17">
        <v>-0.6</v>
      </c>
      <c r="UR36" s="17">
        <v>3.9</v>
      </c>
      <c r="US36" s="17">
        <v>4</v>
      </c>
      <c r="UT36" s="17">
        <v>4</v>
      </c>
      <c r="UU36" s="17">
        <v>-0.1</v>
      </c>
      <c r="UV36" s="17">
        <v>4.0999999999999996</v>
      </c>
      <c r="UW36" s="17">
        <v>4.2</v>
      </c>
      <c r="UX36" s="17">
        <v>4.2</v>
      </c>
      <c r="UY36" s="17">
        <v>-0.1</v>
      </c>
      <c r="UZ36" s="17">
        <v>13.4</v>
      </c>
      <c r="VA36" s="17">
        <v>15.865</v>
      </c>
      <c r="VB36" s="17">
        <v>15.865</v>
      </c>
      <c r="VC36" s="17">
        <v>-2.4649999999999999</v>
      </c>
      <c r="VD36" s="17">
        <v>252.9</v>
      </c>
      <c r="VE36" s="17">
        <v>212.10300000000001</v>
      </c>
      <c r="VF36" s="17">
        <v>212.10300000000001</v>
      </c>
      <c r="VG36" s="17">
        <v>40.796999999999997</v>
      </c>
      <c r="VH36" s="17">
        <v>14.9</v>
      </c>
      <c r="VI36" s="17">
        <v>13.64</v>
      </c>
      <c r="VJ36" s="17">
        <v>13.64</v>
      </c>
      <c r="VK36" s="17">
        <v>1.26</v>
      </c>
      <c r="VL36" s="17">
        <v>135.5</v>
      </c>
      <c r="VM36" s="17">
        <v>144.23500000000001</v>
      </c>
      <c r="VN36" s="17">
        <v>144.23500000000001</v>
      </c>
      <c r="VO36" s="17">
        <v>-8.7349999999999994</v>
      </c>
      <c r="VP36" s="17">
        <v>0.6</v>
      </c>
      <c r="VQ36" s="17">
        <v>0.6</v>
      </c>
      <c r="VR36" s="17">
        <v>0.6</v>
      </c>
      <c r="VS36" s="17">
        <v>0</v>
      </c>
      <c r="VT36" s="17">
        <v>46.2</v>
      </c>
      <c r="VU36" s="17">
        <v>58</v>
      </c>
      <c r="VV36" s="17">
        <v>58</v>
      </c>
      <c r="VW36" s="17">
        <v>-11.8</v>
      </c>
      <c r="VX36" s="17">
        <v>50</v>
      </c>
      <c r="VY36" s="17">
        <v>72</v>
      </c>
      <c r="VZ36" s="17">
        <v>72</v>
      </c>
      <c r="WA36" s="17">
        <v>-22</v>
      </c>
      <c r="WB36" s="17">
        <v>110.9</v>
      </c>
      <c r="WC36" s="17">
        <v>108.392</v>
      </c>
      <c r="WD36" s="17">
        <v>108.392</v>
      </c>
      <c r="WE36" s="17">
        <v>2.508</v>
      </c>
      <c r="WF36" s="17">
        <v>1.4</v>
      </c>
      <c r="WG36" s="17">
        <v>1.5</v>
      </c>
      <c r="WH36" s="17">
        <v>1.5</v>
      </c>
      <c r="WI36" s="17">
        <v>-0.1</v>
      </c>
      <c r="WJ36" s="17">
        <v>2.4</v>
      </c>
      <c r="WK36" s="17">
        <v>2.4</v>
      </c>
      <c r="WL36" s="17">
        <v>2.4</v>
      </c>
      <c r="WM36" s="17">
        <v>0</v>
      </c>
      <c r="WN36" s="17">
        <v>2.4</v>
      </c>
      <c r="WO36" s="17">
        <v>2.4</v>
      </c>
      <c r="WP36" s="17">
        <v>2.4</v>
      </c>
      <c r="WQ36" s="17">
        <v>0</v>
      </c>
      <c r="WR36" s="17">
        <v>2.5</v>
      </c>
      <c r="WS36" s="17">
        <v>2.8</v>
      </c>
      <c r="WT36" s="17">
        <v>2.8</v>
      </c>
      <c r="WU36" s="17">
        <v>-0.3</v>
      </c>
      <c r="WV36" s="17">
        <v>15.6</v>
      </c>
      <c r="WW36" s="17">
        <v>14.411</v>
      </c>
      <c r="WX36" s="17">
        <v>14.411</v>
      </c>
      <c r="WY36" s="17">
        <v>1.1890000000000001</v>
      </c>
      <c r="WZ36" s="17">
        <v>7.2</v>
      </c>
      <c r="XA36" s="17">
        <v>7.6</v>
      </c>
      <c r="XB36" s="17">
        <v>7.6</v>
      </c>
      <c r="XC36" s="17">
        <v>-0.4</v>
      </c>
      <c r="XD36" s="17">
        <v>20</v>
      </c>
      <c r="XE36" s="17">
        <v>19.223299999999998</v>
      </c>
      <c r="XF36" s="17">
        <v>19.223299999999998</v>
      </c>
      <c r="XG36" s="17">
        <v>0.77669999999999995</v>
      </c>
      <c r="XH36" s="17">
        <v>9.5</v>
      </c>
      <c r="XI36" s="17">
        <v>10.7</v>
      </c>
      <c r="XJ36" s="17">
        <v>10.7</v>
      </c>
      <c r="XK36" s="17">
        <v>-1.2</v>
      </c>
      <c r="XL36" s="17">
        <v>29</v>
      </c>
      <c r="XM36" s="17">
        <v>28</v>
      </c>
      <c r="XN36" s="17">
        <v>28</v>
      </c>
      <c r="XO36" s="17">
        <v>1</v>
      </c>
      <c r="XP36" s="17">
        <v>28</v>
      </c>
      <c r="XQ36" s="17">
        <v>28</v>
      </c>
      <c r="XR36" s="17">
        <v>28</v>
      </c>
      <c r="XS36" s="17">
        <v>0</v>
      </c>
      <c r="XT36" s="17">
        <v>15.7</v>
      </c>
      <c r="XU36" s="17">
        <v>14</v>
      </c>
      <c r="XV36" s="17">
        <v>14</v>
      </c>
      <c r="XW36" s="17">
        <v>1.7</v>
      </c>
      <c r="XX36" s="17">
        <v>8</v>
      </c>
      <c r="XY36" s="17">
        <v>19</v>
      </c>
      <c r="XZ36" s="17">
        <v>19</v>
      </c>
      <c r="YA36" s="17">
        <v>-11</v>
      </c>
      <c r="YB36" s="17">
        <v>7.2</v>
      </c>
      <c r="YC36" s="17">
        <v>7.99</v>
      </c>
      <c r="YD36" s="17">
        <v>7.99</v>
      </c>
      <c r="YE36" s="17">
        <v>-0.79</v>
      </c>
      <c r="YF36" s="17">
        <v>11.01</v>
      </c>
      <c r="YG36" s="17">
        <v>11</v>
      </c>
      <c r="YH36" s="17">
        <v>11</v>
      </c>
      <c r="YI36" s="17">
        <v>0.01</v>
      </c>
    </row>
    <row r="37" spans="1:659" ht="24" customHeight="1" x14ac:dyDescent="0.35">
      <c r="A37" s="1"/>
      <c r="B37" s="16" t="s">
        <v>47</v>
      </c>
      <c r="C37" s="16" t="s">
        <v>831</v>
      </c>
      <c r="D37" s="17">
        <v>36.799999999999997</v>
      </c>
      <c r="E37" s="17">
        <v>32.976950000000002</v>
      </c>
      <c r="F37" s="17">
        <v>24.998449999999998</v>
      </c>
      <c r="G37" s="17">
        <v>11.801550000000001</v>
      </c>
      <c r="H37" s="17">
        <v>496.7</v>
      </c>
      <c r="I37" s="17">
        <v>618.61102000000005</v>
      </c>
      <c r="J37" s="17">
        <v>635.88247000000001</v>
      </c>
      <c r="K37" s="17">
        <v>-139.18247</v>
      </c>
      <c r="L37" s="17">
        <v>162.80000000000001</v>
      </c>
      <c r="M37" s="17">
        <v>201.24516</v>
      </c>
      <c r="N37" s="17">
        <v>206.86386999999999</v>
      </c>
      <c r="O37" s="17">
        <v>-44.063870000000001</v>
      </c>
      <c r="P37" s="17"/>
      <c r="Q37" s="17"/>
      <c r="R37" s="17"/>
      <c r="S37" s="17">
        <v>0</v>
      </c>
      <c r="T37" s="17"/>
      <c r="U37" s="17"/>
      <c r="V37" s="17"/>
      <c r="W37" s="17">
        <v>0</v>
      </c>
      <c r="X37" s="17">
        <v>29.9</v>
      </c>
      <c r="Y37" s="17">
        <v>20.618559999999999</v>
      </c>
      <c r="Z37" s="17">
        <v>47.512990000000002</v>
      </c>
      <c r="AA37" s="17">
        <v>-17.61299</v>
      </c>
      <c r="AB37" s="17">
        <v>121.8</v>
      </c>
      <c r="AC37" s="17">
        <v>94.878</v>
      </c>
      <c r="AD37" s="17">
        <v>87.85</v>
      </c>
      <c r="AE37" s="17">
        <v>33.950000000000003</v>
      </c>
      <c r="AF37" s="17"/>
      <c r="AG37" s="17"/>
      <c r="AH37" s="17"/>
      <c r="AI37" s="17">
        <v>0</v>
      </c>
      <c r="AJ37" s="17"/>
      <c r="AK37" s="17"/>
      <c r="AL37" s="17"/>
      <c r="AM37" s="17">
        <v>0</v>
      </c>
      <c r="AN37" s="17">
        <v>184.1</v>
      </c>
      <c r="AO37" s="17">
        <v>190.51267999999999</v>
      </c>
      <c r="AP37" s="17">
        <v>190.51267999999999</v>
      </c>
      <c r="AQ37" s="17">
        <v>-6.4126799999999999</v>
      </c>
      <c r="AR37" s="17">
        <v>204.6</v>
      </c>
      <c r="AS37" s="17">
        <v>190.51267999999999</v>
      </c>
      <c r="AT37" s="17">
        <v>190.51267999999999</v>
      </c>
      <c r="AU37" s="17">
        <v>14.08732</v>
      </c>
      <c r="AV37" s="17">
        <v>207</v>
      </c>
      <c r="AW37" s="17">
        <v>190.51267999999999</v>
      </c>
      <c r="AX37" s="17">
        <v>190.51267999999999</v>
      </c>
      <c r="AY37" s="17">
        <v>16.48732</v>
      </c>
      <c r="AZ37" s="17">
        <v>283.89999999999998</v>
      </c>
      <c r="BA37" s="17">
        <v>286.62718000000001</v>
      </c>
      <c r="BB37" s="17">
        <v>286.62718000000001</v>
      </c>
      <c r="BC37" s="17">
        <v>-2.7271800000000002</v>
      </c>
      <c r="BD37" s="17">
        <v>211.3</v>
      </c>
      <c r="BE37" s="17">
        <v>207.04164</v>
      </c>
      <c r="BF37" s="17">
        <v>207.04164</v>
      </c>
      <c r="BG37" s="17">
        <v>4.2583599999999997</v>
      </c>
      <c r="BH37" s="17">
        <v>109.8</v>
      </c>
      <c r="BI37" s="17">
        <v>103.8317</v>
      </c>
      <c r="BJ37" s="17">
        <v>103.83168999999999</v>
      </c>
      <c r="BK37" s="17">
        <v>5.9683099999999998</v>
      </c>
      <c r="BL37" s="17">
        <v>149.69999999999999</v>
      </c>
      <c r="BM37" s="17">
        <v>77.669899999999998</v>
      </c>
      <c r="BN37" s="17">
        <v>77.669309999999996</v>
      </c>
      <c r="BO37" s="17">
        <v>72.030690000000007</v>
      </c>
      <c r="BP37" s="17">
        <v>3</v>
      </c>
      <c r="BQ37" s="17">
        <v>3.4527100000000002</v>
      </c>
      <c r="BR37" s="17">
        <v>3.4527100000000002</v>
      </c>
      <c r="BS37" s="17">
        <v>-0.45271</v>
      </c>
      <c r="BT37" s="17"/>
      <c r="BU37" s="17"/>
      <c r="BV37" s="17"/>
      <c r="BW37" s="17">
        <v>0</v>
      </c>
      <c r="BX37" s="17"/>
      <c r="BY37" s="17"/>
      <c r="BZ37" s="17"/>
      <c r="CA37" s="17">
        <v>0</v>
      </c>
      <c r="CB37" s="17"/>
      <c r="CC37" s="17"/>
      <c r="CD37" s="17"/>
      <c r="CE37" s="17">
        <v>0</v>
      </c>
      <c r="CF37" s="17"/>
      <c r="CG37" s="17"/>
      <c r="CH37" s="17"/>
      <c r="CI37" s="17">
        <v>0</v>
      </c>
      <c r="CJ37" s="17">
        <v>115.4</v>
      </c>
      <c r="CK37" s="17">
        <v>117.29303</v>
      </c>
      <c r="CL37" s="17">
        <v>117.29303</v>
      </c>
      <c r="CM37" s="17">
        <v>-1.89303</v>
      </c>
      <c r="CN37" s="17">
        <v>7.6</v>
      </c>
      <c r="CO37" s="17">
        <v>5.1333399999999996</v>
      </c>
      <c r="CP37" s="17">
        <v>5.1333399999999996</v>
      </c>
      <c r="CQ37" s="17">
        <v>2.4666600000000001</v>
      </c>
      <c r="CR37" s="17">
        <v>5.6</v>
      </c>
      <c r="CS37" s="17">
        <v>2.8177599999999998</v>
      </c>
      <c r="CT37" s="17">
        <v>2.8177599999999998</v>
      </c>
      <c r="CU37" s="17">
        <v>2.7822399999999998</v>
      </c>
      <c r="CV37" s="17"/>
      <c r="CW37" s="17"/>
      <c r="CX37" s="17"/>
      <c r="CY37" s="17">
        <v>0</v>
      </c>
      <c r="CZ37" s="17">
        <v>6.9</v>
      </c>
      <c r="DA37" s="17">
        <v>6.8787000000000003</v>
      </c>
      <c r="DB37" s="17">
        <v>6.8787000000000003</v>
      </c>
      <c r="DC37" s="17">
        <v>2.1299999999999999E-2</v>
      </c>
      <c r="DD37" s="17">
        <v>12.6</v>
      </c>
      <c r="DE37" s="17">
        <v>14.919420000000001</v>
      </c>
      <c r="DF37" s="17">
        <v>14.919420000000001</v>
      </c>
      <c r="DG37" s="17">
        <v>-2.31942</v>
      </c>
      <c r="DH37" s="17">
        <v>84.7</v>
      </c>
      <c r="DI37" s="17">
        <v>70</v>
      </c>
      <c r="DJ37" s="17">
        <v>60.733469999999997</v>
      </c>
      <c r="DK37" s="17">
        <v>23.966529999999999</v>
      </c>
      <c r="DL37" s="17"/>
      <c r="DM37" s="17"/>
      <c r="DN37" s="17"/>
      <c r="DO37" s="17">
        <v>0</v>
      </c>
      <c r="DP37" s="17">
        <v>0</v>
      </c>
      <c r="DQ37" s="17"/>
      <c r="DR37" s="17"/>
      <c r="DS37" s="17">
        <v>0</v>
      </c>
      <c r="DT37" s="17"/>
      <c r="DU37" s="17"/>
      <c r="DV37" s="17"/>
      <c r="DW37" s="17">
        <v>0</v>
      </c>
      <c r="DX37" s="17">
        <v>5.2</v>
      </c>
      <c r="DY37" s="17">
        <v>5</v>
      </c>
      <c r="DZ37" s="17">
        <v>5</v>
      </c>
      <c r="EA37" s="17">
        <v>0.2</v>
      </c>
      <c r="EB37" s="17">
        <v>73.8</v>
      </c>
      <c r="EC37" s="17">
        <v>70.437730000000002</v>
      </c>
      <c r="ED37" s="17">
        <v>61.716970000000003</v>
      </c>
      <c r="EE37" s="17">
        <v>12.083030000000001</v>
      </c>
      <c r="EF37" s="17">
        <v>39.5</v>
      </c>
      <c r="EG37" s="17">
        <v>38.734679999999997</v>
      </c>
      <c r="EH37" s="17">
        <v>57.290799999999997</v>
      </c>
      <c r="EI37" s="17">
        <v>-17.790800000000001</v>
      </c>
      <c r="EJ37" s="17"/>
      <c r="EK37" s="17"/>
      <c r="EL37" s="17"/>
      <c r="EM37" s="17">
        <v>0</v>
      </c>
      <c r="EN37" s="17"/>
      <c r="EO37" s="17"/>
      <c r="EP37" s="17"/>
      <c r="EQ37" s="17">
        <v>0</v>
      </c>
      <c r="ER37" s="17"/>
      <c r="ES37" s="17"/>
      <c r="ET37" s="17"/>
      <c r="EU37" s="17">
        <v>0</v>
      </c>
      <c r="EV37" s="17"/>
      <c r="EW37" s="17"/>
      <c r="EX37" s="17"/>
      <c r="EY37" s="17">
        <v>0</v>
      </c>
      <c r="EZ37" s="17">
        <v>183.5</v>
      </c>
      <c r="FA37" s="17">
        <v>169.18709000000001</v>
      </c>
      <c r="FB37" s="17">
        <v>147.18494999999999</v>
      </c>
      <c r="FC37" s="17">
        <v>36.315049999999999</v>
      </c>
      <c r="FD37" s="17">
        <v>45.9</v>
      </c>
      <c r="FE37" s="17">
        <v>24.99577</v>
      </c>
      <c r="FF37" s="17">
        <v>24.99577</v>
      </c>
      <c r="FG37" s="17">
        <v>20.904229999999998</v>
      </c>
      <c r="FH37" s="17">
        <v>0</v>
      </c>
      <c r="FI37" s="17">
        <v>67.010310000000004</v>
      </c>
      <c r="FJ37" s="17">
        <v>67.010429999999999</v>
      </c>
      <c r="FK37" s="17">
        <v>-67.010429999999999</v>
      </c>
      <c r="FL37" s="17"/>
      <c r="FM37" s="17"/>
      <c r="FN37" s="17"/>
      <c r="FO37" s="17">
        <v>0</v>
      </c>
      <c r="FP37" s="17">
        <v>18.2</v>
      </c>
      <c r="FQ37" s="17">
        <v>17.123080000000002</v>
      </c>
      <c r="FR37" s="17">
        <v>16.68403</v>
      </c>
      <c r="FS37" s="17">
        <v>1.51597</v>
      </c>
      <c r="FT37" s="17">
        <v>9.3000000000000007</v>
      </c>
      <c r="FU37" s="17">
        <v>9.5</v>
      </c>
      <c r="FV37" s="17">
        <v>9.5</v>
      </c>
      <c r="FW37" s="17">
        <v>-0.2</v>
      </c>
      <c r="FX37" s="17">
        <v>57</v>
      </c>
      <c r="FY37" s="17">
        <v>64.093320000000006</v>
      </c>
      <c r="FZ37" s="17">
        <v>64.093320000000006</v>
      </c>
      <c r="GA37" s="17">
        <v>-7.0933200000000003</v>
      </c>
      <c r="GB37" s="17">
        <v>181.7</v>
      </c>
      <c r="GC37" s="17">
        <v>184.91498000000001</v>
      </c>
      <c r="GD37" s="17">
        <v>184.91498000000001</v>
      </c>
      <c r="GE37" s="17">
        <v>-3.2149800000000002</v>
      </c>
      <c r="GF37" s="17">
        <v>182.4</v>
      </c>
      <c r="GG37" s="17">
        <v>184.91498000000001</v>
      </c>
      <c r="GH37" s="17">
        <v>184.91498000000001</v>
      </c>
      <c r="GI37" s="17">
        <v>-2.51498</v>
      </c>
      <c r="GJ37" s="17">
        <v>184.7</v>
      </c>
      <c r="GK37" s="17">
        <v>185.47028</v>
      </c>
      <c r="GL37" s="17">
        <v>185.47028</v>
      </c>
      <c r="GM37" s="17">
        <v>-0.77027999999999996</v>
      </c>
      <c r="GN37" s="17">
        <v>78.599999999999994</v>
      </c>
      <c r="GO37" s="17">
        <v>76.750190000000003</v>
      </c>
      <c r="GP37" s="17">
        <v>88.4101</v>
      </c>
      <c r="GQ37" s="17">
        <v>-9.8101000000000003</v>
      </c>
      <c r="GR37" s="17">
        <v>7.6</v>
      </c>
      <c r="GS37" s="17">
        <v>7.9823300000000001</v>
      </c>
      <c r="GT37" s="17">
        <v>7.9823300000000001</v>
      </c>
      <c r="GU37" s="17">
        <v>-0.38233</v>
      </c>
      <c r="GV37" s="17">
        <v>8.8000000000000007</v>
      </c>
      <c r="GW37" s="17">
        <v>8.3742199999999993</v>
      </c>
      <c r="GX37" s="17">
        <v>8.3742099999999997</v>
      </c>
      <c r="GY37" s="17">
        <v>0.42579</v>
      </c>
      <c r="GZ37" s="17">
        <v>14.7</v>
      </c>
      <c r="HA37" s="17">
        <v>15.067500000000001</v>
      </c>
      <c r="HB37" s="17">
        <v>18.00001</v>
      </c>
      <c r="HC37" s="17">
        <v>-3.3000099999999999</v>
      </c>
      <c r="HD37" s="17">
        <v>22.3</v>
      </c>
      <c r="HE37" s="17">
        <v>21.751460000000002</v>
      </c>
      <c r="HF37" s="17">
        <v>21.751460000000002</v>
      </c>
      <c r="HG37" s="17">
        <v>0.54854000000000003</v>
      </c>
      <c r="HH37" s="17"/>
      <c r="HI37" s="17"/>
      <c r="HJ37" s="17"/>
      <c r="HK37" s="17">
        <v>0</v>
      </c>
      <c r="HL37" s="17">
        <v>11.7</v>
      </c>
      <c r="HM37" s="17">
        <v>34</v>
      </c>
      <c r="HN37" s="17">
        <v>34</v>
      </c>
      <c r="HO37" s="17">
        <v>-22.3</v>
      </c>
      <c r="HP37" s="17">
        <v>70.099999999999994</v>
      </c>
      <c r="HQ37" s="17">
        <v>70.477599999999995</v>
      </c>
      <c r="HR37" s="17">
        <v>49.410530000000001</v>
      </c>
      <c r="HS37" s="17">
        <v>20.68947</v>
      </c>
      <c r="HT37" s="17"/>
      <c r="HU37" s="17"/>
      <c r="HV37" s="17"/>
      <c r="HW37" s="17">
        <v>0</v>
      </c>
      <c r="HX37" s="17"/>
      <c r="HY37" s="17"/>
      <c r="HZ37" s="17"/>
      <c r="IA37" s="17">
        <v>0</v>
      </c>
      <c r="IB37" s="17">
        <v>51.9</v>
      </c>
      <c r="IC37" s="17">
        <v>36.238639999999997</v>
      </c>
      <c r="ID37" s="17">
        <v>66.237120000000004</v>
      </c>
      <c r="IE37" s="17">
        <v>-14.337120000000001</v>
      </c>
      <c r="IF37" s="17"/>
      <c r="IG37" s="17"/>
      <c r="IH37" s="17"/>
      <c r="II37" s="17">
        <v>0</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65.099999999999994</v>
      </c>
      <c r="JE37" s="17">
        <v>65.646600000000007</v>
      </c>
      <c r="JF37" s="17">
        <v>79.833600000000004</v>
      </c>
      <c r="JG37" s="17">
        <v>-14.733599999999999</v>
      </c>
      <c r="JH37" s="17">
        <v>175</v>
      </c>
      <c r="JI37" s="17">
        <v>185.03034</v>
      </c>
      <c r="JJ37" s="17">
        <v>185.03034</v>
      </c>
      <c r="JK37" s="17">
        <v>-10.030340000000001</v>
      </c>
      <c r="JL37" s="17">
        <v>172.6</v>
      </c>
      <c r="JM37" s="17">
        <v>185.03034</v>
      </c>
      <c r="JN37" s="17">
        <v>185.03034</v>
      </c>
      <c r="JO37" s="17">
        <v>-12.430339999999999</v>
      </c>
      <c r="JP37" s="17">
        <v>206.6</v>
      </c>
      <c r="JQ37" s="17">
        <v>185.03034</v>
      </c>
      <c r="JR37" s="17">
        <v>185.03034</v>
      </c>
      <c r="JS37" s="17">
        <v>21.569659999999999</v>
      </c>
      <c r="JT37" s="17">
        <v>268.3</v>
      </c>
      <c r="JU37" s="17">
        <v>278.37898000000001</v>
      </c>
      <c r="JV37" s="17">
        <v>278.37898000000001</v>
      </c>
      <c r="JW37" s="17">
        <v>-10.07898</v>
      </c>
      <c r="JX37" s="17">
        <v>76</v>
      </c>
      <c r="JY37" s="17">
        <v>73.590999999999994</v>
      </c>
      <c r="JZ37" s="17">
        <v>73.590999999999994</v>
      </c>
      <c r="KA37" s="17">
        <v>2.4089999999999998</v>
      </c>
      <c r="KB37" s="17">
        <v>36.9</v>
      </c>
      <c r="KC37" s="17">
        <v>36.905999999999999</v>
      </c>
      <c r="KD37" s="17">
        <v>36.905999999999999</v>
      </c>
      <c r="KE37" s="17">
        <v>-6.0000000000000001E-3</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0.9</v>
      </c>
      <c r="LE37" s="17">
        <v>0.37169999999999997</v>
      </c>
      <c r="LF37" s="17">
        <v>0.37169999999999997</v>
      </c>
      <c r="LG37" s="17">
        <v>0.52829999999999999</v>
      </c>
      <c r="LH37" s="17">
        <v>153.5</v>
      </c>
      <c r="LI37" s="17">
        <v>131.50936999999999</v>
      </c>
      <c r="LJ37" s="17">
        <v>134.02131</v>
      </c>
      <c r="LK37" s="17">
        <v>19.47869</v>
      </c>
      <c r="LL37" s="17">
        <v>92</v>
      </c>
      <c r="LM37" s="17">
        <v>92.444500000000005</v>
      </c>
      <c r="LN37" s="17">
        <v>74.728129999999993</v>
      </c>
      <c r="LO37" s="17">
        <v>17.27187</v>
      </c>
      <c r="LP37" s="17">
        <v>65.900000000000006</v>
      </c>
      <c r="LQ37" s="17">
        <v>67.133979999999994</v>
      </c>
      <c r="LR37" s="17">
        <v>67.133979999999994</v>
      </c>
      <c r="LS37" s="17">
        <v>-1.2339800000000001</v>
      </c>
      <c r="LT37" s="17">
        <v>45.6</v>
      </c>
      <c r="LU37" s="17">
        <v>48.413229999999999</v>
      </c>
      <c r="LV37" s="17">
        <v>48.413229999999999</v>
      </c>
      <c r="LW37" s="17">
        <v>-2.8132299999999999</v>
      </c>
      <c r="LX37" s="17">
        <v>27.5</v>
      </c>
      <c r="LY37" s="17">
        <v>29.951460000000001</v>
      </c>
      <c r="LZ37" s="17">
        <v>29.951460000000001</v>
      </c>
      <c r="MA37" s="17">
        <v>-2.45146</v>
      </c>
      <c r="MB37" s="17"/>
      <c r="MC37" s="17"/>
      <c r="MD37" s="17"/>
      <c r="ME37" s="17">
        <v>0</v>
      </c>
      <c r="MF37" s="17">
        <v>0</v>
      </c>
      <c r="MG37" s="17"/>
      <c r="MH37" s="17"/>
      <c r="MI37" s="17">
        <v>0</v>
      </c>
      <c r="MJ37" s="17">
        <v>0</v>
      </c>
      <c r="MK37" s="17"/>
      <c r="ML37" s="17"/>
      <c r="MM37" s="17">
        <v>0</v>
      </c>
      <c r="MN37" s="17">
        <v>145</v>
      </c>
      <c r="MO37" s="17">
        <v>151.08876000000001</v>
      </c>
      <c r="MP37" s="17">
        <v>159.10803000000001</v>
      </c>
      <c r="MQ37" s="17">
        <v>-14.108029999999999</v>
      </c>
      <c r="MR37" s="17">
        <v>147.19999999999999</v>
      </c>
      <c r="MS37" s="17">
        <v>151.08876000000001</v>
      </c>
      <c r="MT37" s="17">
        <v>159.10803000000001</v>
      </c>
      <c r="MU37" s="17">
        <v>-11.90803</v>
      </c>
      <c r="MV37" s="17">
        <v>149.5</v>
      </c>
      <c r="MW37" s="17">
        <v>151.54248000000001</v>
      </c>
      <c r="MX37" s="17">
        <v>159.58582999999999</v>
      </c>
      <c r="MY37" s="17">
        <v>-10.08583</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215.8</v>
      </c>
      <c r="NU37" s="17">
        <v>213.11998</v>
      </c>
      <c r="NV37" s="17">
        <v>213.11998</v>
      </c>
      <c r="NW37" s="17">
        <v>2.6800199999999998</v>
      </c>
      <c r="NX37" s="17">
        <v>103.2</v>
      </c>
      <c r="NY37" s="17">
        <v>106.87999000000001</v>
      </c>
      <c r="NZ37" s="17">
        <v>106.87999000000001</v>
      </c>
      <c r="OA37" s="17">
        <v>-3.6799900000000001</v>
      </c>
      <c r="OB37" s="17">
        <v>0.7</v>
      </c>
      <c r="OC37" s="17">
        <v>0.999</v>
      </c>
      <c r="OD37" s="17">
        <v>0.999</v>
      </c>
      <c r="OE37" s="17">
        <v>-0.29899999999999999</v>
      </c>
      <c r="OF37" s="17">
        <v>81.3</v>
      </c>
      <c r="OG37" s="17">
        <v>67.290000000000006</v>
      </c>
      <c r="OH37" s="17">
        <v>67.290000000000006</v>
      </c>
      <c r="OI37" s="17">
        <v>14.01</v>
      </c>
      <c r="OJ37" s="17">
        <v>80.599999999999994</v>
      </c>
      <c r="OK37" s="17">
        <v>79.957999999999998</v>
      </c>
      <c r="OL37" s="17">
        <v>79.957999999999998</v>
      </c>
      <c r="OM37" s="17">
        <v>0.64200000000000002</v>
      </c>
      <c r="ON37" s="17">
        <v>11.2</v>
      </c>
      <c r="OO37" s="17">
        <v>16.064</v>
      </c>
      <c r="OP37" s="17">
        <v>16.064</v>
      </c>
      <c r="OQ37" s="17">
        <v>-4.8639999999999999</v>
      </c>
      <c r="OR37" s="17">
        <v>0.3</v>
      </c>
      <c r="OS37" s="17">
        <v>0.2</v>
      </c>
      <c r="OT37" s="17">
        <v>0.2</v>
      </c>
      <c r="OU37" s="17">
        <v>0.1</v>
      </c>
      <c r="OV37" s="17">
        <v>4.4496799999999999</v>
      </c>
      <c r="OW37" s="17">
        <v>4.4000000000000004</v>
      </c>
      <c r="OX37" s="17">
        <v>4.4000000000000004</v>
      </c>
      <c r="OY37" s="17">
        <v>4.9680000000000002E-2</v>
      </c>
      <c r="OZ37" s="17"/>
      <c r="PA37" s="17"/>
      <c r="PB37" s="17"/>
      <c r="PC37" s="17">
        <v>0</v>
      </c>
      <c r="PD37" s="17">
        <v>9.9</v>
      </c>
      <c r="PE37" s="17">
        <v>9</v>
      </c>
      <c r="PF37" s="17">
        <v>9</v>
      </c>
      <c r="PG37" s="17">
        <v>0.9</v>
      </c>
      <c r="PH37" s="17">
        <v>2.5</v>
      </c>
      <c r="PI37" s="17">
        <v>2.0148199999999998</v>
      </c>
      <c r="PJ37" s="17">
        <v>3.76464</v>
      </c>
      <c r="PK37" s="17">
        <v>-1.26464</v>
      </c>
      <c r="PL37" s="17">
        <v>198</v>
      </c>
      <c r="PM37" s="17">
        <v>204</v>
      </c>
      <c r="PN37" s="17">
        <v>204</v>
      </c>
      <c r="PO37" s="17">
        <v>-6</v>
      </c>
      <c r="PP37" s="17">
        <v>0.2</v>
      </c>
      <c r="PQ37" s="17">
        <v>1</v>
      </c>
      <c r="PR37" s="17">
        <v>1</v>
      </c>
      <c r="PS37" s="17">
        <v>-0.8</v>
      </c>
      <c r="PT37" s="17">
        <v>1.4</v>
      </c>
      <c r="PU37" s="17">
        <v>1.4</v>
      </c>
      <c r="PV37" s="17">
        <v>1.4</v>
      </c>
      <c r="PW37" s="17">
        <v>0</v>
      </c>
      <c r="PX37" s="17">
        <v>4.2</v>
      </c>
      <c r="PY37" s="17">
        <v>4</v>
      </c>
      <c r="PZ37" s="17">
        <v>4</v>
      </c>
      <c r="QA37" s="17">
        <v>0.2</v>
      </c>
      <c r="QB37" s="17">
        <v>20.100000000000001</v>
      </c>
      <c r="QC37" s="17">
        <v>17.475729999999999</v>
      </c>
      <c r="QD37" s="17">
        <v>17.475729999999999</v>
      </c>
      <c r="QE37" s="17">
        <v>2.6242700000000001</v>
      </c>
      <c r="QF37" s="17">
        <v>9.4</v>
      </c>
      <c r="QG37" s="17">
        <v>8</v>
      </c>
      <c r="QH37" s="17">
        <v>8</v>
      </c>
      <c r="QI37" s="17">
        <v>1.4</v>
      </c>
      <c r="QJ37" s="17">
        <v>4.8</v>
      </c>
      <c r="QK37" s="17">
        <v>4</v>
      </c>
      <c r="QL37" s="17">
        <v>4</v>
      </c>
      <c r="QM37" s="17">
        <v>0.8</v>
      </c>
      <c r="QN37" s="17">
        <v>3.4</v>
      </c>
      <c r="QO37" s="17">
        <v>3.4</v>
      </c>
      <c r="QP37" s="17">
        <v>3.4</v>
      </c>
      <c r="QQ37" s="17">
        <v>0</v>
      </c>
      <c r="QR37" s="17">
        <v>17.600000000000001</v>
      </c>
      <c r="QS37" s="17">
        <v>17.475729999999999</v>
      </c>
      <c r="QT37" s="17">
        <v>17.475729999999999</v>
      </c>
      <c r="QU37" s="17">
        <v>0.12427000000000001</v>
      </c>
      <c r="QV37" s="17">
        <v>14.1</v>
      </c>
      <c r="QW37" s="17">
        <v>15.409000000000001</v>
      </c>
      <c r="QX37" s="17">
        <v>15.409000000000001</v>
      </c>
      <c r="QY37" s="17">
        <v>-1.3089999999999999</v>
      </c>
      <c r="QZ37" s="17">
        <v>17.2</v>
      </c>
      <c r="RA37" s="17">
        <v>18.715</v>
      </c>
      <c r="RB37" s="17">
        <v>18.715</v>
      </c>
      <c r="RC37" s="17">
        <v>-1.5149999999999999</v>
      </c>
      <c r="RD37" s="17">
        <v>11.7</v>
      </c>
      <c r="RE37" s="17">
        <v>6.8170000000000002</v>
      </c>
      <c r="RF37" s="17">
        <v>6.8170000000000002</v>
      </c>
      <c r="RG37" s="17">
        <v>4.883</v>
      </c>
      <c r="RH37" s="17">
        <v>42</v>
      </c>
      <c r="RI37" s="17">
        <v>25.117000000000001</v>
      </c>
      <c r="RJ37" s="17">
        <v>25.117000000000001</v>
      </c>
      <c r="RK37" s="17">
        <v>16.882999999999999</v>
      </c>
      <c r="RL37" s="17">
        <v>18.2</v>
      </c>
      <c r="RM37" s="17">
        <v>19.013999999999999</v>
      </c>
      <c r="RN37" s="17">
        <v>19.013999999999999</v>
      </c>
      <c r="RO37" s="17">
        <v>-0.81399999999999995</v>
      </c>
      <c r="RP37" s="17">
        <v>1.9</v>
      </c>
      <c r="RQ37" s="17">
        <v>1.899</v>
      </c>
      <c r="RR37" s="17">
        <v>1.899</v>
      </c>
      <c r="RS37" s="17">
        <v>1E-3</v>
      </c>
      <c r="RT37" s="17">
        <v>12</v>
      </c>
      <c r="RU37" s="17">
        <v>8.3822799999999997</v>
      </c>
      <c r="RV37" s="17">
        <v>15.321160000000001</v>
      </c>
      <c r="RW37" s="17">
        <v>-3.3211599999999999</v>
      </c>
      <c r="RX37" s="17">
        <v>1</v>
      </c>
      <c r="RY37" s="17">
        <v>0.96</v>
      </c>
      <c r="RZ37" s="17">
        <v>0.96</v>
      </c>
      <c r="SA37" s="17">
        <v>0.04</v>
      </c>
      <c r="SB37" s="17">
        <v>0.4</v>
      </c>
      <c r="SC37" s="17"/>
      <c r="SD37" s="17"/>
      <c r="SE37" s="17">
        <v>0.4</v>
      </c>
      <c r="SF37" s="17">
        <v>4.7</v>
      </c>
      <c r="SG37" s="17">
        <v>3.5</v>
      </c>
      <c r="SH37" s="17">
        <v>3.5</v>
      </c>
      <c r="SI37" s="17">
        <v>1.2</v>
      </c>
      <c r="SJ37" s="17">
        <v>2.8</v>
      </c>
      <c r="SK37" s="17">
        <v>2.2999999999999998</v>
      </c>
      <c r="SL37" s="17">
        <v>2.2999999999999998</v>
      </c>
      <c r="SM37" s="17">
        <v>0.5</v>
      </c>
      <c r="SN37" s="17">
        <v>3.2</v>
      </c>
      <c r="SO37" s="17">
        <v>3</v>
      </c>
      <c r="SP37" s="17">
        <v>3</v>
      </c>
      <c r="SQ37" s="17">
        <v>0.2</v>
      </c>
      <c r="SR37" s="17">
        <v>4.9000000000000004</v>
      </c>
      <c r="SS37" s="17">
        <v>4.5</v>
      </c>
      <c r="ST37" s="17">
        <v>4.5</v>
      </c>
      <c r="SU37" s="17">
        <v>0.4</v>
      </c>
      <c r="SV37" s="17">
        <v>10</v>
      </c>
      <c r="SW37" s="17">
        <v>10</v>
      </c>
      <c r="SX37" s="17">
        <v>10</v>
      </c>
      <c r="SY37" s="17">
        <v>0</v>
      </c>
      <c r="SZ37" s="17">
        <v>30.2</v>
      </c>
      <c r="TA37" s="17">
        <v>21.552</v>
      </c>
      <c r="TB37" s="17">
        <v>21.552</v>
      </c>
      <c r="TC37" s="17">
        <v>8.6479999999999997</v>
      </c>
      <c r="TD37" s="17">
        <v>38.4</v>
      </c>
      <c r="TE37" s="17">
        <v>45.003</v>
      </c>
      <c r="TF37" s="17">
        <v>45.003</v>
      </c>
      <c r="TG37" s="17">
        <v>-6.6029999999999998</v>
      </c>
      <c r="TH37" s="17">
        <v>37.799999999999997</v>
      </c>
      <c r="TI37" s="17">
        <v>32.887999999999998</v>
      </c>
      <c r="TJ37" s="17">
        <v>32.887999999999998</v>
      </c>
      <c r="TK37" s="17">
        <v>4.9119999999999999</v>
      </c>
      <c r="TL37" s="17">
        <v>16.2</v>
      </c>
      <c r="TM37" s="17">
        <v>24.183</v>
      </c>
      <c r="TN37" s="17">
        <v>24.183</v>
      </c>
      <c r="TO37" s="17">
        <v>-7.9829999999999997</v>
      </c>
      <c r="TP37" s="17">
        <v>19.8</v>
      </c>
      <c r="TQ37" s="17">
        <v>29.945</v>
      </c>
      <c r="TR37" s="17">
        <v>29.945</v>
      </c>
      <c r="TS37" s="17">
        <v>-10.145</v>
      </c>
      <c r="TT37" s="17">
        <v>3.4</v>
      </c>
      <c r="TU37" s="17">
        <v>2.8220000000000001</v>
      </c>
      <c r="TV37" s="17">
        <v>2.8220000000000001</v>
      </c>
      <c r="TW37" s="17">
        <v>0.57799999999999996</v>
      </c>
      <c r="TX37" s="17">
        <v>2</v>
      </c>
      <c r="TY37" s="17">
        <v>2.266</v>
      </c>
      <c r="TZ37" s="17">
        <v>2.266</v>
      </c>
      <c r="UA37" s="17">
        <v>-0.26600000000000001</v>
      </c>
      <c r="UB37" s="17">
        <v>8.1</v>
      </c>
      <c r="UC37" s="17">
        <v>4.5</v>
      </c>
      <c r="UD37" s="17">
        <v>4.5</v>
      </c>
      <c r="UE37" s="17">
        <v>3.6</v>
      </c>
      <c r="UF37" s="17">
        <v>2.6</v>
      </c>
      <c r="UG37" s="17">
        <v>1.6</v>
      </c>
      <c r="UH37" s="17">
        <v>1.6</v>
      </c>
      <c r="UI37" s="17">
        <v>1</v>
      </c>
      <c r="UJ37" s="17">
        <v>7.4</v>
      </c>
      <c r="UK37" s="17">
        <v>7.6</v>
      </c>
      <c r="UL37" s="17">
        <v>7.6</v>
      </c>
      <c r="UM37" s="17">
        <v>-0.2</v>
      </c>
      <c r="UN37" s="17">
        <v>3.4</v>
      </c>
      <c r="UO37" s="17">
        <v>4</v>
      </c>
      <c r="UP37" s="17">
        <v>4</v>
      </c>
      <c r="UQ37" s="17">
        <v>-0.6</v>
      </c>
      <c r="UR37" s="17">
        <v>3.9</v>
      </c>
      <c r="US37" s="17">
        <v>4</v>
      </c>
      <c r="UT37" s="17">
        <v>4</v>
      </c>
      <c r="UU37" s="17">
        <v>-0.1</v>
      </c>
      <c r="UV37" s="17">
        <v>4.0999999999999996</v>
      </c>
      <c r="UW37" s="17">
        <v>4.2</v>
      </c>
      <c r="UX37" s="17">
        <v>4.2</v>
      </c>
      <c r="UY37" s="17">
        <v>-0.1</v>
      </c>
      <c r="UZ37" s="17">
        <v>12.4</v>
      </c>
      <c r="VA37" s="17">
        <v>15.879</v>
      </c>
      <c r="VB37" s="17">
        <v>15.879</v>
      </c>
      <c r="VC37" s="17">
        <v>-3.4790000000000001</v>
      </c>
      <c r="VD37" s="17">
        <v>252.9</v>
      </c>
      <c r="VE37" s="17">
        <v>229.14599999999999</v>
      </c>
      <c r="VF37" s="17">
        <v>229.14599999999999</v>
      </c>
      <c r="VG37" s="17">
        <v>23.754000000000001</v>
      </c>
      <c r="VH37" s="17">
        <v>13.3</v>
      </c>
      <c r="VI37" s="17">
        <v>12.897</v>
      </c>
      <c r="VJ37" s="17">
        <v>12.897</v>
      </c>
      <c r="VK37" s="17">
        <v>0.40300000000000002</v>
      </c>
      <c r="VL37" s="17">
        <v>150</v>
      </c>
      <c r="VM37" s="17">
        <v>143.73400000000001</v>
      </c>
      <c r="VN37" s="17">
        <v>143.73400000000001</v>
      </c>
      <c r="VO37" s="17">
        <v>6.266</v>
      </c>
      <c r="VP37" s="17">
        <v>0.6</v>
      </c>
      <c r="VQ37" s="17">
        <v>0.6</v>
      </c>
      <c r="VR37" s="17">
        <v>0.6</v>
      </c>
      <c r="VS37" s="17">
        <v>0</v>
      </c>
      <c r="VT37" s="17">
        <v>56.1</v>
      </c>
      <c r="VU37" s="17">
        <v>72</v>
      </c>
      <c r="VV37" s="17">
        <v>72</v>
      </c>
      <c r="VW37" s="17">
        <v>-15.9</v>
      </c>
      <c r="VX37" s="17">
        <v>66.099999999999994</v>
      </c>
      <c r="VY37" s="17">
        <v>84</v>
      </c>
      <c r="VZ37" s="17">
        <v>84</v>
      </c>
      <c r="WA37" s="17">
        <v>-17.899999999999999</v>
      </c>
      <c r="WB37" s="17">
        <v>106.8</v>
      </c>
      <c r="WC37" s="17">
        <v>106.807</v>
      </c>
      <c r="WD37" s="17">
        <v>106.807</v>
      </c>
      <c r="WE37" s="17">
        <v>-7.0000000000000001E-3</v>
      </c>
      <c r="WF37" s="17">
        <v>1.4</v>
      </c>
      <c r="WG37" s="17">
        <v>1.5</v>
      </c>
      <c r="WH37" s="17">
        <v>1.5</v>
      </c>
      <c r="WI37" s="17">
        <v>-0.1</v>
      </c>
      <c r="WJ37" s="17">
        <v>2.4</v>
      </c>
      <c r="WK37" s="17">
        <v>2.4</v>
      </c>
      <c r="WL37" s="17">
        <v>2.4</v>
      </c>
      <c r="WM37" s="17">
        <v>0</v>
      </c>
      <c r="WN37" s="17">
        <v>2.4</v>
      </c>
      <c r="WO37" s="17">
        <v>2.4</v>
      </c>
      <c r="WP37" s="17">
        <v>2.4</v>
      </c>
      <c r="WQ37" s="17">
        <v>0</v>
      </c>
      <c r="WR37" s="17">
        <v>2.5</v>
      </c>
      <c r="WS37" s="17">
        <v>2.8</v>
      </c>
      <c r="WT37" s="17">
        <v>2.8</v>
      </c>
      <c r="WU37" s="17">
        <v>-0.3</v>
      </c>
      <c r="WV37" s="17">
        <v>14.1</v>
      </c>
      <c r="WW37" s="17">
        <v>12.707000000000001</v>
      </c>
      <c r="WX37" s="17">
        <v>12.707000000000001</v>
      </c>
      <c r="WY37" s="17">
        <v>1.393</v>
      </c>
      <c r="WZ37" s="17">
        <v>7.1</v>
      </c>
      <c r="XA37" s="17">
        <v>7.6</v>
      </c>
      <c r="XB37" s="17">
        <v>7.6</v>
      </c>
      <c r="XC37" s="17">
        <v>-0.5</v>
      </c>
      <c r="XD37" s="17">
        <v>20</v>
      </c>
      <c r="XE37" s="17">
        <v>19.223299999999998</v>
      </c>
      <c r="XF37" s="17">
        <v>19.223299999999998</v>
      </c>
      <c r="XG37" s="17">
        <v>0.77669999999999995</v>
      </c>
      <c r="XH37" s="17">
        <v>9.3000000000000007</v>
      </c>
      <c r="XI37" s="17">
        <v>10.7</v>
      </c>
      <c r="XJ37" s="17">
        <v>10.7</v>
      </c>
      <c r="XK37" s="17">
        <v>-1.4</v>
      </c>
      <c r="XL37" s="17">
        <v>29.3</v>
      </c>
      <c r="XM37" s="17">
        <v>28</v>
      </c>
      <c r="XN37" s="17">
        <v>28</v>
      </c>
      <c r="XO37" s="17">
        <v>1.3</v>
      </c>
      <c r="XP37" s="17">
        <v>27.9</v>
      </c>
      <c r="XQ37" s="17">
        <v>28</v>
      </c>
      <c r="XR37" s="17">
        <v>28</v>
      </c>
      <c r="XS37" s="17">
        <v>-0.1</v>
      </c>
      <c r="XT37" s="17">
        <v>16.5</v>
      </c>
      <c r="XU37" s="17">
        <v>14</v>
      </c>
      <c r="XV37" s="17">
        <v>14</v>
      </c>
      <c r="XW37" s="17">
        <v>2.5</v>
      </c>
      <c r="XX37" s="17">
        <v>8</v>
      </c>
      <c r="XY37" s="17">
        <v>19</v>
      </c>
      <c r="XZ37" s="17">
        <v>19</v>
      </c>
      <c r="YA37" s="17">
        <v>-11</v>
      </c>
      <c r="YB37" s="17">
        <v>8.1999999999999993</v>
      </c>
      <c r="YC37" s="17">
        <v>7.99</v>
      </c>
      <c r="YD37" s="17">
        <v>7.99</v>
      </c>
      <c r="YE37" s="17">
        <v>0.21</v>
      </c>
      <c r="YF37" s="17">
        <v>10.98</v>
      </c>
      <c r="YG37" s="17">
        <v>11</v>
      </c>
      <c r="YH37" s="17">
        <v>11</v>
      </c>
      <c r="YI37" s="17">
        <v>-0.02</v>
      </c>
    </row>
    <row r="38" spans="1:659" ht="24" customHeight="1" x14ac:dyDescent="0.35">
      <c r="A38" s="1"/>
      <c r="B38" s="16" t="s">
        <v>47</v>
      </c>
      <c r="C38" s="16" t="s">
        <v>832</v>
      </c>
      <c r="D38" s="17">
        <v>90.1</v>
      </c>
      <c r="E38" s="17">
        <v>36.726129999999998</v>
      </c>
      <c r="F38" s="17">
        <v>23.217279999999999</v>
      </c>
      <c r="G38" s="17">
        <v>66.882720000000006</v>
      </c>
      <c r="H38" s="17">
        <v>495.8</v>
      </c>
      <c r="I38" s="17">
        <v>599.82178999999996</v>
      </c>
      <c r="J38" s="17">
        <v>635.88243999999997</v>
      </c>
      <c r="K38" s="17">
        <v>-140.08243999999999</v>
      </c>
      <c r="L38" s="17">
        <v>163</v>
      </c>
      <c r="M38" s="17">
        <v>195.13269</v>
      </c>
      <c r="N38" s="17">
        <v>206.86385999999999</v>
      </c>
      <c r="O38" s="17">
        <v>-43.863860000000003</v>
      </c>
      <c r="P38" s="17"/>
      <c r="Q38" s="17"/>
      <c r="R38" s="17"/>
      <c r="S38" s="17">
        <v>0</v>
      </c>
      <c r="T38" s="17"/>
      <c r="U38" s="17"/>
      <c r="V38" s="17"/>
      <c r="W38" s="17">
        <v>0</v>
      </c>
      <c r="X38" s="17">
        <v>29.5</v>
      </c>
      <c r="Y38" s="17">
        <v>20.618559999999999</v>
      </c>
      <c r="Z38" s="17">
        <v>45.98415</v>
      </c>
      <c r="AA38" s="17">
        <v>-16.48415</v>
      </c>
      <c r="AB38" s="17">
        <v>118.1</v>
      </c>
      <c r="AC38" s="17">
        <v>94.878</v>
      </c>
      <c r="AD38" s="17">
        <v>87.85</v>
      </c>
      <c r="AE38" s="17">
        <v>30.25</v>
      </c>
      <c r="AF38" s="17"/>
      <c r="AG38" s="17"/>
      <c r="AH38" s="17"/>
      <c r="AI38" s="17">
        <v>0</v>
      </c>
      <c r="AJ38" s="17"/>
      <c r="AK38" s="17"/>
      <c r="AL38" s="17"/>
      <c r="AM38" s="17">
        <v>0</v>
      </c>
      <c r="AN38" s="17">
        <v>184.5</v>
      </c>
      <c r="AO38" s="17">
        <v>190.51267999999999</v>
      </c>
      <c r="AP38" s="17">
        <v>190.51267999999999</v>
      </c>
      <c r="AQ38" s="17">
        <v>-6.0126799999999996</v>
      </c>
      <c r="AR38" s="17">
        <v>205</v>
      </c>
      <c r="AS38" s="17">
        <v>190.51267999999999</v>
      </c>
      <c r="AT38" s="17">
        <v>190.51267999999999</v>
      </c>
      <c r="AU38" s="17">
        <v>14.48732</v>
      </c>
      <c r="AV38" s="17">
        <v>207.3</v>
      </c>
      <c r="AW38" s="17">
        <v>190.51267999999999</v>
      </c>
      <c r="AX38" s="17">
        <v>190.51267999999999</v>
      </c>
      <c r="AY38" s="17">
        <v>16.787320000000001</v>
      </c>
      <c r="AZ38" s="17">
        <v>286.3</v>
      </c>
      <c r="BA38" s="17">
        <v>286.62718000000001</v>
      </c>
      <c r="BB38" s="17">
        <v>286.62718000000001</v>
      </c>
      <c r="BC38" s="17">
        <v>-0.32718000000000003</v>
      </c>
      <c r="BD38" s="17">
        <v>212.2</v>
      </c>
      <c r="BE38" s="17">
        <v>207.04164</v>
      </c>
      <c r="BF38" s="17">
        <v>207.04164</v>
      </c>
      <c r="BG38" s="17">
        <v>5.1583600000000001</v>
      </c>
      <c r="BH38" s="17">
        <v>110.2</v>
      </c>
      <c r="BI38" s="17">
        <v>103.8317</v>
      </c>
      <c r="BJ38" s="17">
        <v>103.83168999999999</v>
      </c>
      <c r="BK38" s="17">
        <v>6.3683100000000001</v>
      </c>
      <c r="BL38" s="17">
        <v>148.1</v>
      </c>
      <c r="BM38" s="17">
        <v>77.669899999999998</v>
      </c>
      <c r="BN38" s="17">
        <v>139.33035000000001</v>
      </c>
      <c r="BO38" s="17">
        <v>8.7696500000000004</v>
      </c>
      <c r="BP38" s="17">
        <v>2.9</v>
      </c>
      <c r="BQ38" s="17">
        <v>3.4527100000000002</v>
      </c>
      <c r="BR38" s="17">
        <v>3.4527100000000002</v>
      </c>
      <c r="BS38" s="17">
        <v>-0.55271000000000003</v>
      </c>
      <c r="BT38" s="17"/>
      <c r="BU38" s="17"/>
      <c r="BV38" s="17"/>
      <c r="BW38" s="17">
        <v>0</v>
      </c>
      <c r="BX38" s="17"/>
      <c r="BY38" s="17"/>
      <c r="BZ38" s="17"/>
      <c r="CA38" s="17">
        <v>0</v>
      </c>
      <c r="CB38" s="17"/>
      <c r="CC38" s="17"/>
      <c r="CD38" s="17"/>
      <c r="CE38" s="17">
        <v>0</v>
      </c>
      <c r="CF38" s="17"/>
      <c r="CG38" s="17"/>
      <c r="CH38" s="17"/>
      <c r="CI38" s="17">
        <v>0</v>
      </c>
      <c r="CJ38" s="17">
        <v>116</v>
      </c>
      <c r="CK38" s="17">
        <v>117.29303</v>
      </c>
      <c r="CL38" s="17">
        <v>117.29303</v>
      </c>
      <c r="CM38" s="17">
        <v>-1.2930299999999999</v>
      </c>
      <c r="CN38" s="17">
        <v>7.4</v>
      </c>
      <c r="CO38" s="17">
        <v>5.1333399999999996</v>
      </c>
      <c r="CP38" s="17">
        <v>5.1333399999999996</v>
      </c>
      <c r="CQ38" s="17">
        <v>2.2666599999999999</v>
      </c>
      <c r="CR38" s="17">
        <v>5.9</v>
      </c>
      <c r="CS38" s="17">
        <v>2.8177599999999998</v>
      </c>
      <c r="CT38" s="17">
        <v>2.8177599999999998</v>
      </c>
      <c r="CU38" s="17">
        <v>3.0822400000000001</v>
      </c>
      <c r="CV38" s="17"/>
      <c r="CW38" s="17"/>
      <c r="CX38" s="17"/>
      <c r="CY38" s="17">
        <v>0</v>
      </c>
      <c r="CZ38" s="17">
        <v>6.9</v>
      </c>
      <c r="DA38" s="17">
        <v>6.8787000000000003</v>
      </c>
      <c r="DB38" s="17">
        <v>6.8787000000000003</v>
      </c>
      <c r="DC38" s="17">
        <v>2.1299999999999999E-2</v>
      </c>
      <c r="DD38" s="17">
        <v>12.9</v>
      </c>
      <c r="DE38" s="17">
        <v>14.919420000000001</v>
      </c>
      <c r="DF38" s="17">
        <v>14.919420000000001</v>
      </c>
      <c r="DG38" s="17">
        <v>-2.0194200000000002</v>
      </c>
      <c r="DH38" s="17">
        <v>84.1</v>
      </c>
      <c r="DI38" s="17">
        <v>70</v>
      </c>
      <c r="DJ38" s="17">
        <v>56.082210000000003</v>
      </c>
      <c r="DK38" s="17">
        <v>28.017790000000002</v>
      </c>
      <c r="DL38" s="17"/>
      <c r="DM38" s="17"/>
      <c r="DN38" s="17"/>
      <c r="DO38" s="17">
        <v>0</v>
      </c>
      <c r="DP38" s="17">
        <v>0</v>
      </c>
      <c r="DQ38" s="17"/>
      <c r="DR38" s="17"/>
      <c r="DS38" s="17">
        <v>0</v>
      </c>
      <c r="DT38" s="17"/>
      <c r="DU38" s="17"/>
      <c r="DV38" s="17"/>
      <c r="DW38" s="17">
        <v>0</v>
      </c>
      <c r="DX38" s="17">
        <v>4.5</v>
      </c>
      <c r="DY38" s="17">
        <v>5</v>
      </c>
      <c r="DZ38" s="17">
        <v>5</v>
      </c>
      <c r="EA38" s="17">
        <v>-0.5</v>
      </c>
      <c r="EB38" s="17">
        <v>73.8</v>
      </c>
      <c r="EC38" s="17">
        <v>70.437730000000002</v>
      </c>
      <c r="ED38" s="17">
        <v>65.392349999999993</v>
      </c>
      <c r="EE38" s="17">
        <v>8.4076500000000003</v>
      </c>
      <c r="EF38" s="17">
        <v>40.299999999999997</v>
      </c>
      <c r="EG38" s="17">
        <v>56.796120000000002</v>
      </c>
      <c r="EH38" s="17">
        <v>71.103669999999994</v>
      </c>
      <c r="EI38" s="17">
        <v>-30.80367</v>
      </c>
      <c r="EJ38" s="17"/>
      <c r="EK38" s="17"/>
      <c r="EL38" s="17"/>
      <c r="EM38" s="17">
        <v>0</v>
      </c>
      <c r="EN38" s="17"/>
      <c r="EO38" s="17"/>
      <c r="EP38" s="17"/>
      <c r="EQ38" s="17">
        <v>0</v>
      </c>
      <c r="ER38" s="17"/>
      <c r="ES38" s="17"/>
      <c r="ET38" s="17"/>
      <c r="EU38" s="17">
        <v>0</v>
      </c>
      <c r="EV38" s="17"/>
      <c r="EW38" s="17"/>
      <c r="EX38" s="17"/>
      <c r="EY38" s="17">
        <v>0</v>
      </c>
      <c r="EZ38" s="17">
        <v>145.30000000000001</v>
      </c>
      <c r="FA38" s="17">
        <v>288.65978999999999</v>
      </c>
      <c r="FB38" s="17">
        <v>144.33035000000001</v>
      </c>
      <c r="FC38" s="17">
        <v>0.96965000000000001</v>
      </c>
      <c r="FD38" s="17">
        <v>44</v>
      </c>
      <c r="FE38" s="17">
        <v>24.99577</v>
      </c>
      <c r="FF38" s="17">
        <v>24.99577</v>
      </c>
      <c r="FG38" s="17">
        <v>19.00423</v>
      </c>
      <c r="FH38" s="17">
        <v>0</v>
      </c>
      <c r="FI38" s="17">
        <v>30.92784</v>
      </c>
      <c r="FJ38" s="17">
        <v>30.92801</v>
      </c>
      <c r="FK38" s="17">
        <v>-30.92801</v>
      </c>
      <c r="FL38" s="17"/>
      <c r="FM38" s="17"/>
      <c r="FN38" s="17"/>
      <c r="FO38" s="17">
        <v>0</v>
      </c>
      <c r="FP38" s="17">
        <v>18.2</v>
      </c>
      <c r="FQ38" s="17">
        <v>17.123080000000002</v>
      </c>
      <c r="FR38" s="17">
        <v>16.68403</v>
      </c>
      <c r="FS38" s="17">
        <v>1.51597</v>
      </c>
      <c r="FT38" s="17">
        <v>9.3000000000000007</v>
      </c>
      <c r="FU38" s="17">
        <v>9.5</v>
      </c>
      <c r="FV38" s="17">
        <v>9.5</v>
      </c>
      <c r="FW38" s="17">
        <v>-0.2</v>
      </c>
      <c r="FX38" s="17">
        <v>53</v>
      </c>
      <c r="FY38" s="17">
        <v>64.093320000000006</v>
      </c>
      <c r="FZ38" s="17">
        <v>64.093320000000006</v>
      </c>
      <c r="GA38" s="17">
        <v>-11.09332</v>
      </c>
      <c r="GB38" s="17">
        <v>180.9</v>
      </c>
      <c r="GC38" s="17">
        <v>184.91498000000001</v>
      </c>
      <c r="GD38" s="17">
        <v>184.91498000000001</v>
      </c>
      <c r="GE38" s="17">
        <v>-4.0149800000000004</v>
      </c>
      <c r="GF38" s="17">
        <v>181.2</v>
      </c>
      <c r="GG38" s="17">
        <v>184.91498000000001</v>
      </c>
      <c r="GH38" s="17">
        <v>184.91498000000001</v>
      </c>
      <c r="GI38" s="17">
        <v>-3.7149800000000002</v>
      </c>
      <c r="GJ38" s="17">
        <v>184.5</v>
      </c>
      <c r="GK38" s="17">
        <v>185.47028</v>
      </c>
      <c r="GL38" s="17">
        <v>185.47028</v>
      </c>
      <c r="GM38" s="17">
        <v>-0.97028000000000003</v>
      </c>
      <c r="GN38" s="17">
        <v>78.7</v>
      </c>
      <c r="GO38" s="17">
        <v>76.750190000000003</v>
      </c>
      <c r="GP38" s="17">
        <v>88.41</v>
      </c>
      <c r="GQ38" s="17">
        <v>-9.7100000000000009</v>
      </c>
      <c r="GR38" s="17">
        <v>7.6</v>
      </c>
      <c r="GS38" s="17">
        <v>7.9823300000000001</v>
      </c>
      <c r="GT38" s="17">
        <v>7.9823300000000001</v>
      </c>
      <c r="GU38" s="17">
        <v>-0.38233</v>
      </c>
      <c r="GV38" s="17">
        <v>8.9</v>
      </c>
      <c r="GW38" s="17">
        <v>8.3742199999999993</v>
      </c>
      <c r="GX38" s="17">
        <v>8.3742099999999997</v>
      </c>
      <c r="GY38" s="17">
        <v>0.52578999999999998</v>
      </c>
      <c r="GZ38" s="17">
        <v>14.1</v>
      </c>
      <c r="HA38" s="17">
        <v>15.067500000000001</v>
      </c>
      <c r="HB38" s="17">
        <v>18.00001</v>
      </c>
      <c r="HC38" s="17">
        <v>-3.90001</v>
      </c>
      <c r="HD38" s="17">
        <v>22.2</v>
      </c>
      <c r="HE38" s="17">
        <v>21.751460000000002</v>
      </c>
      <c r="HF38" s="17">
        <v>21.751460000000002</v>
      </c>
      <c r="HG38" s="17">
        <v>0.44853999999999999</v>
      </c>
      <c r="HH38" s="17"/>
      <c r="HI38" s="17"/>
      <c r="HJ38" s="17"/>
      <c r="HK38" s="17">
        <v>0</v>
      </c>
      <c r="HL38" s="17">
        <v>26.6</v>
      </c>
      <c r="HM38" s="17">
        <v>34</v>
      </c>
      <c r="HN38" s="17">
        <v>34</v>
      </c>
      <c r="HO38" s="17">
        <v>-7.4</v>
      </c>
      <c r="HP38" s="17">
        <v>63.5</v>
      </c>
      <c r="HQ38" s="17">
        <v>82.474230000000006</v>
      </c>
      <c r="HR38" s="17">
        <v>56.217030000000001</v>
      </c>
      <c r="HS38" s="17">
        <v>7.2829699999999997</v>
      </c>
      <c r="HT38" s="17"/>
      <c r="HU38" s="17"/>
      <c r="HV38" s="17"/>
      <c r="HW38" s="17">
        <v>0</v>
      </c>
      <c r="HX38" s="17"/>
      <c r="HY38" s="17"/>
      <c r="HZ38" s="17"/>
      <c r="IA38" s="17">
        <v>0</v>
      </c>
      <c r="IB38" s="17">
        <v>51.3</v>
      </c>
      <c r="IC38" s="17">
        <v>27.179310000000001</v>
      </c>
      <c r="ID38" s="17">
        <v>49.873289999999997</v>
      </c>
      <c r="IE38" s="17">
        <v>1.4267099999999999</v>
      </c>
      <c r="IF38" s="17"/>
      <c r="IG38" s="17"/>
      <c r="IH38" s="17"/>
      <c r="II38" s="17">
        <v>0</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64.7</v>
      </c>
      <c r="JE38" s="17">
        <v>65.646600000000007</v>
      </c>
      <c r="JF38" s="17">
        <v>79.833489999999998</v>
      </c>
      <c r="JG38" s="17">
        <v>-15.13349</v>
      </c>
      <c r="JH38" s="17">
        <v>174.8</v>
      </c>
      <c r="JI38" s="17">
        <v>185.16574</v>
      </c>
      <c r="JJ38" s="17">
        <v>185.16574</v>
      </c>
      <c r="JK38" s="17">
        <v>-10.365740000000001</v>
      </c>
      <c r="JL38" s="17">
        <v>172.1</v>
      </c>
      <c r="JM38" s="17">
        <v>185.16574</v>
      </c>
      <c r="JN38" s="17">
        <v>185.16574</v>
      </c>
      <c r="JO38" s="17">
        <v>-13.06574</v>
      </c>
      <c r="JP38" s="17">
        <v>205.9</v>
      </c>
      <c r="JQ38" s="17">
        <v>185.16574</v>
      </c>
      <c r="JR38" s="17">
        <v>185.16574</v>
      </c>
      <c r="JS38" s="17">
        <v>20.734259999999999</v>
      </c>
      <c r="JT38" s="17">
        <v>269</v>
      </c>
      <c r="JU38" s="17">
        <v>278.58269000000001</v>
      </c>
      <c r="JV38" s="17">
        <v>278.58269000000001</v>
      </c>
      <c r="JW38" s="17">
        <v>-9.5826899999999995</v>
      </c>
      <c r="JX38" s="17">
        <v>75.8</v>
      </c>
      <c r="JY38" s="17">
        <v>73.590999999999994</v>
      </c>
      <c r="JZ38" s="17">
        <v>73.590999999999994</v>
      </c>
      <c r="KA38" s="17">
        <v>2.2090000000000001</v>
      </c>
      <c r="KB38" s="17">
        <v>37</v>
      </c>
      <c r="KC38" s="17">
        <v>36.905999999999999</v>
      </c>
      <c r="KD38" s="17">
        <v>36.905999999999999</v>
      </c>
      <c r="KE38" s="17">
        <v>9.4E-2</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0.8</v>
      </c>
      <c r="LE38" s="17">
        <v>0.37169999999999997</v>
      </c>
      <c r="LF38" s="17">
        <v>0.37169999999999997</v>
      </c>
      <c r="LG38" s="17">
        <v>0.42830000000000001</v>
      </c>
      <c r="LH38" s="17">
        <v>116.2</v>
      </c>
      <c r="LI38" s="17">
        <v>122.06986000000001</v>
      </c>
      <c r="LJ38" s="17">
        <v>134.02046000000001</v>
      </c>
      <c r="LK38" s="17">
        <v>-17.820460000000001</v>
      </c>
      <c r="LL38" s="17">
        <v>83.6</v>
      </c>
      <c r="LM38" s="17">
        <v>87.638729999999995</v>
      </c>
      <c r="LN38" s="17">
        <v>65.119759999999999</v>
      </c>
      <c r="LO38" s="17">
        <v>18.480239999999998</v>
      </c>
      <c r="LP38" s="17">
        <v>65.599999999999994</v>
      </c>
      <c r="LQ38" s="17">
        <v>67.133979999999994</v>
      </c>
      <c r="LR38" s="17">
        <v>67.133979999999994</v>
      </c>
      <c r="LS38" s="17">
        <v>-1.5339799999999999</v>
      </c>
      <c r="LT38" s="17">
        <v>45.6</v>
      </c>
      <c r="LU38" s="17">
        <v>48.413229999999999</v>
      </c>
      <c r="LV38" s="17">
        <v>48.413229999999999</v>
      </c>
      <c r="LW38" s="17">
        <v>-2.8132299999999999</v>
      </c>
      <c r="LX38" s="17">
        <v>28</v>
      </c>
      <c r="LY38" s="17">
        <v>29.951460000000001</v>
      </c>
      <c r="LZ38" s="17">
        <v>29.951460000000001</v>
      </c>
      <c r="MA38" s="17">
        <v>-1.95146</v>
      </c>
      <c r="MB38" s="17"/>
      <c r="MC38" s="17"/>
      <c r="MD38" s="17"/>
      <c r="ME38" s="17">
        <v>0</v>
      </c>
      <c r="MF38" s="17">
        <v>0</v>
      </c>
      <c r="MG38" s="17"/>
      <c r="MH38" s="17"/>
      <c r="MI38" s="17">
        <v>0</v>
      </c>
      <c r="MJ38" s="17">
        <v>0</v>
      </c>
      <c r="MK38" s="17"/>
      <c r="ML38" s="17"/>
      <c r="MM38" s="17">
        <v>0</v>
      </c>
      <c r="MN38" s="17">
        <v>144.5</v>
      </c>
      <c r="MO38" s="17">
        <v>151.08876000000001</v>
      </c>
      <c r="MP38" s="17">
        <v>159.10801000000001</v>
      </c>
      <c r="MQ38" s="17">
        <v>-14.60801</v>
      </c>
      <c r="MR38" s="17">
        <v>147</v>
      </c>
      <c r="MS38" s="17">
        <v>151.08876000000001</v>
      </c>
      <c r="MT38" s="17">
        <v>159.10801000000001</v>
      </c>
      <c r="MU38" s="17">
        <v>-12.10801</v>
      </c>
      <c r="MV38" s="17">
        <v>149.19999999999999</v>
      </c>
      <c r="MW38" s="17">
        <v>151.54248000000001</v>
      </c>
      <c r="MX38" s="17">
        <v>159.58581000000001</v>
      </c>
      <c r="MY38" s="17">
        <v>-10.385809999999999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216</v>
      </c>
      <c r="NU38" s="17">
        <v>173.37834000000001</v>
      </c>
      <c r="NV38" s="17">
        <v>213.11998</v>
      </c>
      <c r="NW38" s="17">
        <v>2.88002</v>
      </c>
      <c r="NX38" s="17">
        <v>103.6</v>
      </c>
      <c r="NY38" s="17">
        <v>86.9495</v>
      </c>
      <c r="NZ38" s="17">
        <v>106.87999000000001</v>
      </c>
      <c r="OA38" s="17">
        <v>-3.2799900000000002</v>
      </c>
      <c r="OB38" s="17">
        <v>0.4</v>
      </c>
      <c r="OC38" s="17">
        <v>0.93400000000000005</v>
      </c>
      <c r="OD38" s="17">
        <v>0.93400000000000005</v>
      </c>
      <c r="OE38" s="17">
        <v>-0.53400000000000003</v>
      </c>
      <c r="OF38" s="17">
        <v>69.3</v>
      </c>
      <c r="OG38" s="17">
        <v>67.06</v>
      </c>
      <c r="OH38" s="17">
        <v>67.06</v>
      </c>
      <c r="OI38" s="17">
        <v>2.2400000000000002</v>
      </c>
      <c r="OJ38" s="17">
        <v>79.900000000000006</v>
      </c>
      <c r="OK38" s="17">
        <v>79.284000000000006</v>
      </c>
      <c r="OL38" s="17">
        <v>79.284000000000006</v>
      </c>
      <c r="OM38" s="17">
        <v>0.61599999999999999</v>
      </c>
      <c r="ON38" s="17">
        <v>9.9</v>
      </c>
      <c r="OO38" s="17">
        <v>15.778</v>
      </c>
      <c r="OP38" s="17">
        <v>15.778</v>
      </c>
      <c r="OQ38" s="17">
        <v>-5.8780000000000001</v>
      </c>
      <c r="OR38" s="17">
        <v>0.4</v>
      </c>
      <c r="OS38" s="17">
        <v>0.1</v>
      </c>
      <c r="OT38" s="17">
        <v>0.1</v>
      </c>
      <c r="OU38" s="17">
        <v>0.3</v>
      </c>
      <c r="OV38" s="17">
        <v>4.3283300000000002</v>
      </c>
      <c r="OW38" s="17">
        <v>4.4000000000000004</v>
      </c>
      <c r="OX38" s="17">
        <v>4.4000000000000004</v>
      </c>
      <c r="OY38" s="17">
        <v>-7.1669999999999998E-2</v>
      </c>
      <c r="OZ38" s="17"/>
      <c r="PA38" s="17"/>
      <c r="PB38" s="17"/>
      <c r="PC38" s="17">
        <v>0</v>
      </c>
      <c r="PD38" s="17">
        <v>9.9</v>
      </c>
      <c r="PE38" s="17">
        <v>9</v>
      </c>
      <c r="PF38" s="17">
        <v>9</v>
      </c>
      <c r="PG38" s="17">
        <v>0.9</v>
      </c>
      <c r="PH38" s="17">
        <v>2.5</v>
      </c>
      <c r="PI38" s="17">
        <v>2.0148199999999998</v>
      </c>
      <c r="PJ38" s="17">
        <v>3.6651699999999998</v>
      </c>
      <c r="PK38" s="17">
        <v>-1.16517</v>
      </c>
      <c r="PL38" s="17">
        <v>195.2</v>
      </c>
      <c r="PM38" s="17">
        <v>204</v>
      </c>
      <c r="PN38" s="17">
        <v>204</v>
      </c>
      <c r="PO38" s="17">
        <v>-8.8000000000000007</v>
      </c>
      <c r="PP38" s="17">
        <v>0.2</v>
      </c>
      <c r="PQ38" s="17">
        <v>1</v>
      </c>
      <c r="PR38" s="17">
        <v>1</v>
      </c>
      <c r="PS38" s="17">
        <v>-0.8</v>
      </c>
      <c r="PT38" s="17">
        <v>1.4</v>
      </c>
      <c r="PU38" s="17">
        <v>1.4</v>
      </c>
      <c r="PV38" s="17">
        <v>1.4</v>
      </c>
      <c r="PW38" s="17">
        <v>0</v>
      </c>
      <c r="PX38" s="17">
        <v>4.2</v>
      </c>
      <c r="PY38" s="17">
        <v>4</v>
      </c>
      <c r="PZ38" s="17">
        <v>4</v>
      </c>
      <c r="QA38" s="17">
        <v>0.2</v>
      </c>
      <c r="QB38" s="17">
        <v>20.100000000000001</v>
      </c>
      <c r="QC38" s="17">
        <v>17.475729999999999</v>
      </c>
      <c r="QD38" s="17">
        <v>17.475729999999999</v>
      </c>
      <c r="QE38" s="17">
        <v>2.6242700000000001</v>
      </c>
      <c r="QF38" s="17">
        <v>9.4</v>
      </c>
      <c r="QG38" s="17">
        <v>8</v>
      </c>
      <c r="QH38" s="17">
        <v>8</v>
      </c>
      <c r="QI38" s="17">
        <v>1.4</v>
      </c>
      <c r="QJ38" s="17">
        <v>4.8</v>
      </c>
      <c r="QK38" s="17">
        <v>4</v>
      </c>
      <c r="QL38" s="17">
        <v>4</v>
      </c>
      <c r="QM38" s="17">
        <v>0.8</v>
      </c>
      <c r="QN38" s="17">
        <v>3.4</v>
      </c>
      <c r="QO38" s="17">
        <v>3.4</v>
      </c>
      <c r="QP38" s="17">
        <v>3.4</v>
      </c>
      <c r="QQ38" s="17">
        <v>0</v>
      </c>
      <c r="QR38" s="17">
        <v>17.600000000000001</v>
      </c>
      <c r="QS38" s="17">
        <v>17.475729999999999</v>
      </c>
      <c r="QT38" s="17">
        <v>17.475729999999999</v>
      </c>
      <c r="QU38" s="17">
        <v>0.12427000000000001</v>
      </c>
      <c r="QV38" s="17">
        <v>14.7</v>
      </c>
      <c r="QW38" s="17">
        <v>15.073</v>
      </c>
      <c r="QX38" s="17">
        <v>15.073</v>
      </c>
      <c r="QY38" s="17">
        <v>-0.373</v>
      </c>
      <c r="QZ38" s="17">
        <v>17.5</v>
      </c>
      <c r="RA38" s="17">
        <v>18.437999999999999</v>
      </c>
      <c r="RB38" s="17">
        <v>18.437999999999999</v>
      </c>
      <c r="RC38" s="17">
        <v>-0.93799999999999994</v>
      </c>
      <c r="RD38" s="17">
        <v>11.5</v>
      </c>
      <c r="RE38" s="17">
        <v>6.7539999999999996</v>
      </c>
      <c r="RF38" s="17">
        <v>6.7539999999999996</v>
      </c>
      <c r="RG38" s="17">
        <v>4.7460000000000004</v>
      </c>
      <c r="RH38" s="17">
        <v>39.4</v>
      </c>
      <c r="RI38" s="17">
        <v>25.756</v>
      </c>
      <c r="RJ38" s="17">
        <v>25.756</v>
      </c>
      <c r="RK38" s="17">
        <v>13.644</v>
      </c>
      <c r="RL38" s="17">
        <v>18.3</v>
      </c>
      <c r="RM38" s="17">
        <v>18.18</v>
      </c>
      <c r="RN38" s="17">
        <v>18.18</v>
      </c>
      <c r="RO38" s="17">
        <v>0.12</v>
      </c>
      <c r="RP38" s="17">
        <v>1.9</v>
      </c>
      <c r="RQ38" s="17">
        <v>1.899</v>
      </c>
      <c r="RR38" s="17">
        <v>1.899</v>
      </c>
      <c r="RS38" s="17">
        <v>1E-3</v>
      </c>
      <c r="RT38" s="17">
        <v>12.3</v>
      </c>
      <c r="RU38" s="17">
        <v>6.2867899999999999</v>
      </c>
      <c r="RV38" s="17">
        <v>11.53608</v>
      </c>
      <c r="RW38" s="17">
        <v>0.76392000000000004</v>
      </c>
      <c r="RX38" s="17">
        <v>1</v>
      </c>
      <c r="RY38" s="17">
        <v>1</v>
      </c>
      <c r="RZ38" s="17">
        <v>1</v>
      </c>
      <c r="SA38" s="17">
        <v>0</v>
      </c>
      <c r="SB38" s="17">
        <v>0</v>
      </c>
      <c r="SC38" s="17"/>
      <c r="SD38" s="17"/>
      <c r="SE38" s="17">
        <v>0</v>
      </c>
      <c r="SF38" s="17">
        <v>4.5</v>
      </c>
      <c r="SG38" s="17">
        <v>3.5</v>
      </c>
      <c r="SH38" s="17">
        <v>3.5</v>
      </c>
      <c r="SI38" s="17">
        <v>1</v>
      </c>
      <c r="SJ38" s="17">
        <v>2.6</v>
      </c>
      <c r="SK38" s="17">
        <v>2.2999999999999998</v>
      </c>
      <c r="SL38" s="17">
        <v>2.2999999999999998</v>
      </c>
      <c r="SM38" s="17">
        <v>0.3</v>
      </c>
      <c r="SN38" s="17">
        <v>3.1</v>
      </c>
      <c r="SO38" s="17">
        <v>3</v>
      </c>
      <c r="SP38" s="17">
        <v>3</v>
      </c>
      <c r="SQ38" s="17">
        <v>0.1</v>
      </c>
      <c r="SR38" s="17">
        <v>4.8</v>
      </c>
      <c r="SS38" s="17">
        <v>4.5</v>
      </c>
      <c r="ST38" s="17">
        <v>4.5</v>
      </c>
      <c r="SU38" s="17">
        <v>0.3</v>
      </c>
      <c r="SV38" s="17">
        <v>10</v>
      </c>
      <c r="SW38" s="17">
        <v>10</v>
      </c>
      <c r="SX38" s="17">
        <v>10</v>
      </c>
      <c r="SY38" s="17">
        <v>0</v>
      </c>
      <c r="SZ38" s="17">
        <v>29.8</v>
      </c>
      <c r="TA38" s="17">
        <v>21.763000000000002</v>
      </c>
      <c r="TB38" s="17">
        <v>21.763000000000002</v>
      </c>
      <c r="TC38" s="17">
        <v>8.0370000000000008</v>
      </c>
      <c r="TD38" s="17">
        <v>39.200000000000003</v>
      </c>
      <c r="TE38" s="17">
        <v>39.981000000000002</v>
      </c>
      <c r="TF38" s="17">
        <v>39.981000000000002</v>
      </c>
      <c r="TG38" s="17">
        <v>-0.78100000000000003</v>
      </c>
      <c r="TH38" s="17">
        <v>35.9</v>
      </c>
      <c r="TI38" s="17">
        <v>31.704000000000001</v>
      </c>
      <c r="TJ38" s="17">
        <v>31.704000000000001</v>
      </c>
      <c r="TK38" s="17">
        <v>4.1959999999999997</v>
      </c>
      <c r="TL38" s="17">
        <v>17.899999999999999</v>
      </c>
      <c r="TM38" s="17">
        <v>22.599</v>
      </c>
      <c r="TN38" s="17">
        <v>22.599</v>
      </c>
      <c r="TO38" s="17">
        <v>-4.6989999999999998</v>
      </c>
      <c r="TP38" s="17">
        <v>23.5</v>
      </c>
      <c r="TQ38" s="17">
        <v>30.192</v>
      </c>
      <c r="TR38" s="17">
        <v>30.192</v>
      </c>
      <c r="TS38" s="17">
        <v>-6.6920000000000002</v>
      </c>
      <c r="TT38" s="17">
        <v>4</v>
      </c>
      <c r="TU38" s="17">
        <v>2.4849999999999999</v>
      </c>
      <c r="TV38" s="17">
        <v>2.4849999999999999</v>
      </c>
      <c r="TW38" s="17">
        <v>1.5149999999999999</v>
      </c>
      <c r="TX38" s="17">
        <v>2.4</v>
      </c>
      <c r="TY38" s="17">
        <v>2.2610000000000001</v>
      </c>
      <c r="TZ38" s="17">
        <v>2.2610000000000001</v>
      </c>
      <c r="UA38" s="17">
        <v>0.13900000000000001</v>
      </c>
      <c r="UB38" s="17">
        <v>8.1</v>
      </c>
      <c r="UC38" s="17">
        <v>4.5</v>
      </c>
      <c r="UD38" s="17">
        <v>4.5</v>
      </c>
      <c r="UE38" s="17">
        <v>3.6</v>
      </c>
      <c r="UF38" s="17">
        <v>2.6</v>
      </c>
      <c r="UG38" s="17">
        <v>1.6</v>
      </c>
      <c r="UH38" s="17">
        <v>1.6</v>
      </c>
      <c r="UI38" s="17">
        <v>1</v>
      </c>
      <c r="UJ38" s="17">
        <v>7.4</v>
      </c>
      <c r="UK38" s="17">
        <v>7.6</v>
      </c>
      <c r="UL38" s="17">
        <v>7.6</v>
      </c>
      <c r="UM38" s="17">
        <v>-0.2</v>
      </c>
      <c r="UN38" s="17">
        <v>3.4</v>
      </c>
      <c r="UO38" s="17">
        <v>4</v>
      </c>
      <c r="UP38" s="17">
        <v>4</v>
      </c>
      <c r="UQ38" s="17">
        <v>-0.6</v>
      </c>
      <c r="UR38" s="17">
        <v>3.9</v>
      </c>
      <c r="US38" s="17">
        <v>4</v>
      </c>
      <c r="UT38" s="17">
        <v>4</v>
      </c>
      <c r="UU38" s="17">
        <v>-0.1</v>
      </c>
      <c r="UV38" s="17">
        <v>4.0999999999999996</v>
      </c>
      <c r="UW38" s="17">
        <v>4.2</v>
      </c>
      <c r="UX38" s="17">
        <v>4.2</v>
      </c>
      <c r="UY38" s="17">
        <v>-0.1</v>
      </c>
      <c r="UZ38" s="17">
        <v>11.7</v>
      </c>
      <c r="VA38" s="17">
        <v>15.811</v>
      </c>
      <c r="VB38" s="17">
        <v>15.811</v>
      </c>
      <c r="VC38" s="17">
        <v>-4.1109999999999998</v>
      </c>
      <c r="VD38" s="17">
        <v>245.8</v>
      </c>
      <c r="VE38" s="17">
        <v>241.95</v>
      </c>
      <c r="VF38" s="17">
        <v>241.95</v>
      </c>
      <c r="VG38" s="17">
        <v>3.85</v>
      </c>
      <c r="VH38" s="17">
        <v>7.2</v>
      </c>
      <c r="VI38" s="17">
        <v>12.113</v>
      </c>
      <c r="VJ38" s="17">
        <v>12.113</v>
      </c>
      <c r="VK38" s="17">
        <v>-4.9130000000000003</v>
      </c>
      <c r="VL38" s="17">
        <v>142.4</v>
      </c>
      <c r="VM38" s="17">
        <v>142.17699999999999</v>
      </c>
      <c r="VN38" s="17">
        <v>142.17699999999999</v>
      </c>
      <c r="VO38" s="17">
        <v>0.223</v>
      </c>
      <c r="VP38" s="17">
        <v>0.6</v>
      </c>
      <c r="VQ38" s="17">
        <v>0.6</v>
      </c>
      <c r="VR38" s="17">
        <v>0.6</v>
      </c>
      <c r="VS38" s="17">
        <v>0</v>
      </c>
      <c r="VT38" s="17">
        <v>84.1</v>
      </c>
      <c r="VU38" s="17">
        <v>83</v>
      </c>
      <c r="VV38" s="17">
        <v>83</v>
      </c>
      <c r="VW38" s="17">
        <v>1.1000000000000001</v>
      </c>
      <c r="VX38" s="17">
        <v>95.2</v>
      </c>
      <c r="VY38" s="17">
        <v>94</v>
      </c>
      <c r="VZ38" s="17">
        <v>94</v>
      </c>
      <c r="WA38" s="17">
        <v>1.2</v>
      </c>
      <c r="WB38" s="17">
        <v>102.8</v>
      </c>
      <c r="WC38" s="17">
        <v>103.946</v>
      </c>
      <c r="WD38" s="17">
        <v>103.946</v>
      </c>
      <c r="WE38" s="17">
        <v>-1.1459999999999999</v>
      </c>
      <c r="WF38" s="17">
        <v>1.4</v>
      </c>
      <c r="WG38" s="17">
        <v>1.5</v>
      </c>
      <c r="WH38" s="17">
        <v>1.5</v>
      </c>
      <c r="WI38" s="17">
        <v>-0.1</v>
      </c>
      <c r="WJ38" s="17">
        <v>2.4</v>
      </c>
      <c r="WK38" s="17">
        <v>2.4</v>
      </c>
      <c r="WL38" s="17">
        <v>2.4</v>
      </c>
      <c r="WM38" s="17">
        <v>0</v>
      </c>
      <c r="WN38" s="17">
        <v>2.4</v>
      </c>
      <c r="WO38" s="17">
        <v>2.4</v>
      </c>
      <c r="WP38" s="17">
        <v>2.4</v>
      </c>
      <c r="WQ38" s="17">
        <v>0</v>
      </c>
      <c r="WR38" s="17">
        <v>2.5</v>
      </c>
      <c r="WS38" s="17">
        <v>2.8</v>
      </c>
      <c r="WT38" s="17">
        <v>2.8</v>
      </c>
      <c r="WU38" s="17">
        <v>-0.3</v>
      </c>
      <c r="WV38" s="17">
        <v>12.2</v>
      </c>
      <c r="WW38" s="17">
        <v>10.978</v>
      </c>
      <c r="WX38" s="17">
        <v>10.978</v>
      </c>
      <c r="WY38" s="17">
        <v>1.222</v>
      </c>
      <c r="WZ38" s="17">
        <v>7.2</v>
      </c>
      <c r="XA38" s="17">
        <v>7.6</v>
      </c>
      <c r="XB38" s="17">
        <v>7.6</v>
      </c>
      <c r="XC38" s="17">
        <v>-0.4</v>
      </c>
      <c r="XD38" s="17">
        <v>20</v>
      </c>
      <c r="XE38" s="17">
        <v>19.223299999999998</v>
      </c>
      <c r="XF38" s="17">
        <v>19.223299999999998</v>
      </c>
      <c r="XG38" s="17">
        <v>0.77669999999999995</v>
      </c>
      <c r="XH38" s="17">
        <v>9.1</v>
      </c>
      <c r="XI38" s="17">
        <v>10.7</v>
      </c>
      <c r="XJ38" s="17">
        <v>10.7</v>
      </c>
      <c r="XK38" s="17">
        <v>-1.6</v>
      </c>
      <c r="XL38" s="17">
        <v>29.1</v>
      </c>
      <c r="XM38" s="17">
        <v>28</v>
      </c>
      <c r="XN38" s="17">
        <v>28</v>
      </c>
      <c r="XO38" s="17">
        <v>1.1000000000000001</v>
      </c>
      <c r="XP38" s="17">
        <v>28.9</v>
      </c>
      <c r="XQ38" s="17">
        <v>28</v>
      </c>
      <c r="XR38" s="17">
        <v>28</v>
      </c>
      <c r="XS38" s="17">
        <v>0.9</v>
      </c>
      <c r="XT38" s="17">
        <v>16.5</v>
      </c>
      <c r="XU38" s="17">
        <v>14</v>
      </c>
      <c r="XV38" s="17">
        <v>14</v>
      </c>
      <c r="XW38" s="17">
        <v>2.5</v>
      </c>
      <c r="XX38" s="17">
        <v>8</v>
      </c>
      <c r="XY38" s="17">
        <v>19</v>
      </c>
      <c r="XZ38" s="17">
        <v>19</v>
      </c>
      <c r="YA38" s="17">
        <v>-11</v>
      </c>
      <c r="YB38" s="17">
        <v>8.1999999999999993</v>
      </c>
      <c r="YC38" s="17">
        <v>7.99</v>
      </c>
      <c r="YD38" s="17">
        <v>7.99</v>
      </c>
      <c r="YE38" s="17">
        <v>0.21</v>
      </c>
      <c r="YF38" s="17">
        <v>10.95</v>
      </c>
      <c r="YG38" s="17">
        <v>11</v>
      </c>
      <c r="YH38" s="17">
        <v>11</v>
      </c>
      <c r="YI38" s="17">
        <v>-0.05</v>
      </c>
    </row>
    <row r="39" spans="1:659" ht="24" customHeight="1" x14ac:dyDescent="0.35">
      <c r="A39" s="1"/>
      <c r="B39" s="16" t="s">
        <v>47</v>
      </c>
      <c r="C39" s="16" t="s">
        <v>833</v>
      </c>
      <c r="D39" s="17">
        <v>92.3</v>
      </c>
      <c r="E39" s="17">
        <v>55.415170000000003</v>
      </c>
      <c r="F39" s="17">
        <v>33.121360000000003</v>
      </c>
      <c r="G39" s="17">
        <v>59.178640000000001</v>
      </c>
      <c r="H39" s="17">
        <v>495.5</v>
      </c>
      <c r="I39" s="17">
        <v>635.88252999999997</v>
      </c>
      <c r="J39" s="17">
        <v>635.88246000000004</v>
      </c>
      <c r="K39" s="17">
        <v>-140.38246000000001</v>
      </c>
      <c r="L39" s="17">
        <v>162.6</v>
      </c>
      <c r="M39" s="17">
        <v>206.86389</v>
      </c>
      <c r="N39" s="17">
        <v>206.86386999999999</v>
      </c>
      <c r="O39" s="17">
        <v>-44.263869999999997</v>
      </c>
      <c r="P39" s="17"/>
      <c r="Q39" s="17"/>
      <c r="R39" s="17"/>
      <c r="S39" s="17">
        <v>0</v>
      </c>
      <c r="T39" s="17"/>
      <c r="U39" s="17"/>
      <c r="V39" s="17"/>
      <c r="W39" s="17">
        <v>0</v>
      </c>
      <c r="X39" s="17">
        <v>29.9</v>
      </c>
      <c r="Y39" s="17">
        <v>32.056379999999997</v>
      </c>
      <c r="Z39" s="17">
        <v>58.813490000000002</v>
      </c>
      <c r="AA39" s="17">
        <v>-28.913489999999999</v>
      </c>
      <c r="AB39" s="17">
        <v>117.7</v>
      </c>
      <c r="AC39" s="17">
        <v>94.878</v>
      </c>
      <c r="AD39" s="17">
        <v>87.85</v>
      </c>
      <c r="AE39" s="17">
        <v>29.85</v>
      </c>
      <c r="AF39" s="17"/>
      <c r="AG39" s="17"/>
      <c r="AH39" s="17"/>
      <c r="AI39" s="17">
        <v>0</v>
      </c>
      <c r="AJ39" s="17"/>
      <c r="AK39" s="17"/>
      <c r="AL39" s="17"/>
      <c r="AM39" s="17">
        <v>0</v>
      </c>
      <c r="AN39" s="17">
        <v>184.3</v>
      </c>
      <c r="AO39" s="17">
        <v>190.51267999999999</v>
      </c>
      <c r="AP39" s="17">
        <v>190.51267999999999</v>
      </c>
      <c r="AQ39" s="17">
        <v>-6.2126799999999998</v>
      </c>
      <c r="AR39" s="17">
        <v>204.6</v>
      </c>
      <c r="AS39" s="17">
        <v>190.51267999999999</v>
      </c>
      <c r="AT39" s="17">
        <v>190.51267999999999</v>
      </c>
      <c r="AU39" s="17">
        <v>14.08732</v>
      </c>
      <c r="AV39" s="17">
        <v>206.7</v>
      </c>
      <c r="AW39" s="17">
        <v>190.51267999999999</v>
      </c>
      <c r="AX39" s="17">
        <v>190.51267999999999</v>
      </c>
      <c r="AY39" s="17">
        <v>16.18732</v>
      </c>
      <c r="AZ39" s="17">
        <v>285.60000000000002</v>
      </c>
      <c r="BA39" s="17">
        <v>286.62718000000001</v>
      </c>
      <c r="BB39" s="17">
        <v>286.62718000000001</v>
      </c>
      <c r="BC39" s="17">
        <v>-1.02718</v>
      </c>
      <c r="BD39" s="17">
        <v>211.8</v>
      </c>
      <c r="BE39" s="17">
        <v>207.04164</v>
      </c>
      <c r="BF39" s="17">
        <v>207.04164</v>
      </c>
      <c r="BG39" s="17">
        <v>4.7583599999999997</v>
      </c>
      <c r="BH39" s="17">
        <v>109.9</v>
      </c>
      <c r="BI39" s="17">
        <v>103.8317</v>
      </c>
      <c r="BJ39" s="17">
        <v>103.83168999999999</v>
      </c>
      <c r="BK39" s="17">
        <v>6.0683100000000003</v>
      </c>
      <c r="BL39" s="17">
        <v>176.8</v>
      </c>
      <c r="BM39" s="17">
        <v>79.021119999999996</v>
      </c>
      <c r="BN39" s="17">
        <v>139.33213000000001</v>
      </c>
      <c r="BO39" s="17">
        <v>37.467869999999998</v>
      </c>
      <c r="BP39" s="17">
        <v>3</v>
      </c>
      <c r="BQ39" s="17">
        <v>3.4527100000000002</v>
      </c>
      <c r="BR39" s="17">
        <v>3.4527100000000002</v>
      </c>
      <c r="BS39" s="17">
        <v>-0.45271</v>
      </c>
      <c r="BT39" s="17"/>
      <c r="BU39" s="17"/>
      <c r="BV39" s="17"/>
      <c r="BW39" s="17">
        <v>0</v>
      </c>
      <c r="BX39" s="17"/>
      <c r="BY39" s="17"/>
      <c r="BZ39" s="17"/>
      <c r="CA39" s="17">
        <v>0</v>
      </c>
      <c r="CB39" s="17"/>
      <c r="CC39" s="17"/>
      <c r="CD39" s="17"/>
      <c r="CE39" s="17">
        <v>0</v>
      </c>
      <c r="CF39" s="17"/>
      <c r="CG39" s="17"/>
      <c r="CH39" s="17"/>
      <c r="CI39" s="17">
        <v>0</v>
      </c>
      <c r="CJ39" s="17">
        <v>108.3</v>
      </c>
      <c r="CK39" s="17">
        <v>117.29303</v>
      </c>
      <c r="CL39" s="17">
        <v>117.29303</v>
      </c>
      <c r="CM39" s="17">
        <v>-8.9930299999999992</v>
      </c>
      <c r="CN39" s="17">
        <v>7.4</v>
      </c>
      <c r="CO39" s="17">
        <v>5.1333399999999996</v>
      </c>
      <c r="CP39" s="17">
        <v>5.1333399999999996</v>
      </c>
      <c r="CQ39" s="17">
        <v>2.2666599999999999</v>
      </c>
      <c r="CR39" s="17">
        <v>5.8</v>
      </c>
      <c r="CS39" s="17">
        <v>2.8177599999999998</v>
      </c>
      <c r="CT39" s="17">
        <v>2.8177599999999998</v>
      </c>
      <c r="CU39" s="17">
        <v>2.98224</v>
      </c>
      <c r="CV39" s="17"/>
      <c r="CW39" s="17"/>
      <c r="CX39" s="17"/>
      <c r="CY39" s="17">
        <v>0</v>
      </c>
      <c r="CZ39" s="17">
        <v>6.9</v>
      </c>
      <c r="DA39" s="17">
        <v>6.8787000000000003</v>
      </c>
      <c r="DB39" s="17">
        <v>6.8787000000000003</v>
      </c>
      <c r="DC39" s="17">
        <v>2.1299999999999999E-2</v>
      </c>
      <c r="DD39" s="17">
        <v>12.9</v>
      </c>
      <c r="DE39" s="17">
        <v>14.919420000000001</v>
      </c>
      <c r="DF39" s="17">
        <v>14.919420000000001</v>
      </c>
      <c r="DG39" s="17">
        <v>-2.0194200000000002</v>
      </c>
      <c r="DH39" s="17">
        <v>84.6</v>
      </c>
      <c r="DI39" s="17">
        <v>70</v>
      </c>
      <c r="DJ39" s="17">
        <v>78.514250000000004</v>
      </c>
      <c r="DK39" s="17">
        <v>6.08575</v>
      </c>
      <c r="DL39" s="17"/>
      <c r="DM39" s="17"/>
      <c r="DN39" s="17"/>
      <c r="DO39" s="17">
        <v>0</v>
      </c>
      <c r="DP39" s="17">
        <v>0</v>
      </c>
      <c r="DQ39" s="17"/>
      <c r="DR39" s="17"/>
      <c r="DS39" s="17">
        <v>0</v>
      </c>
      <c r="DT39" s="17"/>
      <c r="DU39" s="17"/>
      <c r="DV39" s="17"/>
      <c r="DW39" s="17">
        <v>0</v>
      </c>
      <c r="DX39" s="17">
        <v>4.0999999999999996</v>
      </c>
      <c r="DY39" s="17">
        <v>5</v>
      </c>
      <c r="DZ39" s="17">
        <v>5</v>
      </c>
      <c r="EA39" s="17">
        <v>-0.9</v>
      </c>
      <c r="EB39" s="17">
        <v>73.7</v>
      </c>
      <c r="EC39" s="17">
        <v>70.437730000000002</v>
      </c>
      <c r="ED39" s="17">
        <v>68.688140000000004</v>
      </c>
      <c r="EE39" s="17">
        <v>5.0118600000000004</v>
      </c>
      <c r="EF39" s="17">
        <v>63.4</v>
      </c>
      <c r="EG39" s="17">
        <v>99.153559999999999</v>
      </c>
      <c r="EH39" s="17">
        <v>79.248260000000002</v>
      </c>
      <c r="EI39" s="17">
        <v>-15.84826</v>
      </c>
      <c r="EJ39" s="17"/>
      <c r="EK39" s="17"/>
      <c r="EL39" s="17"/>
      <c r="EM39" s="17">
        <v>0</v>
      </c>
      <c r="EN39" s="17"/>
      <c r="EO39" s="17"/>
      <c r="EP39" s="17"/>
      <c r="EQ39" s="17">
        <v>0</v>
      </c>
      <c r="ER39" s="17"/>
      <c r="ES39" s="17"/>
      <c r="ET39" s="17"/>
      <c r="EU39" s="17">
        <v>0</v>
      </c>
      <c r="EV39" s="17"/>
      <c r="EW39" s="17"/>
      <c r="EX39" s="17"/>
      <c r="EY39" s="17">
        <v>0</v>
      </c>
      <c r="EZ39" s="17">
        <v>146.69999999999999</v>
      </c>
      <c r="FA39" s="17">
        <v>184.87110000000001</v>
      </c>
      <c r="FB39" s="17">
        <v>145.87085999999999</v>
      </c>
      <c r="FC39" s="17">
        <v>0.82913999999999999</v>
      </c>
      <c r="FD39" s="17">
        <v>43.5</v>
      </c>
      <c r="FE39" s="17">
        <v>24.99577</v>
      </c>
      <c r="FF39" s="17">
        <v>24.99577</v>
      </c>
      <c r="FG39" s="17">
        <v>18.50423</v>
      </c>
      <c r="FH39" s="17">
        <v>30.6</v>
      </c>
      <c r="FI39" s="17">
        <v>30.92784</v>
      </c>
      <c r="FJ39" s="17">
        <v>30.928339999999999</v>
      </c>
      <c r="FK39" s="17">
        <v>-0.32834000000000002</v>
      </c>
      <c r="FL39" s="17"/>
      <c r="FM39" s="17"/>
      <c r="FN39" s="17"/>
      <c r="FO39" s="17">
        <v>0</v>
      </c>
      <c r="FP39" s="17">
        <v>18.2</v>
      </c>
      <c r="FQ39" s="17">
        <v>17.123080000000002</v>
      </c>
      <c r="FR39" s="17">
        <v>16.68403</v>
      </c>
      <c r="FS39" s="17">
        <v>1.51597</v>
      </c>
      <c r="FT39" s="17">
        <v>9.3000000000000007</v>
      </c>
      <c r="FU39" s="17">
        <v>9.5</v>
      </c>
      <c r="FV39" s="17">
        <v>9.5</v>
      </c>
      <c r="FW39" s="17">
        <v>-0.2</v>
      </c>
      <c r="FX39" s="17">
        <v>58.9</v>
      </c>
      <c r="FY39" s="17">
        <v>64.093320000000006</v>
      </c>
      <c r="FZ39" s="17">
        <v>64.093320000000006</v>
      </c>
      <c r="GA39" s="17">
        <v>-5.1933199999999999</v>
      </c>
      <c r="GB39" s="17">
        <v>180.7</v>
      </c>
      <c r="GC39" s="17">
        <v>184.91498000000001</v>
      </c>
      <c r="GD39" s="17">
        <v>184.91498000000001</v>
      </c>
      <c r="GE39" s="17">
        <v>-4.2149799999999997</v>
      </c>
      <c r="GF39" s="17">
        <v>181.1</v>
      </c>
      <c r="GG39" s="17">
        <v>184.91498000000001</v>
      </c>
      <c r="GH39" s="17">
        <v>184.91498000000001</v>
      </c>
      <c r="GI39" s="17">
        <v>-3.8149799999999998</v>
      </c>
      <c r="GJ39" s="17">
        <v>184.2</v>
      </c>
      <c r="GK39" s="17">
        <v>185.47028</v>
      </c>
      <c r="GL39" s="17">
        <v>185.47028</v>
      </c>
      <c r="GM39" s="17">
        <v>-1.2702800000000001</v>
      </c>
      <c r="GN39" s="17">
        <v>80.3</v>
      </c>
      <c r="GO39" s="17">
        <v>76.750190000000003</v>
      </c>
      <c r="GP39" s="17">
        <v>88.410089999999997</v>
      </c>
      <c r="GQ39" s="17">
        <v>-8.1100899999999996</v>
      </c>
      <c r="GR39" s="17">
        <v>7.5</v>
      </c>
      <c r="GS39" s="17">
        <v>7.9823300000000001</v>
      </c>
      <c r="GT39" s="17">
        <v>7.9823300000000001</v>
      </c>
      <c r="GU39" s="17">
        <v>-0.48232999999999998</v>
      </c>
      <c r="GV39" s="17">
        <v>8.8000000000000007</v>
      </c>
      <c r="GW39" s="17">
        <v>8.3742199999999993</v>
      </c>
      <c r="GX39" s="17">
        <v>8.3742099999999997</v>
      </c>
      <c r="GY39" s="17">
        <v>0.42579</v>
      </c>
      <c r="GZ39" s="17">
        <v>14.6</v>
      </c>
      <c r="HA39" s="17">
        <v>15.067500000000001</v>
      </c>
      <c r="HB39" s="17">
        <v>15.067550000000001</v>
      </c>
      <c r="HC39" s="17">
        <v>-0.46755000000000002</v>
      </c>
      <c r="HD39" s="17">
        <v>22.4</v>
      </c>
      <c r="HE39" s="17">
        <v>21.751460000000002</v>
      </c>
      <c r="HF39" s="17">
        <v>21.751460000000002</v>
      </c>
      <c r="HG39" s="17">
        <v>0.64854000000000001</v>
      </c>
      <c r="HH39" s="17"/>
      <c r="HI39" s="17"/>
      <c r="HJ39" s="17"/>
      <c r="HK39" s="17">
        <v>0</v>
      </c>
      <c r="HL39" s="17">
        <v>25.1</v>
      </c>
      <c r="HM39" s="17">
        <v>20</v>
      </c>
      <c r="HN39" s="17">
        <v>20</v>
      </c>
      <c r="HO39" s="17">
        <v>5.0999999999999996</v>
      </c>
      <c r="HP39" s="17">
        <v>86.3</v>
      </c>
      <c r="HQ39" s="17">
        <v>87.116889999999998</v>
      </c>
      <c r="HR39" s="17">
        <v>58.332560000000001</v>
      </c>
      <c r="HS39" s="17">
        <v>27.96744</v>
      </c>
      <c r="HT39" s="17"/>
      <c r="HU39" s="17"/>
      <c r="HV39" s="17"/>
      <c r="HW39" s="17">
        <v>0</v>
      </c>
      <c r="HX39" s="17"/>
      <c r="HY39" s="17"/>
      <c r="HZ39" s="17"/>
      <c r="IA39" s="17">
        <v>0</v>
      </c>
      <c r="IB39" s="17">
        <v>51.5</v>
      </c>
      <c r="IC39" s="17">
        <v>60.604849999999999</v>
      </c>
      <c r="ID39" s="17">
        <v>63.308480000000003</v>
      </c>
      <c r="IE39" s="17">
        <v>-11.808479999999999</v>
      </c>
      <c r="IF39" s="17"/>
      <c r="IG39" s="17"/>
      <c r="IH39" s="17"/>
      <c r="II39" s="17">
        <v>0</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65.3</v>
      </c>
      <c r="JE39" s="17">
        <v>65.646600000000007</v>
      </c>
      <c r="JF39" s="17">
        <v>79.833600000000004</v>
      </c>
      <c r="JG39" s="17">
        <v>-14.5336</v>
      </c>
      <c r="JH39" s="17">
        <v>175</v>
      </c>
      <c r="JI39" s="17">
        <v>185.29459</v>
      </c>
      <c r="JJ39" s="17">
        <v>185.29459</v>
      </c>
      <c r="JK39" s="17">
        <v>-10.294589999999999</v>
      </c>
      <c r="JL39" s="17">
        <v>172.9</v>
      </c>
      <c r="JM39" s="17">
        <v>185.29459</v>
      </c>
      <c r="JN39" s="17">
        <v>185.29459</v>
      </c>
      <c r="JO39" s="17">
        <v>-12.394590000000001</v>
      </c>
      <c r="JP39" s="17">
        <v>207</v>
      </c>
      <c r="JQ39" s="17">
        <v>185.29459</v>
      </c>
      <c r="JR39" s="17">
        <v>185.29459</v>
      </c>
      <c r="JS39" s="17">
        <v>21.705410000000001</v>
      </c>
      <c r="JT39" s="17">
        <v>268.10000000000002</v>
      </c>
      <c r="JU39" s="17">
        <v>278.77654000000001</v>
      </c>
      <c r="JV39" s="17">
        <v>278.77654000000001</v>
      </c>
      <c r="JW39" s="17">
        <v>-10.676539999999999</v>
      </c>
      <c r="JX39" s="17">
        <v>75.7</v>
      </c>
      <c r="JY39" s="17">
        <v>73.590999999999994</v>
      </c>
      <c r="JZ39" s="17">
        <v>73.590999999999994</v>
      </c>
      <c r="KA39" s="17">
        <v>2.109</v>
      </c>
      <c r="KB39" s="17">
        <v>36.799999999999997</v>
      </c>
      <c r="KC39" s="17">
        <v>36.905999999999999</v>
      </c>
      <c r="KD39" s="17">
        <v>36.905999999999999</v>
      </c>
      <c r="KE39" s="17">
        <v>-0.106</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0.9</v>
      </c>
      <c r="LE39" s="17">
        <v>0.37169999999999997</v>
      </c>
      <c r="LF39" s="17">
        <v>0.37169999999999997</v>
      </c>
      <c r="LG39" s="17">
        <v>0.52829999999999999</v>
      </c>
      <c r="LH39" s="17">
        <v>113.6</v>
      </c>
      <c r="LI39" s="17">
        <v>162.18664999999999</v>
      </c>
      <c r="LJ39" s="17">
        <v>144.37914000000001</v>
      </c>
      <c r="LK39" s="17">
        <v>-30.779140000000002</v>
      </c>
      <c r="LL39" s="17">
        <v>79.3</v>
      </c>
      <c r="LM39" s="17">
        <v>47.42071</v>
      </c>
      <c r="LN39" s="17">
        <v>61.189039999999999</v>
      </c>
      <c r="LO39" s="17">
        <v>18.110959999999999</v>
      </c>
      <c r="LP39" s="17">
        <v>65.7</v>
      </c>
      <c r="LQ39" s="17">
        <v>67.133979999999994</v>
      </c>
      <c r="LR39" s="17">
        <v>67.133979999999994</v>
      </c>
      <c r="LS39" s="17">
        <v>-1.43398</v>
      </c>
      <c r="LT39" s="17">
        <v>45.5</v>
      </c>
      <c r="LU39" s="17">
        <v>48.413229999999999</v>
      </c>
      <c r="LV39" s="17">
        <v>48.413229999999999</v>
      </c>
      <c r="LW39" s="17">
        <v>-2.91323</v>
      </c>
      <c r="LX39" s="17">
        <v>27.9</v>
      </c>
      <c r="LY39" s="17">
        <v>29.951460000000001</v>
      </c>
      <c r="LZ39" s="17">
        <v>29.951460000000001</v>
      </c>
      <c r="MA39" s="17">
        <v>-2.0514600000000001</v>
      </c>
      <c r="MB39" s="17"/>
      <c r="MC39" s="17"/>
      <c r="MD39" s="17"/>
      <c r="ME39" s="17">
        <v>0</v>
      </c>
      <c r="MF39" s="17">
        <v>33.9</v>
      </c>
      <c r="MG39" s="17"/>
      <c r="MH39" s="17"/>
      <c r="MI39" s="17">
        <v>33.9</v>
      </c>
      <c r="MJ39" s="17">
        <v>0</v>
      </c>
      <c r="MK39" s="17"/>
      <c r="ML39" s="17"/>
      <c r="MM39" s="17">
        <v>0</v>
      </c>
      <c r="MN39" s="17">
        <v>145</v>
      </c>
      <c r="MO39" s="17">
        <v>151.08876000000001</v>
      </c>
      <c r="MP39" s="17">
        <v>159.10803000000001</v>
      </c>
      <c r="MQ39" s="17">
        <v>-14.108029999999999</v>
      </c>
      <c r="MR39" s="17">
        <v>146.69999999999999</v>
      </c>
      <c r="MS39" s="17">
        <v>151.08876000000001</v>
      </c>
      <c r="MT39" s="17">
        <v>159.10803000000001</v>
      </c>
      <c r="MU39" s="17">
        <v>-12.40803</v>
      </c>
      <c r="MV39" s="17">
        <v>149</v>
      </c>
      <c r="MW39" s="17">
        <v>151.54248000000001</v>
      </c>
      <c r="MX39" s="17">
        <v>159.58582999999999</v>
      </c>
      <c r="MY39" s="17">
        <v>-10.58583</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215.9</v>
      </c>
      <c r="NU39" s="17">
        <v>213.11998</v>
      </c>
      <c r="NV39" s="17">
        <v>213.11998</v>
      </c>
      <c r="NW39" s="17">
        <v>2.7800199999999999</v>
      </c>
      <c r="NX39" s="17">
        <v>103.7</v>
      </c>
      <c r="NY39" s="17">
        <v>106.87999000000001</v>
      </c>
      <c r="NZ39" s="17">
        <v>106.87999000000001</v>
      </c>
      <c r="OA39" s="17">
        <v>-3.1799900000000001</v>
      </c>
      <c r="OB39" s="17">
        <v>1</v>
      </c>
      <c r="OC39" s="17">
        <v>0.78600000000000003</v>
      </c>
      <c r="OD39" s="17">
        <v>0.78600000000000003</v>
      </c>
      <c r="OE39" s="17">
        <v>0.214</v>
      </c>
      <c r="OF39" s="17">
        <v>50.9</v>
      </c>
      <c r="OG39" s="17">
        <v>64.95</v>
      </c>
      <c r="OH39" s="17">
        <v>64.95</v>
      </c>
      <c r="OI39" s="17">
        <v>-14.05</v>
      </c>
      <c r="OJ39" s="17">
        <v>61.4</v>
      </c>
      <c r="OK39" s="17">
        <v>75.25</v>
      </c>
      <c r="OL39" s="17">
        <v>75.25</v>
      </c>
      <c r="OM39" s="17">
        <v>-13.85</v>
      </c>
      <c r="ON39" s="17">
        <v>12.4</v>
      </c>
      <c r="OO39" s="17">
        <v>15.513</v>
      </c>
      <c r="OP39" s="17">
        <v>15.513</v>
      </c>
      <c r="OQ39" s="17">
        <v>-3.113</v>
      </c>
      <c r="OR39" s="17">
        <v>0.3</v>
      </c>
      <c r="OS39" s="17">
        <v>0.1</v>
      </c>
      <c r="OT39" s="17">
        <v>0.1</v>
      </c>
      <c r="OU39" s="17">
        <v>0.2</v>
      </c>
      <c r="OV39" s="17">
        <v>4.3358999999999996</v>
      </c>
      <c r="OW39" s="17">
        <v>4.4000000000000004</v>
      </c>
      <c r="OX39" s="17">
        <v>4.4000000000000004</v>
      </c>
      <c r="OY39" s="17">
        <v>-6.4100000000000004E-2</v>
      </c>
      <c r="OZ39" s="17"/>
      <c r="PA39" s="17"/>
      <c r="PB39" s="17"/>
      <c r="PC39" s="17">
        <v>0</v>
      </c>
      <c r="PD39" s="17">
        <v>9.9</v>
      </c>
      <c r="PE39" s="17">
        <v>9</v>
      </c>
      <c r="PF39" s="17">
        <v>9</v>
      </c>
      <c r="PG39" s="17">
        <v>0.9</v>
      </c>
      <c r="PH39" s="17">
        <v>2.5</v>
      </c>
      <c r="PI39" s="17">
        <v>2.7589899999999998</v>
      </c>
      <c r="PJ39" s="17">
        <v>4.4998699999999996</v>
      </c>
      <c r="PK39" s="17">
        <v>-1.99987</v>
      </c>
      <c r="PL39" s="17">
        <v>161.9</v>
      </c>
      <c r="PM39" s="17">
        <v>171.24799999999999</v>
      </c>
      <c r="PN39" s="17">
        <v>171.24799999999999</v>
      </c>
      <c r="PO39" s="17">
        <v>-9.3480000000000008</v>
      </c>
      <c r="PP39" s="17">
        <v>0.2</v>
      </c>
      <c r="PQ39" s="17">
        <v>1</v>
      </c>
      <c r="PR39" s="17">
        <v>1</v>
      </c>
      <c r="PS39" s="17">
        <v>-0.8</v>
      </c>
      <c r="PT39" s="17">
        <v>1.4</v>
      </c>
      <c r="PU39" s="17">
        <v>1.4</v>
      </c>
      <c r="PV39" s="17">
        <v>1.4</v>
      </c>
      <c r="PW39" s="17">
        <v>0</v>
      </c>
      <c r="PX39" s="17">
        <v>4.2</v>
      </c>
      <c r="PY39" s="17">
        <v>4</v>
      </c>
      <c r="PZ39" s="17">
        <v>4</v>
      </c>
      <c r="QA39" s="17">
        <v>0.2</v>
      </c>
      <c r="QB39" s="17">
        <v>20</v>
      </c>
      <c r="QC39" s="17">
        <v>17.475729999999999</v>
      </c>
      <c r="QD39" s="17">
        <v>17.475729999999999</v>
      </c>
      <c r="QE39" s="17">
        <v>2.52427</v>
      </c>
      <c r="QF39" s="17">
        <v>8.9</v>
      </c>
      <c r="QG39" s="17">
        <v>8</v>
      </c>
      <c r="QH39" s="17">
        <v>8</v>
      </c>
      <c r="QI39" s="17">
        <v>0.9</v>
      </c>
      <c r="QJ39" s="17">
        <v>4.8</v>
      </c>
      <c r="QK39" s="17">
        <v>4</v>
      </c>
      <c r="QL39" s="17">
        <v>4</v>
      </c>
      <c r="QM39" s="17">
        <v>0.8</v>
      </c>
      <c r="QN39" s="17">
        <v>3.4</v>
      </c>
      <c r="QO39" s="17">
        <v>3.4</v>
      </c>
      <c r="QP39" s="17">
        <v>3.4</v>
      </c>
      <c r="QQ39" s="17">
        <v>0</v>
      </c>
      <c r="QR39" s="17">
        <v>17.5</v>
      </c>
      <c r="QS39" s="17">
        <v>17.475729999999999</v>
      </c>
      <c r="QT39" s="17">
        <v>17.475729999999999</v>
      </c>
      <c r="QU39" s="17">
        <v>2.427E-2</v>
      </c>
      <c r="QV39" s="17">
        <v>13.4</v>
      </c>
      <c r="QW39" s="17">
        <v>14.316000000000001</v>
      </c>
      <c r="QX39" s="17">
        <v>14.316000000000001</v>
      </c>
      <c r="QY39" s="17">
        <v>-0.91600000000000004</v>
      </c>
      <c r="QZ39" s="17">
        <v>16.100000000000001</v>
      </c>
      <c r="RA39" s="17">
        <v>17.795999999999999</v>
      </c>
      <c r="RB39" s="17">
        <v>17.795999999999999</v>
      </c>
      <c r="RC39" s="17">
        <v>-1.696</v>
      </c>
      <c r="RD39" s="17">
        <v>8</v>
      </c>
      <c r="RE39" s="17">
        <v>6.6040000000000001</v>
      </c>
      <c r="RF39" s="17">
        <v>6.6040000000000001</v>
      </c>
      <c r="RG39" s="17">
        <v>1.3959999999999999</v>
      </c>
      <c r="RH39" s="17">
        <v>29.6</v>
      </c>
      <c r="RI39" s="17">
        <v>25.567</v>
      </c>
      <c r="RJ39" s="17">
        <v>25.567</v>
      </c>
      <c r="RK39" s="17">
        <v>4.0330000000000004</v>
      </c>
      <c r="RL39" s="17">
        <v>13.7</v>
      </c>
      <c r="RM39" s="17">
        <v>16.331</v>
      </c>
      <c r="RN39" s="17">
        <v>16.331</v>
      </c>
      <c r="RO39" s="17">
        <v>-2.6309999999999998</v>
      </c>
      <c r="RP39" s="17">
        <v>1.9</v>
      </c>
      <c r="RQ39" s="17">
        <v>1.899</v>
      </c>
      <c r="RR39" s="17">
        <v>1.899</v>
      </c>
      <c r="RS39" s="17">
        <v>1E-3</v>
      </c>
      <c r="RT39" s="17">
        <v>12.1</v>
      </c>
      <c r="RU39" s="17">
        <v>14.018370000000001</v>
      </c>
      <c r="RV39" s="17">
        <v>14.643739999999999</v>
      </c>
      <c r="RW39" s="17">
        <v>-2.5437400000000001</v>
      </c>
      <c r="RX39" s="17">
        <v>1</v>
      </c>
      <c r="RY39" s="17">
        <v>1.04</v>
      </c>
      <c r="RZ39" s="17">
        <v>1.04</v>
      </c>
      <c r="SA39" s="17">
        <v>-0.04</v>
      </c>
      <c r="SB39" s="17">
        <v>0</v>
      </c>
      <c r="SC39" s="17"/>
      <c r="SD39" s="17"/>
      <c r="SE39" s="17">
        <v>0</v>
      </c>
      <c r="SF39" s="17">
        <v>3.7</v>
      </c>
      <c r="SG39" s="17">
        <v>3.5</v>
      </c>
      <c r="SH39" s="17">
        <v>3.5</v>
      </c>
      <c r="SI39" s="17">
        <v>0.2</v>
      </c>
      <c r="SJ39" s="17">
        <v>2.6</v>
      </c>
      <c r="SK39" s="17">
        <v>2.2999999999999998</v>
      </c>
      <c r="SL39" s="17">
        <v>2.2999999999999998</v>
      </c>
      <c r="SM39" s="17">
        <v>0.3</v>
      </c>
      <c r="SN39" s="17">
        <v>3.1</v>
      </c>
      <c r="SO39" s="17">
        <v>3</v>
      </c>
      <c r="SP39" s="17">
        <v>3</v>
      </c>
      <c r="SQ39" s="17">
        <v>0.1</v>
      </c>
      <c r="SR39" s="17">
        <v>4.8</v>
      </c>
      <c r="SS39" s="17">
        <v>4.5</v>
      </c>
      <c r="ST39" s="17">
        <v>4.5</v>
      </c>
      <c r="SU39" s="17">
        <v>0.3</v>
      </c>
      <c r="SV39" s="17">
        <v>10</v>
      </c>
      <c r="SW39" s="17">
        <v>10</v>
      </c>
      <c r="SX39" s="17">
        <v>10</v>
      </c>
      <c r="SY39" s="17">
        <v>0</v>
      </c>
      <c r="SZ39" s="17">
        <v>29.1</v>
      </c>
      <c r="TA39" s="17">
        <v>21.806999999999999</v>
      </c>
      <c r="TB39" s="17">
        <v>21.806999999999999</v>
      </c>
      <c r="TC39" s="17">
        <v>7.2930000000000001</v>
      </c>
      <c r="TD39" s="17">
        <v>41</v>
      </c>
      <c r="TE39" s="17">
        <v>42.18</v>
      </c>
      <c r="TF39" s="17">
        <v>42.18</v>
      </c>
      <c r="TG39" s="17">
        <v>-1.18</v>
      </c>
      <c r="TH39" s="17">
        <v>34.799999999999997</v>
      </c>
      <c r="TI39" s="17">
        <v>28.4</v>
      </c>
      <c r="TJ39" s="17">
        <v>28.4</v>
      </c>
      <c r="TK39" s="17">
        <v>6.4</v>
      </c>
      <c r="TL39" s="17">
        <v>19.899999999999999</v>
      </c>
      <c r="TM39" s="17">
        <v>22.29</v>
      </c>
      <c r="TN39" s="17">
        <v>22.29</v>
      </c>
      <c r="TO39" s="17">
        <v>-2.39</v>
      </c>
      <c r="TP39" s="17">
        <v>21.8</v>
      </c>
      <c r="TQ39" s="17">
        <v>32.340000000000003</v>
      </c>
      <c r="TR39" s="17">
        <v>32.340000000000003</v>
      </c>
      <c r="TS39" s="17">
        <v>-10.54</v>
      </c>
      <c r="TT39" s="17">
        <v>4.2</v>
      </c>
      <c r="TU39" s="17">
        <v>2.383</v>
      </c>
      <c r="TV39" s="17">
        <v>2.383</v>
      </c>
      <c r="TW39" s="17">
        <v>1.8169999999999999</v>
      </c>
      <c r="TX39" s="17">
        <v>1.8</v>
      </c>
      <c r="TY39" s="17">
        <v>2.3740000000000001</v>
      </c>
      <c r="TZ39" s="17">
        <v>2.3740000000000001</v>
      </c>
      <c r="UA39" s="17">
        <v>-0.57399999999999995</v>
      </c>
      <c r="UB39" s="17">
        <v>8.1</v>
      </c>
      <c r="UC39" s="17">
        <v>4.5</v>
      </c>
      <c r="UD39" s="17">
        <v>4.5</v>
      </c>
      <c r="UE39" s="17">
        <v>3.6</v>
      </c>
      <c r="UF39" s="17">
        <v>2.6</v>
      </c>
      <c r="UG39" s="17">
        <v>1.6</v>
      </c>
      <c r="UH39" s="17">
        <v>1.6</v>
      </c>
      <c r="UI39" s="17">
        <v>1</v>
      </c>
      <c r="UJ39" s="17">
        <v>7.3</v>
      </c>
      <c r="UK39" s="17">
        <v>7.6</v>
      </c>
      <c r="UL39" s="17">
        <v>7.6</v>
      </c>
      <c r="UM39" s="17">
        <v>-0.3</v>
      </c>
      <c r="UN39" s="17">
        <v>3.4</v>
      </c>
      <c r="UO39" s="17">
        <v>4</v>
      </c>
      <c r="UP39" s="17">
        <v>4</v>
      </c>
      <c r="UQ39" s="17">
        <v>-0.6</v>
      </c>
      <c r="UR39" s="17">
        <v>3.8</v>
      </c>
      <c r="US39" s="17">
        <v>4</v>
      </c>
      <c r="UT39" s="17">
        <v>4</v>
      </c>
      <c r="UU39" s="17">
        <v>-0.2</v>
      </c>
      <c r="UV39" s="17">
        <v>4.0999999999999996</v>
      </c>
      <c r="UW39" s="17">
        <v>4.2</v>
      </c>
      <c r="UX39" s="17">
        <v>4.2</v>
      </c>
      <c r="UY39" s="17">
        <v>-0.1</v>
      </c>
      <c r="UZ39" s="17">
        <v>13.4</v>
      </c>
      <c r="VA39" s="17">
        <v>15.558</v>
      </c>
      <c r="VB39" s="17">
        <v>15.558</v>
      </c>
      <c r="VC39" s="17">
        <v>-2.1579999999999999</v>
      </c>
      <c r="VD39" s="17">
        <v>249.5</v>
      </c>
      <c r="VE39" s="17">
        <v>221.495</v>
      </c>
      <c r="VF39" s="17">
        <v>221.495</v>
      </c>
      <c r="VG39" s="17">
        <v>28.004999999999999</v>
      </c>
      <c r="VH39" s="17">
        <v>9.5</v>
      </c>
      <c r="VI39" s="17">
        <v>11.347</v>
      </c>
      <c r="VJ39" s="17">
        <v>11.347</v>
      </c>
      <c r="VK39" s="17">
        <v>-1.847</v>
      </c>
      <c r="VL39" s="17">
        <v>138.9</v>
      </c>
      <c r="VM39" s="17">
        <v>135.20400000000001</v>
      </c>
      <c r="VN39" s="17">
        <v>135.20400000000001</v>
      </c>
      <c r="VO39" s="17">
        <v>3.6960000000000002</v>
      </c>
      <c r="VP39" s="17">
        <v>0.6</v>
      </c>
      <c r="VQ39" s="17">
        <v>0.6</v>
      </c>
      <c r="VR39" s="17">
        <v>0.6</v>
      </c>
      <c r="VS39" s="17">
        <v>0</v>
      </c>
      <c r="VT39" s="17">
        <v>116.4</v>
      </c>
      <c r="VU39" s="17">
        <v>92</v>
      </c>
      <c r="VV39" s="17">
        <v>92</v>
      </c>
      <c r="VW39" s="17">
        <v>24.4</v>
      </c>
      <c r="VX39" s="17">
        <v>95.5</v>
      </c>
      <c r="VY39" s="17">
        <v>101</v>
      </c>
      <c r="VZ39" s="17">
        <v>101</v>
      </c>
      <c r="WA39" s="17">
        <v>-5.5</v>
      </c>
      <c r="WB39" s="17">
        <v>99.2</v>
      </c>
      <c r="WC39" s="17">
        <v>98.263000000000005</v>
      </c>
      <c r="WD39" s="17">
        <v>98.263000000000005</v>
      </c>
      <c r="WE39" s="17">
        <v>0.93700000000000006</v>
      </c>
      <c r="WF39" s="17">
        <v>1.4</v>
      </c>
      <c r="WG39" s="17">
        <v>1.5</v>
      </c>
      <c r="WH39" s="17">
        <v>1.5</v>
      </c>
      <c r="WI39" s="17">
        <v>-0.1</v>
      </c>
      <c r="WJ39" s="17">
        <v>2.4</v>
      </c>
      <c r="WK39" s="17">
        <v>2.4</v>
      </c>
      <c r="WL39" s="17">
        <v>2.4</v>
      </c>
      <c r="WM39" s="17">
        <v>0</v>
      </c>
      <c r="WN39" s="17">
        <v>2.4</v>
      </c>
      <c r="WO39" s="17">
        <v>2.4</v>
      </c>
      <c r="WP39" s="17">
        <v>2.4</v>
      </c>
      <c r="WQ39" s="17">
        <v>0</v>
      </c>
      <c r="WR39" s="17">
        <v>2.5</v>
      </c>
      <c r="WS39" s="17">
        <v>2.8</v>
      </c>
      <c r="WT39" s="17">
        <v>2.8</v>
      </c>
      <c r="WU39" s="17">
        <v>-0.3</v>
      </c>
      <c r="WV39" s="17">
        <v>10.4</v>
      </c>
      <c r="WW39" s="17">
        <v>8.8170000000000002</v>
      </c>
      <c r="WX39" s="17">
        <v>8.8170000000000002</v>
      </c>
      <c r="WY39" s="17">
        <v>1.583</v>
      </c>
      <c r="WZ39" s="17">
        <v>7.2</v>
      </c>
      <c r="XA39" s="17">
        <v>7.6</v>
      </c>
      <c r="XB39" s="17">
        <v>7.6</v>
      </c>
      <c r="XC39" s="17">
        <v>-0.4</v>
      </c>
      <c r="XD39" s="17">
        <v>20</v>
      </c>
      <c r="XE39" s="17">
        <v>19.223299999999998</v>
      </c>
      <c r="XF39" s="17">
        <v>19.223299999999998</v>
      </c>
      <c r="XG39" s="17">
        <v>0.77669999999999995</v>
      </c>
      <c r="XH39" s="17">
        <v>9.4</v>
      </c>
      <c r="XI39" s="17">
        <v>10.7</v>
      </c>
      <c r="XJ39" s="17">
        <v>10.7</v>
      </c>
      <c r="XK39" s="17">
        <v>-1.3</v>
      </c>
      <c r="XL39" s="17">
        <v>29.1</v>
      </c>
      <c r="XM39" s="17">
        <v>28</v>
      </c>
      <c r="XN39" s="17">
        <v>28</v>
      </c>
      <c r="XO39" s="17">
        <v>1.1000000000000001</v>
      </c>
      <c r="XP39" s="17">
        <v>28.8</v>
      </c>
      <c r="XQ39" s="17">
        <v>28</v>
      </c>
      <c r="XR39" s="17">
        <v>28</v>
      </c>
      <c r="XS39" s="17">
        <v>0.8</v>
      </c>
      <c r="XT39" s="17">
        <v>16.399999999999999</v>
      </c>
      <c r="XU39" s="17">
        <v>14</v>
      </c>
      <c r="XV39" s="17">
        <v>14</v>
      </c>
      <c r="XW39" s="17">
        <v>2.4</v>
      </c>
      <c r="XX39" s="17">
        <v>8</v>
      </c>
      <c r="XY39" s="17">
        <v>19</v>
      </c>
      <c r="XZ39" s="17">
        <v>19</v>
      </c>
      <c r="YA39" s="17">
        <v>-11</v>
      </c>
      <c r="YB39" s="17">
        <v>8.1</v>
      </c>
      <c r="YC39" s="17">
        <v>7.99</v>
      </c>
      <c r="YD39" s="17">
        <v>7.99</v>
      </c>
      <c r="YE39" s="17">
        <v>0.11</v>
      </c>
      <c r="YF39" s="17">
        <v>10.94</v>
      </c>
      <c r="YG39" s="17">
        <v>11</v>
      </c>
      <c r="YH39" s="17">
        <v>11</v>
      </c>
      <c r="YI39" s="17">
        <v>-0.06</v>
      </c>
    </row>
    <row r="40" spans="1:659" ht="24" customHeight="1" x14ac:dyDescent="0.35">
      <c r="A40" s="1"/>
      <c r="B40" s="18" t="s">
        <v>47</v>
      </c>
      <c r="C40" s="18" t="s">
        <v>834</v>
      </c>
      <c r="D40" s="19">
        <v>93.7</v>
      </c>
      <c r="E40" s="19">
        <v>74.408540000000002</v>
      </c>
      <c r="F40" s="19">
        <v>59.754130000000004</v>
      </c>
      <c r="G40" s="19">
        <v>33.945869999999999</v>
      </c>
      <c r="H40" s="19">
        <v>626.70000000000005</v>
      </c>
      <c r="I40" s="19">
        <v>611.84852000000001</v>
      </c>
      <c r="J40" s="19">
        <v>635.88247000000001</v>
      </c>
      <c r="K40" s="19">
        <v>-9.1824700000000004</v>
      </c>
      <c r="L40" s="19">
        <v>215.5</v>
      </c>
      <c r="M40" s="19">
        <v>199.04519999999999</v>
      </c>
      <c r="N40" s="19">
        <v>206.86386999999999</v>
      </c>
      <c r="O40" s="19">
        <v>8.6361299999999996</v>
      </c>
      <c r="P40" s="19"/>
      <c r="Q40" s="19"/>
      <c r="R40" s="19"/>
      <c r="S40" s="19">
        <v>0</v>
      </c>
      <c r="T40" s="19"/>
      <c r="U40" s="19"/>
      <c r="V40" s="19"/>
      <c r="W40" s="19">
        <v>0</v>
      </c>
      <c r="X40" s="19">
        <v>29.9</v>
      </c>
      <c r="Y40" s="19">
        <v>20.618559999999999</v>
      </c>
      <c r="Z40" s="19">
        <v>55.127470000000002</v>
      </c>
      <c r="AA40" s="19">
        <v>-25.22747</v>
      </c>
      <c r="AB40" s="19">
        <v>118.6</v>
      </c>
      <c r="AC40" s="19">
        <v>94.878</v>
      </c>
      <c r="AD40" s="19">
        <v>87.85</v>
      </c>
      <c r="AE40" s="19">
        <v>30.75</v>
      </c>
      <c r="AF40" s="19"/>
      <c r="AG40" s="19"/>
      <c r="AH40" s="19"/>
      <c r="AI40" s="19">
        <v>0</v>
      </c>
      <c r="AJ40" s="19"/>
      <c r="AK40" s="19"/>
      <c r="AL40" s="19"/>
      <c r="AM40" s="19">
        <v>0</v>
      </c>
      <c r="AN40" s="19">
        <v>185.3</v>
      </c>
      <c r="AO40" s="19">
        <v>190.51267999999999</v>
      </c>
      <c r="AP40" s="19">
        <v>190.51267999999999</v>
      </c>
      <c r="AQ40" s="19">
        <v>-5.2126799999999998</v>
      </c>
      <c r="AR40" s="19">
        <v>206.7</v>
      </c>
      <c r="AS40" s="19">
        <v>190.51267999999999</v>
      </c>
      <c r="AT40" s="19">
        <v>190.51267999999999</v>
      </c>
      <c r="AU40" s="19">
        <v>16.18732</v>
      </c>
      <c r="AV40" s="19">
        <v>208.1</v>
      </c>
      <c r="AW40" s="19">
        <v>190.51267999999999</v>
      </c>
      <c r="AX40" s="19">
        <v>190.51267999999999</v>
      </c>
      <c r="AY40" s="19">
        <v>17.587319999999998</v>
      </c>
      <c r="AZ40" s="19">
        <v>286.5</v>
      </c>
      <c r="BA40" s="19">
        <v>286.62718000000001</v>
      </c>
      <c r="BB40" s="19">
        <v>286.62718000000001</v>
      </c>
      <c r="BC40" s="19">
        <v>-0.12717999999999999</v>
      </c>
      <c r="BD40" s="19">
        <v>213.2</v>
      </c>
      <c r="BE40" s="19">
        <v>207.04164</v>
      </c>
      <c r="BF40" s="19">
        <v>207.04164</v>
      </c>
      <c r="BG40" s="19">
        <v>6.1583600000000001</v>
      </c>
      <c r="BH40" s="19">
        <v>110.2</v>
      </c>
      <c r="BI40" s="19">
        <v>103.8317</v>
      </c>
      <c r="BJ40" s="19">
        <v>103.83168999999999</v>
      </c>
      <c r="BK40" s="19">
        <v>6.3683100000000001</v>
      </c>
      <c r="BL40" s="19">
        <v>183.3</v>
      </c>
      <c r="BM40" s="19">
        <v>244.57416000000001</v>
      </c>
      <c r="BN40" s="19">
        <v>210.57203999999999</v>
      </c>
      <c r="BO40" s="19">
        <v>-27.272040000000001</v>
      </c>
      <c r="BP40" s="19">
        <v>2.9</v>
      </c>
      <c r="BQ40" s="19">
        <v>3.4527100000000002</v>
      </c>
      <c r="BR40" s="19">
        <v>3.4527100000000002</v>
      </c>
      <c r="BS40" s="19">
        <v>-0.55271000000000003</v>
      </c>
      <c r="BT40" s="19"/>
      <c r="BU40" s="19"/>
      <c r="BV40" s="19"/>
      <c r="BW40" s="19">
        <v>0</v>
      </c>
      <c r="BX40" s="19"/>
      <c r="BY40" s="19"/>
      <c r="BZ40" s="19"/>
      <c r="CA40" s="19">
        <v>0</v>
      </c>
      <c r="CB40" s="19"/>
      <c r="CC40" s="19"/>
      <c r="CD40" s="19"/>
      <c r="CE40" s="19">
        <v>0</v>
      </c>
      <c r="CF40" s="19"/>
      <c r="CG40" s="19"/>
      <c r="CH40" s="19"/>
      <c r="CI40" s="19">
        <v>0</v>
      </c>
      <c r="CJ40" s="19">
        <v>116.5</v>
      </c>
      <c r="CK40" s="19">
        <v>117.29303</v>
      </c>
      <c r="CL40" s="19">
        <v>117.29303</v>
      </c>
      <c r="CM40" s="19">
        <v>-0.79303000000000001</v>
      </c>
      <c r="CN40" s="19">
        <v>7.5</v>
      </c>
      <c r="CO40" s="19">
        <v>5.1333399999999996</v>
      </c>
      <c r="CP40" s="19">
        <v>5.1333399999999996</v>
      </c>
      <c r="CQ40" s="19">
        <v>2.36666</v>
      </c>
      <c r="CR40" s="19">
        <v>5.7</v>
      </c>
      <c r="CS40" s="19">
        <v>2.8177599999999998</v>
      </c>
      <c r="CT40" s="19">
        <v>2.8177599999999998</v>
      </c>
      <c r="CU40" s="19">
        <v>2.8822399999999999</v>
      </c>
      <c r="CV40" s="19"/>
      <c r="CW40" s="19"/>
      <c r="CX40" s="19"/>
      <c r="CY40" s="19">
        <v>0</v>
      </c>
      <c r="CZ40" s="19">
        <v>6.9</v>
      </c>
      <c r="DA40" s="19">
        <v>6.8787000000000003</v>
      </c>
      <c r="DB40" s="19">
        <v>6.8787000000000003</v>
      </c>
      <c r="DC40" s="19">
        <v>2.1299999999999999E-2</v>
      </c>
      <c r="DD40" s="19">
        <v>13</v>
      </c>
      <c r="DE40" s="19">
        <v>14.919420000000001</v>
      </c>
      <c r="DF40" s="19">
        <v>14.919420000000001</v>
      </c>
      <c r="DG40" s="19">
        <v>-1.9194199999999999</v>
      </c>
      <c r="DH40" s="19">
        <v>84.5</v>
      </c>
      <c r="DI40" s="19">
        <v>70</v>
      </c>
      <c r="DJ40" s="19">
        <v>81.708939999999998</v>
      </c>
      <c r="DK40" s="19">
        <v>2.7910599999999999</v>
      </c>
      <c r="DL40" s="19"/>
      <c r="DM40" s="19"/>
      <c r="DN40" s="19"/>
      <c r="DO40" s="19">
        <v>0</v>
      </c>
      <c r="DP40" s="19">
        <v>0</v>
      </c>
      <c r="DQ40" s="19"/>
      <c r="DR40" s="19"/>
      <c r="DS40" s="19">
        <v>0</v>
      </c>
      <c r="DT40" s="19"/>
      <c r="DU40" s="19"/>
      <c r="DV40" s="19"/>
      <c r="DW40" s="19">
        <v>0</v>
      </c>
      <c r="DX40" s="19">
        <v>2.6</v>
      </c>
      <c r="DY40" s="19">
        <v>5</v>
      </c>
      <c r="DZ40" s="19">
        <v>5</v>
      </c>
      <c r="EA40" s="19">
        <v>-2.4</v>
      </c>
      <c r="EB40" s="19">
        <v>74.400000000000006</v>
      </c>
      <c r="EC40" s="19">
        <v>70.437730000000002</v>
      </c>
      <c r="ED40" s="19">
        <v>68.691249999999997</v>
      </c>
      <c r="EE40" s="19">
        <v>5.7087500000000002</v>
      </c>
      <c r="EF40" s="19">
        <v>54.3</v>
      </c>
      <c r="EG40" s="19">
        <v>68.379959999999997</v>
      </c>
      <c r="EH40" s="19">
        <v>86.727400000000003</v>
      </c>
      <c r="EI40" s="19">
        <v>-32.427399999999999</v>
      </c>
      <c r="EJ40" s="19"/>
      <c r="EK40" s="19"/>
      <c r="EL40" s="19"/>
      <c r="EM40" s="19">
        <v>0</v>
      </c>
      <c r="EN40" s="19"/>
      <c r="EO40" s="19"/>
      <c r="EP40" s="19"/>
      <c r="EQ40" s="19">
        <v>0</v>
      </c>
      <c r="ER40" s="19"/>
      <c r="ES40" s="19"/>
      <c r="ET40" s="19"/>
      <c r="EU40" s="19">
        <v>0</v>
      </c>
      <c r="EV40" s="19"/>
      <c r="EW40" s="19"/>
      <c r="EX40" s="19"/>
      <c r="EY40" s="19">
        <v>0</v>
      </c>
      <c r="EZ40" s="19">
        <v>0</v>
      </c>
      <c r="FA40" s="19">
        <v>175.84464</v>
      </c>
      <c r="FB40" s="19">
        <v>148.61564999999999</v>
      </c>
      <c r="FC40" s="19">
        <v>-148.61564999999999</v>
      </c>
      <c r="FD40" s="19">
        <v>42.8</v>
      </c>
      <c r="FE40" s="19">
        <v>24.99577</v>
      </c>
      <c r="FF40" s="19">
        <v>24.99577</v>
      </c>
      <c r="FG40" s="19">
        <v>17.80423</v>
      </c>
      <c r="FH40" s="19">
        <v>30.9</v>
      </c>
      <c r="FI40" s="19">
        <v>30.92784</v>
      </c>
      <c r="FJ40" s="19">
        <v>41.198509999999999</v>
      </c>
      <c r="FK40" s="19">
        <v>-10.29851</v>
      </c>
      <c r="FL40" s="19"/>
      <c r="FM40" s="19"/>
      <c r="FN40" s="19"/>
      <c r="FO40" s="19">
        <v>0</v>
      </c>
      <c r="FP40" s="19">
        <v>18.2</v>
      </c>
      <c r="FQ40" s="19">
        <v>17.123080000000002</v>
      </c>
      <c r="FR40" s="19">
        <v>16.68403</v>
      </c>
      <c r="FS40" s="19">
        <v>1.51597</v>
      </c>
      <c r="FT40" s="19">
        <v>9.3000000000000007</v>
      </c>
      <c r="FU40" s="19">
        <v>9.5</v>
      </c>
      <c r="FV40" s="19">
        <v>9.5</v>
      </c>
      <c r="FW40" s="19">
        <v>-0.2</v>
      </c>
      <c r="FX40" s="19">
        <v>56.7</v>
      </c>
      <c r="FY40" s="19">
        <v>64.093320000000006</v>
      </c>
      <c r="FZ40" s="19">
        <v>64.093320000000006</v>
      </c>
      <c r="GA40" s="19">
        <v>-7.3933200000000001</v>
      </c>
      <c r="GB40" s="19">
        <v>182.3</v>
      </c>
      <c r="GC40" s="19">
        <v>184.91498000000001</v>
      </c>
      <c r="GD40" s="19">
        <v>184.91498000000001</v>
      </c>
      <c r="GE40" s="19">
        <v>-2.6149800000000001</v>
      </c>
      <c r="GF40" s="19">
        <v>182.7</v>
      </c>
      <c r="GG40" s="19">
        <v>184.91498000000001</v>
      </c>
      <c r="GH40" s="19">
        <v>184.91498000000001</v>
      </c>
      <c r="GI40" s="19">
        <v>-2.2149800000000002</v>
      </c>
      <c r="GJ40" s="19">
        <v>184.7</v>
      </c>
      <c r="GK40" s="19">
        <v>185.47028</v>
      </c>
      <c r="GL40" s="19">
        <v>185.47028</v>
      </c>
      <c r="GM40" s="19">
        <v>-0.77027999999999996</v>
      </c>
      <c r="GN40" s="19">
        <v>80.599999999999994</v>
      </c>
      <c r="GO40" s="19">
        <v>76.750190000000003</v>
      </c>
      <c r="GP40" s="19">
        <v>88.4101</v>
      </c>
      <c r="GQ40" s="19">
        <v>-7.8101000000000003</v>
      </c>
      <c r="GR40" s="19">
        <v>7.5</v>
      </c>
      <c r="GS40" s="19">
        <v>7.9823300000000001</v>
      </c>
      <c r="GT40" s="19">
        <v>7.9823300000000001</v>
      </c>
      <c r="GU40" s="19">
        <v>-0.48232999999999998</v>
      </c>
      <c r="GV40" s="19">
        <v>8.8000000000000007</v>
      </c>
      <c r="GW40" s="19">
        <v>8.3742199999999993</v>
      </c>
      <c r="GX40" s="19">
        <v>8.3742099999999997</v>
      </c>
      <c r="GY40" s="19">
        <v>0.42579</v>
      </c>
      <c r="GZ40" s="19">
        <v>17.600000000000001</v>
      </c>
      <c r="HA40" s="19">
        <v>18</v>
      </c>
      <c r="HB40" s="19">
        <v>15.067550000000001</v>
      </c>
      <c r="HC40" s="19">
        <v>2.5324499999999999</v>
      </c>
      <c r="HD40" s="19">
        <v>22.5</v>
      </c>
      <c r="HE40" s="19">
        <v>21.751460000000002</v>
      </c>
      <c r="HF40" s="19">
        <v>21.751460000000002</v>
      </c>
      <c r="HG40" s="19">
        <v>0.74853999999999998</v>
      </c>
      <c r="HH40" s="19"/>
      <c r="HI40" s="19"/>
      <c r="HJ40" s="19"/>
      <c r="HK40" s="19">
        <v>0</v>
      </c>
      <c r="HL40" s="19">
        <v>29.1</v>
      </c>
      <c r="HM40" s="19">
        <v>34</v>
      </c>
      <c r="HN40" s="19">
        <v>34</v>
      </c>
      <c r="HO40" s="19">
        <v>-4.9000000000000004</v>
      </c>
      <c r="HP40" s="19">
        <v>78.599999999999994</v>
      </c>
      <c r="HQ40" s="19">
        <v>83.452529999999996</v>
      </c>
      <c r="HR40" s="19">
        <v>51.476599999999998</v>
      </c>
      <c r="HS40" s="19">
        <v>27.1234</v>
      </c>
      <c r="HT40" s="19"/>
      <c r="HU40" s="19"/>
      <c r="HV40" s="19"/>
      <c r="HW40" s="19">
        <v>0</v>
      </c>
      <c r="HX40" s="19"/>
      <c r="HY40" s="19"/>
      <c r="HZ40" s="19"/>
      <c r="IA40" s="19">
        <v>0</v>
      </c>
      <c r="IB40" s="19">
        <v>52</v>
      </c>
      <c r="IC40" s="19">
        <v>49.189239999999998</v>
      </c>
      <c r="ID40" s="19">
        <v>75.146420000000006</v>
      </c>
      <c r="IE40" s="19">
        <v>-23.146419999999999</v>
      </c>
      <c r="IF40" s="19"/>
      <c r="IG40" s="19"/>
      <c r="IH40" s="19"/>
      <c r="II40" s="19">
        <v>0</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65.3</v>
      </c>
      <c r="JE40" s="19">
        <v>65.646600000000007</v>
      </c>
      <c r="JF40" s="19">
        <v>79.833609999999993</v>
      </c>
      <c r="JG40" s="19">
        <v>-14.533609999999999</v>
      </c>
      <c r="JH40" s="19">
        <v>174.3</v>
      </c>
      <c r="JI40" s="19">
        <v>185.35008999999999</v>
      </c>
      <c r="JJ40" s="19">
        <v>185.35008999999999</v>
      </c>
      <c r="JK40" s="19">
        <v>-11.050090000000001</v>
      </c>
      <c r="JL40" s="19">
        <v>172.8</v>
      </c>
      <c r="JM40" s="19">
        <v>185.35008999999999</v>
      </c>
      <c r="JN40" s="19">
        <v>185.35008999999999</v>
      </c>
      <c r="JO40" s="19">
        <v>-12.550090000000001</v>
      </c>
      <c r="JP40" s="19">
        <v>211.2</v>
      </c>
      <c r="JQ40" s="19">
        <v>185.35008999999999</v>
      </c>
      <c r="JR40" s="19">
        <v>185.35008999999999</v>
      </c>
      <c r="JS40" s="19">
        <v>25.849910000000001</v>
      </c>
      <c r="JT40" s="19">
        <v>270.3</v>
      </c>
      <c r="JU40" s="19">
        <v>278.86005</v>
      </c>
      <c r="JV40" s="19">
        <v>278.86005</v>
      </c>
      <c r="JW40" s="19">
        <v>-8.5600500000000004</v>
      </c>
      <c r="JX40" s="19">
        <v>75.599999999999994</v>
      </c>
      <c r="JY40" s="19">
        <v>73.590999999999994</v>
      </c>
      <c r="JZ40" s="19">
        <v>73.590999999999994</v>
      </c>
      <c r="KA40" s="19">
        <v>2.0089999999999999</v>
      </c>
      <c r="KB40" s="19">
        <v>36.799999999999997</v>
      </c>
      <c r="KC40" s="19">
        <v>36.905999999999999</v>
      </c>
      <c r="KD40" s="19">
        <v>36.905999999999999</v>
      </c>
      <c r="KE40" s="19">
        <v>-0.106</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0.9</v>
      </c>
      <c r="LE40" s="19">
        <v>0.37169999999999997</v>
      </c>
      <c r="LF40" s="19">
        <v>0.37169999999999997</v>
      </c>
      <c r="LG40" s="19">
        <v>0.52829999999999999</v>
      </c>
      <c r="LH40" s="19">
        <v>144.9</v>
      </c>
      <c r="LI40" s="19">
        <v>179.13566</v>
      </c>
      <c r="LJ40" s="19">
        <v>143.7568</v>
      </c>
      <c r="LK40" s="19">
        <v>1.1432</v>
      </c>
      <c r="LL40" s="19">
        <v>76.2</v>
      </c>
      <c r="LM40" s="19">
        <v>35.256830000000001</v>
      </c>
      <c r="LN40" s="19">
        <v>66.47139</v>
      </c>
      <c r="LO40" s="19">
        <v>9.7286099999999998</v>
      </c>
      <c r="LP40" s="19">
        <v>66</v>
      </c>
      <c r="LQ40" s="19">
        <v>67.133979999999994</v>
      </c>
      <c r="LR40" s="19">
        <v>67.133979999999994</v>
      </c>
      <c r="LS40" s="19">
        <v>-1.13398</v>
      </c>
      <c r="LT40" s="19">
        <v>45.7</v>
      </c>
      <c r="LU40" s="19">
        <v>48.413229999999999</v>
      </c>
      <c r="LV40" s="19">
        <v>48.413229999999999</v>
      </c>
      <c r="LW40" s="19">
        <v>-2.7132299999999998</v>
      </c>
      <c r="LX40" s="19">
        <v>28.2</v>
      </c>
      <c r="LY40" s="19">
        <v>29.951460000000001</v>
      </c>
      <c r="LZ40" s="19">
        <v>29.951460000000001</v>
      </c>
      <c r="MA40" s="19">
        <v>-1.75146</v>
      </c>
      <c r="MB40" s="19"/>
      <c r="MC40" s="19"/>
      <c r="MD40" s="19"/>
      <c r="ME40" s="19">
        <v>0</v>
      </c>
      <c r="MF40" s="19">
        <v>0</v>
      </c>
      <c r="MG40" s="19"/>
      <c r="MH40" s="19"/>
      <c r="MI40" s="19">
        <v>0</v>
      </c>
      <c r="MJ40" s="19">
        <v>0</v>
      </c>
      <c r="MK40" s="19"/>
      <c r="ML40" s="19"/>
      <c r="MM40" s="19">
        <v>0</v>
      </c>
      <c r="MN40" s="19">
        <v>146.1</v>
      </c>
      <c r="MO40" s="19">
        <v>151.08876000000001</v>
      </c>
      <c r="MP40" s="19">
        <v>159.10803999999999</v>
      </c>
      <c r="MQ40" s="19">
        <v>-13.008039999999999</v>
      </c>
      <c r="MR40" s="19">
        <v>148.19999999999999</v>
      </c>
      <c r="MS40" s="19">
        <v>151.08876000000001</v>
      </c>
      <c r="MT40" s="19">
        <v>159.10803999999999</v>
      </c>
      <c r="MU40" s="19">
        <v>-10.90804</v>
      </c>
      <c r="MV40" s="19">
        <v>149.30000000000001</v>
      </c>
      <c r="MW40" s="19">
        <v>151.54248000000001</v>
      </c>
      <c r="MX40" s="19">
        <v>159.58583999999999</v>
      </c>
      <c r="MY40" s="19">
        <v>-10.28584</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216.6</v>
      </c>
      <c r="NU40" s="19">
        <v>213.11998</v>
      </c>
      <c r="NV40" s="19">
        <v>213.11998</v>
      </c>
      <c r="NW40" s="19">
        <v>3.4800200000000001</v>
      </c>
      <c r="NX40" s="19">
        <v>104</v>
      </c>
      <c r="NY40" s="19">
        <v>106.87999000000001</v>
      </c>
      <c r="NZ40" s="19">
        <v>106.87999000000001</v>
      </c>
      <c r="OA40" s="19">
        <v>-2.8799899999999998</v>
      </c>
      <c r="OB40" s="19">
        <v>0.5</v>
      </c>
      <c r="OC40" s="19">
        <v>0.56899999999999995</v>
      </c>
      <c r="OD40" s="19">
        <v>0.56899999999999995</v>
      </c>
      <c r="OE40" s="19">
        <v>-6.9000000000000006E-2</v>
      </c>
      <c r="OF40" s="19">
        <v>41</v>
      </c>
      <c r="OG40" s="19">
        <v>62.84</v>
      </c>
      <c r="OH40" s="19">
        <v>62.84</v>
      </c>
      <c r="OI40" s="19">
        <v>-21.84</v>
      </c>
      <c r="OJ40" s="19">
        <v>74.5</v>
      </c>
      <c r="OK40" s="19">
        <v>55.393999999999998</v>
      </c>
      <c r="OL40" s="19">
        <v>55.393999999999998</v>
      </c>
      <c r="OM40" s="19">
        <v>19.106000000000002</v>
      </c>
      <c r="ON40" s="19">
        <v>12.4</v>
      </c>
      <c r="OO40" s="19">
        <v>15.254</v>
      </c>
      <c r="OP40" s="19">
        <v>15.254</v>
      </c>
      <c r="OQ40" s="19">
        <v>-2.8540000000000001</v>
      </c>
      <c r="OR40" s="19">
        <v>0.2</v>
      </c>
      <c r="OS40" s="19">
        <v>0.1</v>
      </c>
      <c r="OT40" s="19">
        <v>0.1</v>
      </c>
      <c r="OU40" s="19">
        <v>0.1</v>
      </c>
      <c r="OV40" s="19">
        <v>4.33033</v>
      </c>
      <c r="OW40" s="19">
        <v>4.4000000000000004</v>
      </c>
      <c r="OX40" s="19">
        <v>4.4000000000000004</v>
      </c>
      <c r="OY40" s="19">
        <v>-6.9669999999999996E-2</v>
      </c>
      <c r="OZ40" s="19"/>
      <c r="PA40" s="19"/>
      <c r="PB40" s="19"/>
      <c r="PC40" s="19">
        <v>0</v>
      </c>
      <c r="PD40" s="19">
        <v>9.9</v>
      </c>
      <c r="PE40" s="19">
        <v>9</v>
      </c>
      <c r="PF40" s="19">
        <v>9</v>
      </c>
      <c r="PG40" s="19">
        <v>0.9</v>
      </c>
      <c r="PH40" s="19">
        <v>2.5</v>
      </c>
      <c r="PI40" s="19">
        <v>2.0148199999999998</v>
      </c>
      <c r="PJ40" s="19">
        <v>4.2600499999999997</v>
      </c>
      <c r="PK40" s="19">
        <v>-1.7600499999999999</v>
      </c>
      <c r="PL40" s="19">
        <v>156.69999999999999</v>
      </c>
      <c r="PM40" s="19">
        <v>137.82900000000001</v>
      </c>
      <c r="PN40" s="19">
        <v>137.82900000000001</v>
      </c>
      <c r="PO40" s="19">
        <v>18.870999999999999</v>
      </c>
      <c r="PP40" s="19">
        <v>0.2</v>
      </c>
      <c r="PQ40" s="19">
        <v>1</v>
      </c>
      <c r="PR40" s="19">
        <v>1</v>
      </c>
      <c r="PS40" s="19">
        <v>-0.8</v>
      </c>
      <c r="PT40" s="19">
        <v>1.4</v>
      </c>
      <c r="PU40" s="19">
        <v>1.4</v>
      </c>
      <c r="PV40" s="19">
        <v>1.4</v>
      </c>
      <c r="PW40" s="19">
        <v>0</v>
      </c>
      <c r="PX40" s="19">
        <v>4.2</v>
      </c>
      <c r="PY40" s="19">
        <v>4</v>
      </c>
      <c r="PZ40" s="19">
        <v>4</v>
      </c>
      <c r="QA40" s="19">
        <v>0.2</v>
      </c>
      <c r="QB40" s="19">
        <v>20.3</v>
      </c>
      <c r="QC40" s="19">
        <v>17.475729999999999</v>
      </c>
      <c r="QD40" s="19">
        <v>17.475729999999999</v>
      </c>
      <c r="QE40" s="19">
        <v>2.8242699999999998</v>
      </c>
      <c r="QF40" s="19">
        <v>8.9</v>
      </c>
      <c r="QG40" s="19">
        <v>8</v>
      </c>
      <c r="QH40" s="19">
        <v>8</v>
      </c>
      <c r="QI40" s="19">
        <v>0.9</v>
      </c>
      <c r="QJ40" s="19">
        <v>4.8</v>
      </c>
      <c r="QK40" s="19">
        <v>4</v>
      </c>
      <c r="QL40" s="19">
        <v>4</v>
      </c>
      <c r="QM40" s="19">
        <v>0.8</v>
      </c>
      <c r="QN40" s="19">
        <v>3.4</v>
      </c>
      <c r="QO40" s="19">
        <v>3.4</v>
      </c>
      <c r="QP40" s="19">
        <v>3.4</v>
      </c>
      <c r="QQ40" s="19">
        <v>0</v>
      </c>
      <c r="QR40" s="19">
        <v>17.399999999999999</v>
      </c>
      <c r="QS40" s="19">
        <v>17.475729999999999</v>
      </c>
      <c r="QT40" s="19">
        <v>17.475729999999999</v>
      </c>
      <c r="QU40" s="19">
        <v>-7.5730000000000006E-2</v>
      </c>
      <c r="QV40" s="19">
        <v>12.5</v>
      </c>
      <c r="QW40" s="19">
        <v>11.752000000000001</v>
      </c>
      <c r="QX40" s="19">
        <v>11.752000000000001</v>
      </c>
      <c r="QY40" s="19">
        <v>0.748</v>
      </c>
      <c r="QZ40" s="19">
        <v>14.6</v>
      </c>
      <c r="RA40" s="19">
        <v>16.161000000000001</v>
      </c>
      <c r="RB40" s="19">
        <v>16.161000000000001</v>
      </c>
      <c r="RC40" s="19">
        <v>-1.5609999999999999</v>
      </c>
      <c r="RD40" s="19">
        <v>5.6</v>
      </c>
      <c r="RE40" s="19">
        <v>6.367</v>
      </c>
      <c r="RF40" s="19">
        <v>6.367</v>
      </c>
      <c r="RG40" s="19">
        <v>-0.76700000000000002</v>
      </c>
      <c r="RH40" s="19">
        <v>24</v>
      </c>
      <c r="RI40" s="19">
        <v>24.550999999999998</v>
      </c>
      <c r="RJ40" s="19">
        <v>24.550999999999998</v>
      </c>
      <c r="RK40" s="19">
        <v>-0.55100000000000005</v>
      </c>
      <c r="RL40" s="19">
        <v>7.8</v>
      </c>
      <c r="RM40" s="19">
        <v>9.73</v>
      </c>
      <c r="RN40" s="19">
        <v>9.73</v>
      </c>
      <c r="RO40" s="19">
        <v>-1.93</v>
      </c>
      <c r="RP40" s="19">
        <v>1.9</v>
      </c>
      <c r="RQ40" s="19">
        <v>1.899</v>
      </c>
      <c r="RR40" s="19">
        <v>1.899</v>
      </c>
      <c r="RS40" s="19">
        <v>1E-3</v>
      </c>
      <c r="RT40" s="19">
        <v>12</v>
      </c>
      <c r="RU40" s="19">
        <v>11.37785</v>
      </c>
      <c r="RV40" s="19">
        <v>17.38195</v>
      </c>
      <c r="RW40" s="19">
        <v>-5.3819499999999998</v>
      </c>
      <c r="RX40" s="19">
        <v>1</v>
      </c>
      <c r="RY40" s="19">
        <v>1.08</v>
      </c>
      <c r="RZ40" s="19">
        <v>1.08</v>
      </c>
      <c r="SA40" s="19">
        <v>-0.08</v>
      </c>
      <c r="SB40" s="19">
        <v>0.3</v>
      </c>
      <c r="SC40" s="19"/>
      <c r="SD40" s="19"/>
      <c r="SE40" s="19">
        <v>0.3</v>
      </c>
      <c r="SF40" s="19">
        <v>3.7</v>
      </c>
      <c r="SG40" s="19">
        <v>3.5</v>
      </c>
      <c r="SH40" s="19">
        <v>3.5</v>
      </c>
      <c r="SI40" s="19">
        <v>0.2</v>
      </c>
      <c r="SJ40" s="19">
        <v>2.6</v>
      </c>
      <c r="SK40" s="19">
        <v>2.2999999999999998</v>
      </c>
      <c r="SL40" s="19">
        <v>2.2999999999999998</v>
      </c>
      <c r="SM40" s="19">
        <v>0.3</v>
      </c>
      <c r="SN40" s="19">
        <v>3.2</v>
      </c>
      <c r="SO40" s="19">
        <v>3</v>
      </c>
      <c r="SP40" s="19">
        <v>3</v>
      </c>
      <c r="SQ40" s="19">
        <v>0.2</v>
      </c>
      <c r="SR40" s="19">
        <v>4.9000000000000004</v>
      </c>
      <c r="SS40" s="19">
        <v>4.5</v>
      </c>
      <c r="ST40" s="19">
        <v>4.5</v>
      </c>
      <c r="SU40" s="19">
        <v>0.4</v>
      </c>
      <c r="SV40" s="19">
        <v>10</v>
      </c>
      <c r="SW40" s="19">
        <v>10</v>
      </c>
      <c r="SX40" s="19">
        <v>10</v>
      </c>
      <c r="SY40" s="19">
        <v>0</v>
      </c>
      <c r="SZ40" s="19">
        <v>30</v>
      </c>
      <c r="TA40" s="19">
        <v>21.795000000000002</v>
      </c>
      <c r="TB40" s="19">
        <v>21.795000000000002</v>
      </c>
      <c r="TC40" s="19">
        <v>8.2050000000000001</v>
      </c>
      <c r="TD40" s="19">
        <v>48.4</v>
      </c>
      <c r="TE40" s="19">
        <v>46.786000000000001</v>
      </c>
      <c r="TF40" s="19">
        <v>46.786000000000001</v>
      </c>
      <c r="TG40" s="19">
        <v>1.6140000000000001</v>
      </c>
      <c r="TH40" s="19">
        <v>30.3</v>
      </c>
      <c r="TI40" s="19">
        <v>19.75</v>
      </c>
      <c r="TJ40" s="19">
        <v>19.75</v>
      </c>
      <c r="TK40" s="19">
        <v>10.55</v>
      </c>
      <c r="TL40" s="19">
        <v>19.600000000000001</v>
      </c>
      <c r="TM40" s="19">
        <v>22.405999999999999</v>
      </c>
      <c r="TN40" s="19">
        <v>22.405999999999999</v>
      </c>
      <c r="TO40" s="19">
        <v>-2.806</v>
      </c>
      <c r="TP40" s="19">
        <v>20.6</v>
      </c>
      <c r="TQ40" s="19">
        <v>35.122</v>
      </c>
      <c r="TR40" s="19">
        <v>35.122</v>
      </c>
      <c r="TS40" s="19">
        <v>-14.522</v>
      </c>
      <c r="TT40" s="19">
        <v>4</v>
      </c>
      <c r="TU40" s="19">
        <v>2.359</v>
      </c>
      <c r="TV40" s="19">
        <v>2.359</v>
      </c>
      <c r="TW40" s="19">
        <v>1.641</v>
      </c>
      <c r="TX40" s="19">
        <v>2.1</v>
      </c>
      <c r="TY40" s="19">
        <v>2.5259999999999998</v>
      </c>
      <c r="TZ40" s="19">
        <v>2.5259999999999998</v>
      </c>
      <c r="UA40" s="19">
        <v>-0.42599999999999999</v>
      </c>
      <c r="UB40" s="19">
        <v>8.1</v>
      </c>
      <c r="UC40" s="19">
        <v>4.5</v>
      </c>
      <c r="UD40" s="19">
        <v>4.5</v>
      </c>
      <c r="UE40" s="19">
        <v>3.6</v>
      </c>
      <c r="UF40" s="19">
        <v>2.6</v>
      </c>
      <c r="UG40" s="19">
        <v>1.6</v>
      </c>
      <c r="UH40" s="19">
        <v>1.6</v>
      </c>
      <c r="UI40" s="19">
        <v>1</v>
      </c>
      <c r="UJ40" s="19">
        <v>7.3</v>
      </c>
      <c r="UK40" s="19">
        <v>7.6</v>
      </c>
      <c r="UL40" s="19">
        <v>7.6</v>
      </c>
      <c r="UM40" s="19">
        <v>-0.3</v>
      </c>
      <c r="UN40" s="19">
        <v>3.4</v>
      </c>
      <c r="UO40" s="19">
        <v>4</v>
      </c>
      <c r="UP40" s="19">
        <v>4</v>
      </c>
      <c r="UQ40" s="19">
        <v>-0.6</v>
      </c>
      <c r="UR40" s="19">
        <v>3.8</v>
      </c>
      <c r="US40" s="19">
        <v>4</v>
      </c>
      <c r="UT40" s="19">
        <v>4</v>
      </c>
      <c r="UU40" s="19">
        <v>-0.2</v>
      </c>
      <c r="UV40" s="19">
        <v>4.0999999999999996</v>
      </c>
      <c r="UW40" s="19">
        <v>4.2</v>
      </c>
      <c r="UX40" s="19">
        <v>4.2</v>
      </c>
      <c r="UY40" s="19">
        <v>-0.1</v>
      </c>
      <c r="UZ40" s="19">
        <v>12</v>
      </c>
      <c r="VA40" s="19">
        <v>15.242000000000001</v>
      </c>
      <c r="VB40" s="19">
        <v>15.242000000000001</v>
      </c>
      <c r="VC40" s="19">
        <v>-3.242</v>
      </c>
      <c r="VD40" s="19">
        <v>217.1</v>
      </c>
      <c r="VE40" s="19">
        <v>183.21799999999999</v>
      </c>
      <c r="VF40" s="19">
        <v>183.21799999999999</v>
      </c>
      <c r="VG40" s="19">
        <v>33.881999999999998</v>
      </c>
      <c r="VH40" s="19">
        <v>7</v>
      </c>
      <c r="VI40" s="19">
        <v>10.449</v>
      </c>
      <c r="VJ40" s="19">
        <v>10.449</v>
      </c>
      <c r="VK40" s="19">
        <v>-3.4489999999999998</v>
      </c>
      <c r="VL40" s="19">
        <v>125.1</v>
      </c>
      <c r="VM40" s="19">
        <v>105.175</v>
      </c>
      <c r="VN40" s="19">
        <v>105.175</v>
      </c>
      <c r="VO40" s="19">
        <v>19.925000000000001</v>
      </c>
      <c r="VP40" s="19">
        <v>0.6</v>
      </c>
      <c r="VQ40" s="19">
        <v>0.6</v>
      </c>
      <c r="VR40" s="19">
        <v>0.6</v>
      </c>
      <c r="VS40" s="19">
        <v>0</v>
      </c>
      <c r="VT40" s="19">
        <v>108.7</v>
      </c>
      <c r="VU40" s="19">
        <v>98</v>
      </c>
      <c r="VV40" s="19">
        <v>98</v>
      </c>
      <c r="VW40" s="19">
        <v>10.7</v>
      </c>
      <c r="VX40" s="19">
        <v>115.6</v>
      </c>
      <c r="VY40" s="19">
        <v>106</v>
      </c>
      <c r="VZ40" s="19">
        <v>106</v>
      </c>
      <c r="WA40" s="19">
        <v>9.6</v>
      </c>
      <c r="WB40" s="19">
        <v>92.8</v>
      </c>
      <c r="WC40" s="19">
        <v>83.706000000000003</v>
      </c>
      <c r="WD40" s="19">
        <v>83.706000000000003</v>
      </c>
      <c r="WE40" s="19">
        <v>9.0939999999999994</v>
      </c>
      <c r="WF40" s="19">
        <v>1.4</v>
      </c>
      <c r="WG40" s="19">
        <v>1.5</v>
      </c>
      <c r="WH40" s="19">
        <v>1.5</v>
      </c>
      <c r="WI40" s="19">
        <v>-0.1</v>
      </c>
      <c r="WJ40" s="19">
        <v>2.4</v>
      </c>
      <c r="WK40" s="19">
        <v>2.4</v>
      </c>
      <c r="WL40" s="19">
        <v>2.4</v>
      </c>
      <c r="WM40" s="19">
        <v>0</v>
      </c>
      <c r="WN40" s="19">
        <v>2.4</v>
      </c>
      <c r="WO40" s="19">
        <v>2.4</v>
      </c>
      <c r="WP40" s="19">
        <v>2.4</v>
      </c>
      <c r="WQ40" s="19">
        <v>0</v>
      </c>
      <c r="WR40" s="19">
        <v>2.5</v>
      </c>
      <c r="WS40" s="19">
        <v>2.8</v>
      </c>
      <c r="WT40" s="19">
        <v>2.8</v>
      </c>
      <c r="WU40" s="19">
        <v>-0.3</v>
      </c>
      <c r="WV40" s="19">
        <v>3</v>
      </c>
      <c r="WW40" s="19">
        <v>6.3550000000000004</v>
      </c>
      <c r="WX40" s="19">
        <v>6.3550000000000004</v>
      </c>
      <c r="WY40" s="19">
        <v>-3.355</v>
      </c>
      <c r="WZ40" s="19">
        <v>7.2</v>
      </c>
      <c r="XA40" s="19">
        <v>7.6</v>
      </c>
      <c r="XB40" s="19">
        <v>7.6</v>
      </c>
      <c r="XC40" s="19">
        <v>-0.4</v>
      </c>
      <c r="XD40" s="19">
        <v>20</v>
      </c>
      <c r="XE40" s="19">
        <v>19.223299999999998</v>
      </c>
      <c r="XF40" s="19">
        <v>19.223299999999998</v>
      </c>
      <c r="XG40" s="19">
        <v>0.77669999999999995</v>
      </c>
      <c r="XH40" s="19">
        <v>9.1</v>
      </c>
      <c r="XI40" s="19">
        <v>10.7</v>
      </c>
      <c r="XJ40" s="19">
        <v>10.7</v>
      </c>
      <c r="XK40" s="19">
        <v>-1.6</v>
      </c>
      <c r="XL40" s="19">
        <v>29.2</v>
      </c>
      <c r="XM40" s="19">
        <v>28</v>
      </c>
      <c r="XN40" s="19">
        <v>28</v>
      </c>
      <c r="XO40" s="19">
        <v>1.2</v>
      </c>
      <c r="XP40" s="19">
        <v>28.8</v>
      </c>
      <c r="XQ40" s="19">
        <v>28</v>
      </c>
      <c r="XR40" s="19">
        <v>28</v>
      </c>
      <c r="XS40" s="19">
        <v>0.8</v>
      </c>
      <c r="XT40" s="19">
        <v>16.2</v>
      </c>
      <c r="XU40" s="19">
        <v>14</v>
      </c>
      <c r="XV40" s="19">
        <v>14</v>
      </c>
      <c r="XW40" s="19">
        <v>2.2000000000000002</v>
      </c>
      <c r="XX40" s="19">
        <v>3.5</v>
      </c>
      <c r="XY40" s="19">
        <v>19</v>
      </c>
      <c r="XZ40" s="19">
        <v>19</v>
      </c>
      <c r="YA40" s="19">
        <v>-15.5</v>
      </c>
      <c r="YB40" s="19">
        <v>9.3000000000000007</v>
      </c>
      <c r="YC40" s="19">
        <v>7.99</v>
      </c>
      <c r="YD40" s="19">
        <v>7.99</v>
      </c>
      <c r="YE40" s="19">
        <v>1.31</v>
      </c>
      <c r="YF40" s="19">
        <v>10.92</v>
      </c>
      <c r="YG40" s="19">
        <v>11</v>
      </c>
      <c r="YH40" s="19">
        <v>11</v>
      </c>
      <c r="YI40" s="19">
        <v>-0.08</v>
      </c>
    </row>
    <row r="41" spans="1:659" ht="24" customHeight="1" x14ac:dyDescent="0.35">
      <c r="A41" s="1"/>
      <c r="B41" s="13" t="s">
        <v>47</v>
      </c>
      <c r="C41" s="13" t="s">
        <v>835</v>
      </c>
      <c r="D41" s="14">
        <v>99.4</v>
      </c>
      <c r="E41" s="14">
        <v>95.129080000000002</v>
      </c>
      <c r="F41" s="14">
        <v>84.644630000000006</v>
      </c>
      <c r="G41" s="14">
        <v>14.755369999999999</v>
      </c>
      <c r="H41" s="14">
        <v>629</v>
      </c>
      <c r="I41" s="14">
        <v>586.17222000000004</v>
      </c>
      <c r="J41" s="14">
        <v>635.88246000000004</v>
      </c>
      <c r="K41" s="14">
        <v>-6.88246</v>
      </c>
      <c r="L41" s="14">
        <v>216</v>
      </c>
      <c r="M41" s="14">
        <v>190.69224</v>
      </c>
      <c r="N41" s="14">
        <v>206.86386999999999</v>
      </c>
      <c r="O41" s="14">
        <v>9.1361299999999996</v>
      </c>
      <c r="P41" s="14"/>
      <c r="Q41" s="14"/>
      <c r="R41" s="14"/>
      <c r="S41" s="14">
        <v>0</v>
      </c>
      <c r="T41" s="14"/>
      <c r="U41" s="14"/>
      <c r="V41" s="14"/>
      <c r="W41" s="14">
        <v>0</v>
      </c>
      <c r="X41" s="14">
        <v>30</v>
      </c>
      <c r="Y41" s="14">
        <v>41.173389999999998</v>
      </c>
      <c r="Z41" s="14">
        <v>61.227699999999999</v>
      </c>
      <c r="AA41" s="14">
        <v>-31.227699999999999</v>
      </c>
      <c r="AB41" s="14">
        <v>115.7</v>
      </c>
      <c r="AC41" s="14">
        <v>94.878</v>
      </c>
      <c r="AD41" s="14">
        <v>87.85</v>
      </c>
      <c r="AE41" s="14">
        <v>27.85</v>
      </c>
      <c r="AF41" s="14"/>
      <c r="AG41" s="14"/>
      <c r="AH41" s="14"/>
      <c r="AI41" s="14">
        <v>0</v>
      </c>
      <c r="AJ41" s="14"/>
      <c r="AK41" s="14"/>
      <c r="AL41" s="14"/>
      <c r="AM41" s="14">
        <v>0</v>
      </c>
      <c r="AN41" s="14">
        <v>185.4</v>
      </c>
      <c r="AO41" s="14">
        <v>190.51267999999999</v>
      </c>
      <c r="AP41" s="14">
        <v>190.51267999999999</v>
      </c>
      <c r="AQ41" s="14">
        <v>-5.1126800000000001</v>
      </c>
      <c r="AR41" s="14">
        <v>205.6</v>
      </c>
      <c r="AS41" s="14">
        <v>190.51267999999999</v>
      </c>
      <c r="AT41" s="14">
        <v>190.51267999999999</v>
      </c>
      <c r="AU41" s="14">
        <v>15.08732</v>
      </c>
      <c r="AV41" s="14">
        <v>207.5</v>
      </c>
      <c r="AW41" s="14">
        <v>190.51267999999999</v>
      </c>
      <c r="AX41" s="14">
        <v>190.51267999999999</v>
      </c>
      <c r="AY41" s="14">
        <v>16.98732</v>
      </c>
      <c r="AZ41" s="14">
        <v>286.60000000000002</v>
      </c>
      <c r="BA41" s="14">
        <v>286.62718000000001</v>
      </c>
      <c r="BB41" s="14">
        <v>286.62718000000001</v>
      </c>
      <c r="BC41" s="14">
        <v>-2.7179999999999999E-2</v>
      </c>
      <c r="BD41" s="14">
        <v>212.1</v>
      </c>
      <c r="BE41" s="14">
        <v>207.04164</v>
      </c>
      <c r="BF41" s="14">
        <v>207.04164</v>
      </c>
      <c r="BG41" s="14">
        <v>5.0583600000000004</v>
      </c>
      <c r="BH41" s="14">
        <v>110.3</v>
      </c>
      <c r="BI41" s="14">
        <v>103.8317</v>
      </c>
      <c r="BJ41" s="14">
        <v>103.83168999999999</v>
      </c>
      <c r="BK41" s="14">
        <v>6.4683099999999998</v>
      </c>
      <c r="BL41" s="14">
        <v>341.5</v>
      </c>
      <c r="BM41" s="14">
        <v>433.82411000000002</v>
      </c>
      <c r="BN41" s="14">
        <v>363.76988999999998</v>
      </c>
      <c r="BO41" s="14">
        <v>-22.26989</v>
      </c>
      <c r="BP41" s="14">
        <v>3</v>
      </c>
      <c r="BQ41" s="14">
        <v>3.4527100000000002</v>
      </c>
      <c r="BR41" s="14">
        <v>3.4527100000000002</v>
      </c>
      <c r="BS41" s="14">
        <v>-0.45271</v>
      </c>
      <c r="BT41" s="14"/>
      <c r="BU41" s="14"/>
      <c r="BV41" s="14"/>
      <c r="BW41" s="14">
        <v>0</v>
      </c>
      <c r="BX41" s="14"/>
      <c r="BY41" s="14"/>
      <c r="BZ41" s="14"/>
      <c r="CA41" s="14">
        <v>0</v>
      </c>
      <c r="CB41" s="14"/>
      <c r="CC41" s="14"/>
      <c r="CD41" s="14"/>
      <c r="CE41" s="14">
        <v>0</v>
      </c>
      <c r="CF41" s="14"/>
      <c r="CG41" s="14"/>
      <c r="CH41" s="14"/>
      <c r="CI41" s="14">
        <v>0</v>
      </c>
      <c r="CJ41" s="14">
        <v>116.5</v>
      </c>
      <c r="CK41" s="14">
        <v>117.29303</v>
      </c>
      <c r="CL41" s="14">
        <v>117.29303</v>
      </c>
      <c r="CM41" s="14">
        <v>-0.79303000000000001</v>
      </c>
      <c r="CN41" s="14">
        <v>7.6</v>
      </c>
      <c r="CO41" s="14">
        <v>5.1333399999999996</v>
      </c>
      <c r="CP41" s="14">
        <v>5.1333399999999996</v>
      </c>
      <c r="CQ41" s="14">
        <v>2.4666600000000001</v>
      </c>
      <c r="CR41" s="14">
        <v>5.7</v>
      </c>
      <c r="CS41" s="14">
        <v>2.8177599999999998</v>
      </c>
      <c r="CT41" s="14">
        <v>2.8177599999999998</v>
      </c>
      <c r="CU41" s="14">
        <v>2.8822399999999999</v>
      </c>
      <c r="CV41" s="14"/>
      <c r="CW41" s="14"/>
      <c r="CX41" s="14"/>
      <c r="CY41" s="14">
        <v>0</v>
      </c>
      <c r="CZ41" s="14">
        <v>6.9</v>
      </c>
      <c r="DA41" s="14">
        <v>6.8787000000000003</v>
      </c>
      <c r="DB41" s="14">
        <v>6.8787000000000003</v>
      </c>
      <c r="DC41" s="14">
        <v>2.1299999999999999E-2</v>
      </c>
      <c r="DD41" s="14">
        <v>12.9</v>
      </c>
      <c r="DE41" s="14">
        <v>14.919420000000001</v>
      </c>
      <c r="DF41" s="14">
        <v>14.919420000000001</v>
      </c>
      <c r="DG41" s="14">
        <v>-2.0194200000000002</v>
      </c>
      <c r="DH41" s="14">
        <v>84.5</v>
      </c>
      <c r="DI41" s="14">
        <v>70</v>
      </c>
      <c r="DJ41" s="14">
        <v>81.70899</v>
      </c>
      <c r="DK41" s="14">
        <v>2.79101</v>
      </c>
      <c r="DL41" s="14"/>
      <c r="DM41" s="14"/>
      <c r="DN41" s="14"/>
      <c r="DO41" s="14">
        <v>0</v>
      </c>
      <c r="DP41" s="14">
        <v>0</v>
      </c>
      <c r="DQ41" s="14"/>
      <c r="DR41" s="14"/>
      <c r="DS41" s="14">
        <v>0</v>
      </c>
      <c r="DT41" s="14"/>
      <c r="DU41" s="14"/>
      <c r="DV41" s="14"/>
      <c r="DW41" s="14">
        <v>0</v>
      </c>
      <c r="DX41" s="14">
        <v>1.4</v>
      </c>
      <c r="DY41" s="14">
        <v>5</v>
      </c>
      <c r="DZ41" s="14">
        <v>5</v>
      </c>
      <c r="EA41" s="14">
        <v>-3.6</v>
      </c>
      <c r="EB41" s="14">
        <v>74.400000000000006</v>
      </c>
      <c r="EC41" s="14">
        <v>74.971149999999994</v>
      </c>
      <c r="ED41" s="14">
        <v>72.125389999999996</v>
      </c>
      <c r="EE41" s="14">
        <v>2.27461</v>
      </c>
      <c r="EF41" s="14">
        <v>88.6</v>
      </c>
      <c r="EG41" s="14">
        <v>87.275689999999997</v>
      </c>
      <c r="EH41" s="14">
        <v>72.30583</v>
      </c>
      <c r="EI41" s="14">
        <v>16.294170000000001</v>
      </c>
      <c r="EJ41" s="14"/>
      <c r="EK41" s="14"/>
      <c r="EL41" s="14"/>
      <c r="EM41" s="14">
        <v>0</v>
      </c>
      <c r="EN41" s="14"/>
      <c r="EO41" s="14"/>
      <c r="EP41" s="14"/>
      <c r="EQ41" s="14">
        <v>0</v>
      </c>
      <c r="ER41" s="14"/>
      <c r="ES41" s="14"/>
      <c r="ET41" s="14"/>
      <c r="EU41" s="14">
        <v>0</v>
      </c>
      <c r="EV41" s="14"/>
      <c r="EW41" s="14"/>
      <c r="EX41" s="14"/>
      <c r="EY41" s="14">
        <v>0</v>
      </c>
      <c r="EZ41" s="14">
        <v>0</v>
      </c>
      <c r="FA41" s="14">
        <v>185.38085000000001</v>
      </c>
      <c r="FB41" s="14">
        <v>156.32246000000001</v>
      </c>
      <c r="FC41" s="14">
        <v>-156.32246000000001</v>
      </c>
      <c r="FD41" s="14">
        <v>41.1</v>
      </c>
      <c r="FE41" s="14">
        <v>24.99577</v>
      </c>
      <c r="FF41" s="14">
        <v>24.99577</v>
      </c>
      <c r="FG41" s="14">
        <v>16.104230000000001</v>
      </c>
      <c r="FH41" s="14">
        <v>54.5</v>
      </c>
      <c r="FI41" s="14">
        <v>52.57732</v>
      </c>
      <c r="FJ41" s="14">
        <v>55.371830000000003</v>
      </c>
      <c r="FK41" s="14">
        <v>-0.87182999999999999</v>
      </c>
      <c r="FL41" s="14"/>
      <c r="FM41" s="14"/>
      <c r="FN41" s="14"/>
      <c r="FO41" s="14">
        <v>0</v>
      </c>
      <c r="FP41" s="14">
        <v>18.2</v>
      </c>
      <c r="FQ41" s="14">
        <v>17.123080000000002</v>
      </c>
      <c r="FR41" s="14">
        <v>16.68403</v>
      </c>
      <c r="FS41" s="14">
        <v>1.51597</v>
      </c>
      <c r="FT41" s="14">
        <v>9.3000000000000007</v>
      </c>
      <c r="FU41" s="14">
        <v>9.5</v>
      </c>
      <c r="FV41" s="14">
        <v>9.5</v>
      </c>
      <c r="FW41" s="14">
        <v>-0.2</v>
      </c>
      <c r="FX41" s="14">
        <v>61.2</v>
      </c>
      <c r="FY41" s="14">
        <v>64.093320000000006</v>
      </c>
      <c r="FZ41" s="14">
        <v>64.093320000000006</v>
      </c>
      <c r="GA41" s="14">
        <v>-2.8933200000000001</v>
      </c>
      <c r="GB41" s="14">
        <v>181.7</v>
      </c>
      <c r="GC41" s="14">
        <v>184.91498000000001</v>
      </c>
      <c r="GD41" s="14">
        <v>184.91498000000001</v>
      </c>
      <c r="GE41" s="14">
        <v>-3.2149800000000002</v>
      </c>
      <c r="GF41" s="14">
        <v>182.2</v>
      </c>
      <c r="GG41" s="14">
        <v>184.91498000000001</v>
      </c>
      <c r="GH41" s="14">
        <v>184.91498000000001</v>
      </c>
      <c r="GI41" s="14">
        <v>-2.7149800000000002</v>
      </c>
      <c r="GJ41" s="14">
        <v>184.4</v>
      </c>
      <c r="GK41" s="14">
        <v>185.47028</v>
      </c>
      <c r="GL41" s="14">
        <v>185.47028</v>
      </c>
      <c r="GM41" s="14">
        <v>-1.0702799999999999</v>
      </c>
      <c r="GN41" s="14">
        <v>86</v>
      </c>
      <c r="GO41" s="14">
        <v>76.750190000000003</v>
      </c>
      <c r="GP41" s="14">
        <v>88.410120000000006</v>
      </c>
      <c r="GQ41" s="14">
        <v>-2.41012</v>
      </c>
      <c r="GR41" s="14">
        <v>7.5</v>
      </c>
      <c r="GS41" s="14">
        <v>7.9823300000000001</v>
      </c>
      <c r="GT41" s="14">
        <v>7.9823300000000001</v>
      </c>
      <c r="GU41" s="14">
        <v>-0.48232999999999998</v>
      </c>
      <c r="GV41" s="14">
        <v>8.8000000000000007</v>
      </c>
      <c r="GW41" s="14">
        <v>8.3742199999999993</v>
      </c>
      <c r="GX41" s="14">
        <v>8.3742099999999997</v>
      </c>
      <c r="GY41" s="14">
        <v>0.42579</v>
      </c>
      <c r="GZ41" s="14">
        <v>24.5</v>
      </c>
      <c r="HA41" s="14">
        <v>24.742270000000001</v>
      </c>
      <c r="HB41" s="14">
        <v>15.06756</v>
      </c>
      <c r="HC41" s="14">
        <v>9.4324399999999997</v>
      </c>
      <c r="HD41" s="14">
        <v>22.6</v>
      </c>
      <c r="HE41" s="14">
        <v>21.751460000000002</v>
      </c>
      <c r="HF41" s="14">
        <v>21.751460000000002</v>
      </c>
      <c r="HG41" s="14">
        <v>0.84853999999999996</v>
      </c>
      <c r="HH41" s="14"/>
      <c r="HI41" s="14"/>
      <c r="HJ41" s="14"/>
      <c r="HK41" s="14">
        <v>0</v>
      </c>
      <c r="HL41" s="14">
        <v>23.8</v>
      </c>
      <c r="HM41" s="14">
        <v>20</v>
      </c>
      <c r="HN41" s="14">
        <v>20</v>
      </c>
      <c r="HO41" s="14">
        <v>3.8</v>
      </c>
      <c r="HP41" s="14">
        <v>84.9</v>
      </c>
      <c r="HQ41" s="14">
        <v>85</v>
      </c>
      <c r="HR41" s="14">
        <v>61.464280000000002</v>
      </c>
      <c r="HS41" s="14">
        <v>23.43572</v>
      </c>
      <c r="HT41" s="14"/>
      <c r="HU41" s="14"/>
      <c r="HV41" s="14"/>
      <c r="HW41" s="14">
        <v>0</v>
      </c>
      <c r="HX41" s="14"/>
      <c r="HY41" s="14"/>
      <c r="HZ41" s="14"/>
      <c r="IA41" s="14">
        <v>0</v>
      </c>
      <c r="IB41" s="14">
        <v>80.5</v>
      </c>
      <c r="IC41" s="14">
        <v>78.81138</v>
      </c>
      <c r="ID41" s="14">
        <v>85.48218</v>
      </c>
      <c r="IE41" s="14">
        <v>-4.9821799999999996</v>
      </c>
      <c r="IF41" s="14"/>
      <c r="IG41" s="14"/>
      <c r="IH41" s="14"/>
      <c r="II41" s="14">
        <v>0</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67.599999999999994</v>
      </c>
      <c r="JE41" s="14">
        <v>65.646600000000007</v>
      </c>
      <c r="JF41" s="14">
        <v>79.833629999999999</v>
      </c>
      <c r="JG41" s="14">
        <v>-12.23363</v>
      </c>
      <c r="JH41" s="14">
        <v>175.8</v>
      </c>
      <c r="JI41" s="14">
        <v>185.23670999999999</v>
      </c>
      <c r="JJ41" s="14">
        <v>185.23670999999999</v>
      </c>
      <c r="JK41" s="14">
        <v>-9.4367099999999997</v>
      </c>
      <c r="JL41" s="14">
        <v>173.8</v>
      </c>
      <c r="JM41" s="14">
        <v>185.23670999999999</v>
      </c>
      <c r="JN41" s="14">
        <v>185.23670999999999</v>
      </c>
      <c r="JO41" s="14">
        <v>-11.43671</v>
      </c>
      <c r="JP41" s="14">
        <v>205.2</v>
      </c>
      <c r="JQ41" s="14">
        <v>185.23670999999999</v>
      </c>
      <c r="JR41" s="14">
        <v>185.23670999999999</v>
      </c>
      <c r="JS41" s="14">
        <v>19.963290000000001</v>
      </c>
      <c r="JT41" s="14">
        <v>269.89999999999998</v>
      </c>
      <c r="JU41" s="14">
        <v>278.68946999999997</v>
      </c>
      <c r="JV41" s="14">
        <v>278.68946999999997</v>
      </c>
      <c r="JW41" s="14">
        <v>-8.7894699999999997</v>
      </c>
      <c r="JX41" s="14">
        <v>75.8</v>
      </c>
      <c r="JY41" s="14">
        <v>73.590999999999994</v>
      </c>
      <c r="JZ41" s="14">
        <v>73.590999999999994</v>
      </c>
      <c r="KA41" s="14">
        <v>2.2090000000000001</v>
      </c>
      <c r="KB41" s="14">
        <v>36.9</v>
      </c>
      <c r="KC41" s="14">
        <v>36.905999999999999</v>
      </c>
      <c r="KD41" s="14">
        <v>36.905999999999999</v>
      </c>
      <c r="KE41" s="14">
        <v>-6.0000000000000001E-3</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0.9</v>
      </c>
      <c r="LE41" s="14">
        <v>0.37169999999999997</v>
      </c>
      <c r="LF41" s="14">
        <v>0.37169999999999997</v>
      </c>
      <c r="LG41" s="14">
        <v>0.52829999999999999</v>
      </c>
      <c r="LH41" s="14">
        <v>116.3</v>
      </c>
      <c r="LI41" s="14">
        <v>107.39400000000001</v>
      </c>
      <c r="LJ41" s="14">
        <v>122.8732</v>
      </c>
      <c r="LK41" s="14">
        <v>-6.5731999999999999</v>
      </c>
      <c r="LL41" s="14">
        <v>85.1</v>
      </c>
      <c r="LM41" s="14">
        <v>87.638729999999995</v>
      </c>
      <c r="LN41" s="14">
        <v>74.547889999999995</v>
      </c>
      <c r="LO41" s="14">
        <v>10.552110000000001</v>
      </c>
      <c r="LP41" s="14">
        <v>63.2</v>
      </c>
      <c r="LQ41" s="14">
        <v>67.133979999999994</v>
      </c>
      <c r="LR41" s="14">
        <v>67.133979999999994</v>
      </c>
      <c r="LS41" s="14">
        <v>-3.93398</v>
      </c>
      <c r="LT41" s="14">
        <v>45.7</v>
      </c>
      <c r="LU41" s="14">
        <v>48.413229999999999</v>
      </c>
      <c r="LV41" s="14">
        <v>48.413229999999999</v>
      </c>
      <c r="LW41" s="14">
        <v>-2.7132299999999998</v>
      </c>
      <c r="LX41" s="14">
        <v>28.6</v>
      </c>
      <c r="LY41" s="14">
        <v>29.951460000000001</v>
      </c>
      <c r="LZ41" s="14">
        <v>29.951460000000001</v>
      </c>
      <c r="MA41" s="14">
        <v>-1.3514600000000001</v>
      </c>
      <c r="MB41" s="14"/>
      <c r="MC41" s="14"/>
      <c r="MD41" s="14"/>
      <c r="ME41" s="14">
        <v>0</v>
      </c>
      <c r="MF41" s="14">
        <v>0</v>
      </c>
      <c r="MG41" s="14">
        <v>40</v>
      </c>
      <c r="MH41" s="14">
        <v>40</v>
      </c>
      <c r="MI41" s="14">
        <v>-40</v>
      </c>
      <c r="MJ41" s="14">
        <v>0</v>
      </c>
      <c r="MK41" s="14"/>
      <c r="ML41" s="14"/>
      <c r="MM41" s="14">
        <v>0</v>
      </c>
      <c r="MN41" s="14">
        <v>145.30000000000001</v>
      </c>
      <c r="MO41" s="14">
        <v>151.08876000000001</v>
      </c>
      <c r="MP41" s="14">
        <v>159.10804999999999</v>
      </c>
      <c r="MQ41" s="14">
        <v>-13.80805</v>
      </c>
      <c r="MR41" s="14">
        <v>147.19999999999999</v>
      </c>
      <c r="MS41" s="14">
        <v>151.08876000000001</v>
      </c>
      <c r="MT41" s="14">
        <v>159.10804999999999</v>
      </c>
      <c r="MU41" s="14">
        <v>-11.908049999999999</v>
      </c>
      <c r="MV41" s="14">
        <v>149.1</v>
      </c>
      <c r="MW41" s="14">
        <v>151.54248000000001</v>
      </c>
      <c r="MX41" s="14">
        <v>159.58584999999999</v>
      </c>
      <c r="MY41" s="14">
        <v>-10.485849999999999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216.7</v>
      </c>
      <c r="NU41" s="14">
        <v>213.11998</v>
      </c>
      <c r="NV41" s="14">
        <v>213.11998</v>
      </c>
      <c r="NW41" s="14">
        <v>3.5800200000000002</v>
      </c>
      <c r="NX41" s="14">
        <v>104</v>
      </c>
      <c r="NY41" s="14">
        <v>106.87999000000001</v>
      </c>
      <c r="NZ41" s="14">
        <v>106.87999000000001</v>
      </c>
      <c r="OA41" s="14">
        <v>-2.8799899999999998</v>
      </c>
      <c r="OB41" s="14">
        <v>0.3</v>
      </c>
      <c r="OC41" s="14">
        <v>0.48899999999999999</v>
      </c>
      <c r="OD41" s="14">
        <v>0.48899999999999999</v>
      </c>
      <c r="OE41" s="14">
        <v>-0.189</v>
      </c>
      <c r="OF41" s="14">
        <v>36.9</v>
      </c>
      <c r="OG41" s="14">
        <v>58.52</v>
      </c>
      <c r="OH41" s="14">
        <v>58.52</v>
      </c>
      <c r="OI41" s="14">
        <v>-21.62</v>
      </c>
      <c r="OJ41" s="14">
        <v>32.799999999999997</v>
      </c>
      <c r="OK41" s="14">
        <v>24.693999999999999</v>
      </c>
      <c r="OL41" s="14">
        <v>24.693999999999999</v>
      </c>
      <c r="OM41" s="14">
        <v>8.1059999999999999</v>
      </c>
      <c r="ON41" s="14">
        <v>15</v>
      </c>
      <c r="OO41" s="14">
        <v>15.039</v>
      </c>
      <c r="OP41" s="14">
        <v>15.039</v>
      </c>
      <c r="OQ41" s="14">
        <v>-3.9E-2</v>
      </c>
      <c r="OR41" s="14">
        <v>0.2</v>
      </c>
      <c r="OS41" s="14">
        <v>0.1</v>
      </c>
      <c r="OT41" s="14">
        <v>0.1</v>
      </c>
      <c r="OU41" s="14">
        <v>0.1</v>
      </c>
      <c r="OV41" s="14">
        <v>4.3110799999999996</v>
      </c>
      <c r="OW41" s="14">
        <v>4.4000000000000004</v>
      </c>
      <c r="OX41" s="14">
        <v>4.4000000000000004</v>
      </c>
      <c r="OY41" s="14">
        <v>-8.8919999999999999E-2</v>
      </c>
      <c r="OZ41" s="14"/>
      <c r="PA41" s="14"/>
      <c r="PB41" s="14"/>
      <c r="PC41" s="14">
        <v>0</v>
      </c>
      <c r="PD41" s="14">
        <v>9.9</v>
      </c>
      <c r="PE41" s="14">
        <v>9</v>
      </c>
      <c r="PF41" s="14">
        <v>9</v>
      </c>
      <c r="PG41" s="14">
        <v>0.9</v>
      </c>
      <c r="PH41" s="14">
        <v>2.5</v>
      </c>
      <c r="PI41" s="14">
        <v>3.3521700000000001</v>
      </c>
      <c r="PJ41" s="14">
        <v>4.6569500000000001</v>
      </c>
      <c r="PK41" s="14">
        <v>-2.1569500000000001</v>
      </c>
      <c r="PL41" s="14">
        <v>50.5</v>
      </c>
      <c r="PM41" s="14">
        <v>69.498999999999995</v>
      </c>
      <c r="PN41" s="14">
        <v>69.498999999999995</v>
      </c>
      <c r="PO41" s="14">
        <v>-18.998999999999999</v>
      </c>
      <c r="PP41" s="14">
        <v>0.2</v>
      </c>
      <c r="PQ41" s="14">
        <v>1</v>
      </c>
      <c r="PR41" s="14">
        <v>1</v>
      </c>
      <c r="PS41" s="14">
        <v>-0.8</v>
      </c>
      <c r="PT41" s="14">
        <v>1.4</v>
      </c>
      <c r="PU41" s="14">
        <v>1.4</v>
      </c>
      <c r="PV41" s="14">
        <v>1.4</v>
      </c>
      <c r="PW41" s="14">
        <v>0</v>
      </c>
      <c r="PX41" s="14">
        <v>4.3</v>
      </c>
      <c r="PY41" s="14">
        <v>4</v>
      </c>
      <c r="PZ41" s="14">
        <v>4</v>
      </c>
      <c r="QA41" s="14">
        <v>0.3</v>
      </c>
      <c r="QB41" s="14">
        <v>20.100000000000001</v>
      </c>
      <c r="QC41" s="14">
        <v>17.475729999999999</v>
      </c>
      <c r="QD41" s="14">
        <v>17.475729999999999</v>
      </c>
      <c r="QE41" s="14">
        <v>2.6242700000000001</v>
      </c>
      <c r="QF41" s="14">
        <v>8.9</v>
      </c>
      <c r="QG41" s="14">
        <v>8</v>
      </c>
      <c r="QH41" s="14">
        <v>8</v>
      </c>
      <c r="QI41" s="14">
        <v>0.9</v>
      </c>
      <c r="QJ41" s="14">
        <v>4.8</v>
      </c>
      <c r="QK41" s="14">
        <v>4</v>
      </c>
      <c r="QL41" s="14">
        <v>4</v>
      </c>
      <c r="QM41" s="14">
        <v>0.8</v>
      </c>
      <c r="QN41" s="14">
        <v>3.4</v>
      </c>
      <c r="QO41" s="14">
        <v>3.4</v>
      </c>
      <c r="QP41" s="14">
        <v>3.4</v>
      </c>
      <c r="QQ41" s="14">
        <v>0</v>
      </c>
      <c r="QR41" s="14">
        <v>17.399999999999999</v>
      </c>
      <c r="QS41" s="14">
        <v>17.475729999999999</v>
      </c>
      <c r="QT41" s="14">
        <v>17.475729999999999</v>
      </c>
      <c r="QU41" s="14">
        <v>-7.5730000000000006E-2</v>
      </c>
      <c r="QV41" s="14">
        <v>8.1999999999999993</v>
      </c>
      <c r="QW41" s="14">
        <v>4.4550000000000001</v>
      </c>
      <c r="QX41" s="14">
        <v>4.4550000000000001</v>
      </c>
      <c r="QY41" s="14">
        <v>3.7450000000000001</v>
      </c>
      <c r="QZ41" s="14">
        <v>9.5</v>
      </c>
      <c r="RA41" s="14">
        <v>12.058999999999999</v>
      </c>
      <c r="RB41" s="14">
        <v>12.058999999999999</v>
      </c>
      <c r="RC41" s="14">
        <v>-2.5590000000000002</v>
      </c>
      <c r="RD41" s="14">
        <v>6.1</v>
      </c>
      <c r="RE41" s="14">
        <v>6.1630000000000003</v>
      </c>
      <c r="RF41" s="14">
        <v>6.1630000000000003</v>
      </c>
      <c r="RG41" s="14">
        <v>-6.3E-2</v>
      </c>
      <c r="RH41" s="14">
        <v>26</v>
      </c>
      <c r="RI41" s="14">
        <v>23.501000000000001</v>
      </c>
      <c r="RJ41" s="14">
        <v>23.501000000000001</v>
      </c>
      <c r="RK41" s="14">
        <v>2.4990000000000001</v>
      </c>
      <c r="RL41" s="14">
        <v>7</v>
      </c>
      <c r="RM41" s="14">
        <v>0.64500000000000002</v>
      </c>
      <c r="RN41" s="14">
        <v>0.64500000000000002</v>
      </c>
      <c r="RO41" s="14">
        <v>6.3550000000000004</v>
      </c>
      <c r="RP41" s="14">
        <v>1.9</v>
      </c>
      <c r="RQ41" s="14">
        <v>1.899</v>
      </c>
      <c r="RR41" s="14">
        <v>1.899</v>
      </c>
      <c r="RS41" s="14">
        <v>1E-3</v>
      </c>
      <c r="RT41" s="14">
        <v>15.3</v>
      </c>
      <c r="RU41" s="14">
        <v>18.229679999999998</v>
      </c>
      <c r="RV41" s="14">
        <v>19.772690000000001</v>
      </c>
      <c r="RW41" s="14">
        <v>-4.4726900000000001</v>
      </c>
      <c r="RX41" s="14">
        <v>1</v>
      </c>
      <c r="RY41" s="14">
        <v>1.1599999999999999</v>
      </c>
      <c r="RZ41" s="14">
        <v>1.1599999999999999</v>
      </c>
      <c r="SA41" s="14">
        <v>-0.16</v>
      </c>
      <c r="SB41" s="14">
        <v>0.4</v>
      </c>
      <c r="SC41" s="14"/>
      <c r="SD41" s="14"/>
      <c r="SE41" s="14">
        <v>0.4</v>
      </c>
      <c r="SF41" s="14">
        <v>3.7</v>
      </c>
      <c r="SG41" s="14">
        <v>3.5</v>
      </c>
      <c r="SH41" s="14">
        <v>3.5</v>
      </c>
      <c r="SI41" s="14">
        <v>0.2</v>
      </c>
      <c r="SJ41" s="14">
        <v>2.6</v>
      </c>
      <c r="SK41" s="14">
        <v>2.2999999999999998</v>
      </c>
      <c r="SL41" s="14">
        <v>2.2999999999999998</v>
      </c>
      <c r="SM41" s="14">
        <v>0.3</v>
      </c>
      <c r="SN41" s="14">
        <v>3.3</v>
      </c>
      <c r="SO41" s="14">
        <v>3</v>
      </c>
      <c r="SP41" s="14">
        <v>3</v>
      </c>
      <c r="SQ41" s="14">
        <v>0.3</v>
      </c>
      <c r="SR41" s="14">
        <v>5</v>
      </c>
      <c r="SS41" s="14">
        <v>4.5</v>
      </c>
      <c r="ST41" s="14">
        <v>4.5</v>
      </c>
      <c r="SU41" s="14">
        <v>0.5</v>
      </c>
      <c r="SV41" s="14">
        <v>10</v>
      </c>
      <c r="SW41" s="14">
        <v>10</v>
      </c>
      <c r="SX41" s="14">
        <v>10</v>
      </c>
      <c r="SY41" s="14">
        <v>0</v>
      </c>
      <c r="SZ41" s="14">
        <v>29.4</v>
      </c>
      <c r="TA41" s="14">
        <v>21.544</v>
      </c>
      <c r="TB41" s="14">
        <v>21.544</v>
      </c>
      <c r="TC41" s="14">
        <v>7.8559999999999999</v>
      </c>
      <c r="TD41" s="14">
        <v>49.4</v>
      </c>
      <c r="TE41" s="14">
        <v>47.755000000000003</v>
      </c>
      <c r="TF41" s="14">
        <v>47.755000000000003</v>
      </c>
      <c r="TG41" s="14">
        <v>1.645</v>
      </c>
      <c r="TH41" s="14">
        <v>20.2</v>
      </c>
      <c r="TI41" s="14">
        <v>8.2739999999999991</v>
      </c>
      <c r="TJ41" s="14">
        <v>8.2739999999999991</v>
      </c>
      <c r="TK41" s="14">
        <v>11.926</v>
      </c>
      <c r="TL41" s="14">
        <v>17.2</v>
      </c>
      <c r="TM41" s="14">
        <v>22.376000000000001</v>
      </c>
      <c r="TN41" s="14">
        <v>22.376000000000001</v>
      </c>
      <c r="TO41" s="14">
        <v>-5.1760000000000002</v>
      </c>
      <c r="TP41" s="14">
        <v>18.2</v>
      </c>
      <c r="TQ41" s="14">
        <v>36.822000000000003</v>
      </c>
      <c r="TR41" s="14">
        <v>36.822000000000003</v>
      </c>
      <c r="TS41" s="14">
        <v>-18.622</v>
      </c>
      <c r="TT41" s="14">
        <v>3.1</v>
      </c>
      <c r="TU41" s="14">
        <v>2.2839999999999998</v>
      </c>
      <c r="TV41" s="14">
        <v>2.2839999999999998</v>
      </c>
      <c r="TW41" s="14">
        <v>0.81599999999999995</v>
      </c>
      <c r="TX41" s="14">
        <v>2.1</v>
      </c>
      <c r="TY41" s="14">
        <v>2.423</v>
      </c>
      <c r="TZ41" s="14">
        <v>2.423</v>
      </c>
      <c r="UA41" s="14">
        <v>-0.32300000000000001</v>
      </c>
      <c r="UB41" s="14">
        <v>8.1</v>
      </c>
      <c r="UC41" s="14">
        <v>4.5</v>
      </c>
      <c r="UD41" s="14">
        <v>4.5</v>
      </c>
      <c r="UE41" s="14">
        <v>3.6</v>
      </c>
      <c r="UF41" s="14">
        <v>2.6</v>
      </c>
      <c r="UG41" s="14">
        <v>1.6</v>
      </c>
      <c r="UH41" s="14">
        <v>1.6</v>
      </c>
      <c r="UI41" s="14">
        <v>1</v>
      </c>
      <c r="UJ41" s="14">
        <v>7.1</v>
      </c>
      <c r="UK41" s="14">
        <v>7.6</v>
      </c>
      <c r="UL41" s="14">
        <v>7.6</v>
      </c>
      <c r="UM41" s="14">
        <v>-0.5</v>
      </c>
      <c r="UN41" s="14">
        <v>3.4</v>
      </c>
      <c r="UO41" s="14">
        <v>4</v>
      </c>
      <c r="UP41" s="14">
        <v>4</v>
      </c>
      <c r="UQ41" s="14">
        <v>-0.6</v>
      </c>
      <c r="UR41" s="14">
        <v>3.8</v>
      </c>
      <c r="US41" s="14">
        <v>4</v>
      </c>
      <c r="UT41" s="14">
        <v>4</v>
      </c>
      <c r="UU41" s="14">
        <v>-0.2</v>
      </c>
      <c r="UV41" s="14">
        <v>4.0999999999999996</v>
      </c>
      <c r="UW41" s="14">
        <v>4.2</v>
      </c>
      <c r="UX41" s="14">
        <v>4.2</v>
      </c>
      <c r="UY41" s="14">
        <v>-0.1</v>
      </c>
      <c r="UZ41" s="14">
        <v>11.3</v>
      </c>
      <c r="VA41" s="14">
        <v>14.901</v>
      </c>
      <c r="VB41" s="14">
        <v>14.901</v>
      </c>
      <c r="VC41" s="14">
        <v>-3.601</v>
      </c>
      <c r="VD41" s="14">
        <v>142</v>
      </c>
      <c r="VE41" s="14">
        <v>76.091999999999999</v>
      </c>
      <c r="VF41" s="14">
        <v>76.091999999999999</v>
      </c>
      <c r="VG41" s="14">
        <v>65.908000000000001</v>
      </c>
      <c r="VH41" s="14">
        <v>5.0999999999999996</v>
      </c>
      <c r="VI41" s="14">
        <v>9.1989999999999998</v>
      </c>
      <c r="VJ41" s="14">
        <v>9.1989999999999998</v>
      </c>
      <c r="VK41" s="14">
        <v>-4.0990000000000002</v>
      </c>
      <c r="VL41" s="14">
        <v>81.2</v>
      </c>
      <c r="VM41" s="14">
        <v>45.77</v>
      </c>
      <c r="VN41" s="14">
        <v>45.77</v>
      </c>
      <c r="VO41" s="14">
        <v>35.43</v>
      </c>
      <c r="VP41" s="14">
        <v>0.6</v>
      </c>
      <c r="VQ41" s="14">
        <v>0.6</v>
      </c>
      <c r="VR41" s="14">
        <v>0.6</v>
      </c>
      <c r="VS41" s="14">
        <v>0</v>
      </c>
      <c r="VT41" s="14">
        <v>123.3</v>
      </c>
      <c r="VU41" s="14">
        <v>102</v>
      </c>
      <c r="VV41" s="14">
        <v>102</v>
      </c>
      <c r="VW41" s="14">
        <v>21.3</v>
      </c>
      <c r="VX41" s="14">
        <v>103.2</v>
      </c>
      <c r="VY41" s="14">
        <v>108</v>
      </c>
      <c r="VZ41" s="14">
        <v>108</v>
      </c>
      <c r="WA41" s="14">
        <v>-4.8</v>
      </c>
      <c r="WB41" s="14">
        <v>71.8</v>
      </c>
      <c r="WC41" s="14">
        <v>46.192999999999998</v>
      </c>
      <c r="WD41" s="14">
        <v>46.192999999999998</v>
      </c>
      <c r="WE41" s="14">
        <v>25.606999999999999</v>
      </c>
      <c r="WF41" s="14">
        <v>1.4</v>
      </c>
      <c r="WG41" s="14">
        <v>1.5</v>
      </c>
      <c r="WH41" s="14">
        <v>1.5</v>
      </c>
      <c r="WI41" s="14">
        <v>-0.1</v>
      </c>
      <c r="WJ41" s="14">
        <v>2.4</v>
      </c>
      <c r="WK41" s="14">
        <v>2.4</v>
      </c>
      <c r="WL41" s="14">
        <v>2.4</v>
      </c>
      <c r="WM41" s="14">
        <v>0</v>
      </c>
      <c r="WN41" s="14">
        <v>2.4</v>
      </c>
      <c r="WO41" s="14">
        <v>2.4</v>
      </c>
      <c r="WP41" s="14">
        <v>2.4</v>
      </c>
      <c r="WQ41" s="14">
        <v>0</v>
      </c>
      <c r="WR41" s="14">
        <v>2.5</v>
      </c>
      <c r="WS41" s="14">
        <v>2.8</v>
      </c>
      <c r="WT41" s="14">
        <v>2.8</v>
      </c>
      <c r="WU41" s="14">
        <v>-0.3</v>
      </c>
      <c r="WV41" s="14">
        <v>2.6</v>
      </c>
      <c r="WW41" s="14">
        <v>4.3410000000000002</v>
      </c>
      <c r="WX41" s="14">
        <v>4.3410000000000002</v>
      </c>
      <c r="WY41" s="14">
        <v>-1.7410000000000001</v>
      </c>
      <c r="WZ41" s="14">
        <v>7.2</v>
      </c>
      <c r="XA41" s="14">
        <v>7.6</v>
      </c>
      <c r="XB41" s="14">
        <v>7.6</v>
      </c>
      <c r="XC41" s="14">
        <v>-0.4</v>
      </c>
      <c r="XD41" s="14">
        <v>20</v>
      </c>
      <c r="XE41" s="14">
        <v>19.223299999999998</v>
      </c>
      <c r="XF41" s="14">
        <v>19.223299999999998</v>
      </c>
      <c r="XG41" s="14">
        <v>0.77669999999999995</v>
      </c>
      <c r="XH41" s="14">
        <v>9.4</v>
      </c>
      <c r="XI41" s="14">
        <v>10.7</v>
      </c>
      <c r="XJ41" s="14">
        <v>10.7</v>
      </c>
      <c r="XK41" s="14">
        <v>-1.3</v>
      </c>
      <c r="XL41" s="14">
        <v>29.5</v>
      </c>
      <c r="XM41" s="14">
        <v>28</v>
      </c>
      <c r="XN41" s="14">
        <v>28</v>
      </c>
      <c r="XO41" s="14">
        <v>1.5</v>
      </c>
      <c r="XP41" s="14">
        <v>29</v>
      </c>
      <c r="XQ41" s="14">
        <v>28</v>
      </c>
      <c r="XR41" s="14">
        <v>28</v>
      </c>
      <c r="XS41" s="14">
        <v>1</v>
      </c>
      <c r="XT41" s="14">
        <v>16</v>
      </c>
      <c r="XU41" s="14">
        <v>14</v>
      </c>
      <c r="XV41" s="14">
        <v>14</v>
      </c>
      <c r="XW41" s="14">
        <v>2</v>
      </c>
      <c r="XX41" s="14">
        <v>3.3</v>
      </c>
      <c r="XY41" s="14">
        <v>19</v>
      </c>
      <c r="XZ41" s="14">
        <v>19</v>
      </c>
      <c r="YA41" s="14">
        <v>-15.7</v>
      </c>
      <c r="YB41" s="14">
        <v>8.5</v>
      </c>
      <c r="YC41" s="14">
        <v>7.99</v>
      </c>
      <c r="YD41" s="14">
        <v>7.99</v>
      </c>
      <c r="YE41" s="14">
        <v>0.51</v>
      </c>
      <c r="YF41" s="14">
        <v>10.97</v>
      </c>
      <c r="YG41" s="14">
        <v>11</v>
      </c>
      <c r="YH41" s="14">
        <v>11</v>
      </c>
      <c r="YI41" s="14">
        <v>-0.03</v>
      </c>
    </row>
    <row r="42" spans="1:659" ht="24" customHeight="1" x14ac:dyDescent="0.35">
      <c r="A42" s="1"/>
      <c r="B42" s="16" t="s">
        <v>47</v>
      </c>
      <c r="C42" s="16" t="s">
        <v>836</v>
      </c>
      <c r="D42" s="17">
        <v>142.80000000000001</v>
      </c>
      <c r="E42" s="17">
        <v>132.14760999999999</v>
      </c>
      <c r="F42" s="17">
        <v>109.26282999999999</v>
      </c>
      <c r="G42" s="17">
        <v>33.537170000000003</v>
      </c>
      <c r="H42" s="17">
        <v>627.4</v>
      </c>
      <c r="I42" s="17">
        <v>635.88252999999997</v>
      </c>
      <c r="J42" s="17">
        <v>635.88246000000004</v>
      </c>
      <c r="K42" s="17">
        <v>-8.4824599999999997</v>
      </c>
      <c r="L42" s="17">
        <v>215.5</v>
      </c>
      <c r="M42" s="17">
        <v>206.86389</v>
      </c>
      <c r="N42" s="17">
        <v>206.86386999999999</v>
      </c>
      <c r="O42" s="17">
        <v>8.6361299999999996</v>
      </c>
      <c r="P42" s="17"/>
      <c r="Q42" s="17"/>
      <c r="R42" s="17"/>
      <c r="S42" s="17">
        <v>0</v>
      </c>
      <c r="T42" s="17"/>
      <c r="U42" s="17"/>
      <c r="V42" s="17"/>
      <c r="W42" s="17">
        <v>0</v>
      </c>
      <c r="X42" s="17">
        <v>30.1</v>
      </c>
      <c r="Y42" s="17">
        <v>37.064630000000001</v>
      </c>
      <c r="Z42" s="17">
        <v>61.004480000000001</v>
      </c>
      <c r="AA42" s="17">
        <v>-30.90448</v>
      </c>
      <c r="AB42" s="17">
        <v>114.7</v>
      </c>
      <c r="AC42" s="17">
        <v>94.878</v>
      </c>
      <c r="AD42" s="17">
        <v>87.85</v>
      </c>
      <c r="AE42" s="17">
        <v>26.85</v>
      </c>
      <c r="AF42" s="17"/>
      <c r="AG42" s="17"/>
      <c r="AH42" s="17"/>
      <c r="AI42" s="17">
        <v>0</v>
      </c>
      <c r="AJ42" s="17"/>
      <c r="AK42" s="17"/>
      <c r="AL42" s="17"/>
      <c r="AM42" s="17">
        <v>0</v>
      </c>
      <c r="AN42" s="17">
        <v>186.2</v>
      </c>
      <c r="AO42" s="17">
        <v>190.51267999999999</v>
      </c>
      <c r="AP42" s="17">
        <v>190.51267999999999</v>
      </c>
      <c r="AQ42" s="17">
        <v>-4.3126800000000003</v>
      </c>
      <c r="AR42" s="17">
        <v>206.4</v>
      </c>
      <c r="AS42" s="17">
        <v>190.51267999999999</v>
      </c>
      <c r="AT42" s="17">
        <v>190.51267999999999</v>
      </c>
      <c r="AU42" s="17">
        <v>15.887320000000001</v>
      </c>
      <c r="AV42" s="17">
        <v>207.9</v>
      </c>
      <c r="AW42" s="17">
        <v>190.51267999999999</v>
      </c>
      <c r="AX42" s="17">
        <v>190.51267999999999</v>
      </c>
      <c r="AY42" s="17">
        <v>17.387319999999999</v>
      </c>
      <c r="AZ42" s="17">
        <v>289.2</v>
      </c>
      <c r="BA42" s="17">
        <v>286.62718000000001</v>
      </c>
      <c r="BB42" s="17">
        <v>286.62718000000001</v>
      </c>
      <c r="BC42" s="17">
        <v>2.5728200000000001</v>
      </c>
      <c r="BD42" s="17">
        <v>213.2</v>
      </c>
      <c r="BE42" s="17">
        <v>207.04164</v>
      </c>
      <c r="BF42" s="17">
        <v>207.04164</v>
      </c>
      <c r="BG42" s="17">
        <v>6.1583600000000001</v>
      </c>
      <c r="BH42" s="17">
        <v>110.6</v>
      </c>
      <c r="BI42" s="17">
        <v>103.8317</v>
      </c>
      <c r="BJ42" s="17">
        <v>103.83168999999999</v>
      </c>
      <c r="BK42" s="17">
        <v>6.7683099999999996</v>
      </c>
      <c r="BL42" s="17">
        <v>514.4</v>
      </c>
      <c r="BM42" s="17">
        <v>502.38569999999999</v>
      </c>
      <c r="BN42" s="17">
        <v>477.97322000000003</v>
      </c>
      <c r="BO42" s="17">
        <v>36.426780000000001</v>
      </c>
      <c r="BP42" s="17">
        <v>3</v>
      </c>
      <c r="BQ42" s="17">
        <v>3.4527100000000002</v>
      </c>
      <c r="BR42" s="17">
        <v>3.4527100000000002</v>
      </c>
      <c r="BS42" s="17">
        <v>-0.45271</v>
      </c>
      <c r="BT42" s="17"/>
      <c r="BU42" s="17"/>
      <c r="BV42" s="17"/>
      <c r="BW42" s="17">
        <v>0</v>
      </c>
      <c r="BX42" s="17"/>
      <c r="BY42" s="17"/>
      <c r="BZ42" s="17"/>
      <c r="CA42" s="17">
        <v>0</v>
      </c>
      <c r="CB42" s="17"/>
      <c r="CC42" s="17"/>
      <c r="CD42" s="17"/>
      <c r="CE42" s="17">
        <v>0</v>
      </c>
      <c r="CF42" s="17"/>
      <c r="CG42" s="17"/>
      <c r="CH42" s="17"/>
      <c r="CI42" s="17">
        <v>0</v>
      </c>
      <c r="CJ42" s="17">
        <v>115.2</v>
      </c>
      <c r="CK42" s="17">
        <v>117.29303</v>
      </c>
      <c r="CL42" s="17">
        <v>117.29303</v>
      </c>
      <c r="CM42" s="17">
        <v>-2.0930300000000002</v>
      </c>
      <c r="CN42" s="17">
        <v>7.5</v>
      </c>
      <c r="CO42" s="17">
        <v>5.1333399999999996</v>
      </c>
      <c r="CP42" s="17">
        <v>5.1333399999999996</v>
      </c>
      <c r="CQ42" s="17">
        <v>2.36666</v>
      </c>
      <c r="CR42" s="17">
        <v>5.8</v>
      </c>
      <c r="CS42" s="17">
        <v>2.8177599999999998</v>
      </c>
      <c r="CT42" s="17">
        <v>2.8177599999999998</v>
      </c>
      <c r="CU42" s="17">
        <v>2.98224</v>
      </c>
      <c r="CV42" s="17"/>
      <c r="CW42" s="17"/>
      <c r="CX42" s="17"/>
      <c r="CY42" s="17">
        <v>0</v>
      </c>
      <c r="CZ42" s="17">
        <v>6.9</v>
      </c>
      <c r="DA42" s="17">
        <v>6.8787000000000003</v>
      </c>
      <c r="DB42" s="17">
        <v>6.8787000000000003</v>
      </c>
      <c r="DC42" s="17">
        <v>2.1299999999999999E-2</v>
      </c>
      <c r="DD42" s="17">
        <v>13</v>
      </c>
      <c r="DE42" s="17">
        <v>14.919420000000001</v>
      </c>
      <c r="DF42" s="17">
        <v>14.919420000000001</v>
      </c>
      <c r="DG42" s="17">
        <v>-1.9194199999999999</v>
      </c>
      <c r="DH42" s="17">
        <v>84.7</v>
      </c>
      <c r="DI42" s="17">
        <v>70.534710000000004</v>
      </c>
      <c r="DJ42" s="17">
        <v>81.709069999999997</v>
      </c>
      <c r="DK42" s="17">
        <v>2.9909300000000001</v>
      </c>
      <c r="DL42" s="17"/>
      <c r="DM42" s="17"/>
      <c r="DN42" s="17"/>
      <c r="DO42" s="17">
        <v>0</v>
      </c>
      <c r="DP42" s="17">
        <v>0</v>
      </c>
      <c r="DQ42" s="17"/>
      <c r="DR42" s="17"/>
      <c r="DS42" s="17">
        <v>0</v>
      </c>
      <c r="DT42" s="17"/>
      <c r="DU42" s="17"/>
      <c r="DV42" s="17"/>
      <c r="DW42" s="17">
        <v>0</v>
      </c>
      <c r="DX42" s="17">
        <v>0</v>
      </c>
      <c r="DY42" s="17"/>
      <c r="DZ42" s="17"/>
      <c r="EA42" s="17">
        <v>0</v>
      </c>
      <c r="EB42" s="17">
        <v>73.900000000000006</v>
      </c>
      <c r="EC42" s="17">
        <v>83.423969999999997</v>
      </c>
      <c r="ED42" s="17">
        <v>84.483559999999997</v>
      </c>
      <c r="EE42" s="17">
        <v>-10.58356</v>
      </c>
      <c r="EF42" s="17">
        <v>105</v>
      </c>
      <c r="EG42" s="17">
        <v>101.45631</v>
      </c>
      <c r="EH42" s="17">
        <v>110.26300000000001</v>
      </c>
      <c r="EI42" s="17">
        <v>-5.2629999999999999</v>
      </c>
      <c r="EJ42" s="17"/>
      <c r="EK42" s="17"/>
      <c r="EL42" s="17"/>
      <c r="EM42" s="17">
        <v>0</v>
      </c>
      <c r="EN42" s="17"/>
      <c r="EO42" s="17"/>
      <c r="EP42" s="17"/>
      <c r="EQ42" s="17">
        <v>0</v>
      </c>
      <c r="ER42" s="17"/>
      <c r="ES42" s="17"/>
      <c r="ET42" s="17"/>
      <c r="EU42" s="17">
        <v>0</v>
      </c>
      <c r="EV42" s="17"/>
      <c r="EW42" s="17"/>
      <c r="EX42" s="17"/>
      <c r="EY42" s="17">
        <v>0</v>
      </c>
      <c r="EZ42" s="17">
        <v>0</v>
      </c>
      <c r="FA42" s="17">
        <v>192.01711</v>
      </c>
      <c r="FB42" s="17">
        <v>154.87200999999999</v>
      </c>
      <c r="FC42" s="17">
        <v>-154.87200999999999</v>
      </c>
      <c r="FD42" s="17">
        <v>42.9</v>
      </c>
      <c r="FE42" s="17">
        <v>24.99577</v>
      </c>
      <c r="FF42" s="17">
        <v>24.99577</v>
      </c>
      <c r="FG42" s="17">
        <v>17.904229999999998</v>
      </c>
      <c r="FH42" s="17">
        <v>30.8</v>
      </c>
      <c r="FI42" s="17">
        <v>30.92784</v>
      </c>
      <c r="FJ42" s="17">
        <v>55.371830000000003</v>
      </c>
      <c r="FK42" s="17">
        <v>-24.571829999999999</v>
      </c>
      <c r="FL42" s="17"/>
      <c r="FM42" s="17"/>
      <c r="FN42" s="17"/>
      <c r="FO42" s="17">
        <v>0</v>
      </c>
      <c r="FP42" s="17">
        <v>18.2</v>
      </c>
      <c r="FQ42" s="17">
        <v>17.123080000000002</v>
      </c>
      <c r="FR42" s="17">
        <v>16.68403</v>
      </c>
      <c r="FS42" s="17">
        <v>1.51597</v>
      </c>
      <c r="FT42" s="17">
        <v>9.3000000000000007</v>
      </c>
      <c r="FU42" s="17">
        <v>9.5</v>
      </c>
      <c r="FV42" s="17">
        <v>9.5</v>
      </c>
      <c r="FW42" s="17">
        <v>-0.2</v>
      </c>
      <c r="FX42" s="17">
        <v>59.6</v>
      </c>
      <c r="FY42" s="17">
        <v>64.093320000000006</v>
      </c>
      <c r="FZ42" s="17">
        <v>64.093320000000006</v>
      </c>
      <c r="GA42" s="17">
        <v>-4.4933199999999998</v>
      </c>
      <c r="GB42" s="17">
        <v>182.1</v>
      </c>
      <c r="GC42" s="17">
        <v>184.91498000000001</v>
      </c>
      <c r="GD42" s="17">
        <v>184.91498000000001</v>
      </c>
      <c r="GE42" s="17">
        <v>-2.8149799999999998</v>
      </c>
      <c r="GF42" s="17">
        <v>182.6</v>
      </c>
      <c r="GG42" s="17">
        <v>184.91498000000001</v>
      </c>
      <c r="GH42" s="17">
        <v>184.91498000000001</v>
      </c>
      <c r="GI42" s="17">
        <v>-2.3149799999999998</v>
      </c>
      <c r="GJ42" s="17">
        <v>184.5</v>
      </c>
      <c r="GK42" s="17">
        <v>185.47028</v>
      </c>
      <c r="GL42" s="17">
        <v>185.47028</v>
      </c>
      <c r="GM42" s="17">
        <v>-0.97028000000000003</v>
      </c>
      <c r="GN42" s="17">
        <v>82</v>
      </c>
      <c r="GO42" s="17">
        <v>76.750190000000003</v>
      </c>
      <c r="GP42" s="17">
        <v>88.410120000000006</v>
      </c>
      <c r="GQ42" s="17">
        <v>-6.41012</v>
      </c>
      <c r="GR42" s="17">
        <v>7.6</v>
      </c>
      <c r="GS42" s="17">
        <v>7.9823300000000001</v>
      </c>
      <c r="GT42" s="17">
        <v>7.9823300000000001</v>
      </c>
      <c r="GU42" s="17">
        <v>-0.38233</v>
      </c>
      <c r="GV42" s="17">
        <v>9</v>
      </c>
      <c r="GW42" s="17">
        <v>8.3742199999999993</v>
      </c>
      <c r="GX42" s="17">
        <v>8.3742099999999997</v>
      </c>
      <c r="GY42" s="17">
        <v>0.62578999999999996</v>
      </c>
      <c r="GZ42" s="17">
        <v>23.7</v>
      </c>
      <c r="HA42" s="17">
        <v>18</v>
      </c>
      <c r="HB42" s="17">
        <v>15.06757</v>
      </c>
      <c r="HC42" s="17">
        <v>8.6324299999999994</v>
      </c>
      <c r="HD42" s="17">
        <v>22.4</v>
      </c>
      <c r="HE42" s="17">
        <v>21.751460000000002</v>
      </c>
      <c r="HF42" s="17">
        <v>21.751460000000002</v>
      </c>
      <c r="HG42" s="17">
        <v>0.64854000000000001</v>
      </c>
      <c r="HH42" s="17"/>
      <c r="HI42" s="17"/>
      <c r="HJ42" s="17"/>
      <c r="HK42" s="17">
        <v>0</v>
      </c>
      <c r="HL42" s="17">
        <v>23.6</v>
      </c>
      <c r="HM42" s="17">
        <v>34.252429999999997</v>
      </c>
      <c r="HN42" s="17">
        <v>34.252429999999997</v>
      </c>
      <c r="HO42" s="17">
        <v>-10.652430000000001</v>
      </c>
      <c r="HP42" s="17">
        <v>84.6</v>
      </c>
      <c r="HQ42" s="17">
        <v>85</v>
      </c>
      <c r="HR42" s="17">
        <v>50.718679999999999</v>
      </c>
      <c r="HS42" s="17">
        <v>33.881320000000002</v>
      </c>
      <c r="HT42" s="17"/>
      <c r="HU42" s="17"/>
      <c r="HV42" s="17"/>
      <c r="HW42" s="17">
        <v>0</v>
      </c>
      <c r="HX42" s="17"/>
      <c r="HY42" s="17"/>
      <c r="HZ42" s="17"/>
      <c r="IA42" s="17">
        <v>0</v>
      </c>
      <c r="IB42" s="17">
        <v>80</v>
      </c>
      <c r="IC42" s="17">
        <v>85.482579999999999</v>
      </c>
      <c r="ID42" s="17">
        <v>85.482370000000003</v>
      </c>
      <c r="IE42" s="17">
        <v>-5.4823700000000004</v>
      </c>
      <c r="IF42" s="17"/>
      <c r="IG42" s="17"/>
      <c r="IH42" s="17"/>
      <c r="II42" s="17">
        <v>0</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69</v>
      </c>
      <c r="JE42" s="17">
        <v>65.646600000000007</v>
      </c>
      <c r="JF42" s="17">
        <v>79.833629999999999</v>
      </c>
      <c r="JG42" s="17">
        <v>-10.833629999999999</v>
      </c>
      <c r="JH42" s="17">
        <v>174.9</v>
      </c>
      <c r="JI42" s="17">
        <v>185.26783</v>
      </c>
      <c r="JJ42" s="17">
        <v>185.26783</v>
      </c>
      <c r="JK42" s="17">
        <v>-10.36783</v>
      </c>
      <c r="JL42" s="17">
        <v>173.3</v>
      </c>
      <c r="JM42" s="17">
        <v>185.26783</v>
      </c>
      <c r="JN42" s="17">
        <v>185.26783</v>
      </c>
      <c r="JO42" s="17">
        <v>-11.967829999999999</v>
      </c>
      <c r="JP42" s="17">
        <v>208.6</v>
      </c>
      <c r="JQ42" s="17">
        <v>185.26783</v>
      </c>
      <c r="JR42" s="17">
        <v>185.26783</v>
      </c>
      <c r="JS42" s="17">
        <v>23.332170000000001</v>
      </c>
      <c r="JT42" s="17">
        <v>270.7</v>
      </c>
      <c r="JU42" s="17">
        <v>278.73629</v>
      </c>
      <c r="JV42" s="17">
        <v>278.73629</v>
      </c>
      <c r="JW42" s="17">
        <v>-8.0362899999999993</v>
      </c>
      <c r="JX42" s="17">
        <v>75.8</v>
      </c>
      <c r="JY42" s="17">
        <v>73.590999999999994</v>
      </c>
      <c r="JZ42" s="17">
        <v>73.590999999999994</v>
      </c>
      <c r="KA42" s="17">
        <v>2.2090000000000001</v>
      </c>
      <c r="KB42" s="17">
        <v>37</v>
      </c>
      <c r="KC42" s="17">
        <v>36.905999999999999</v>
      </c>
      <c r="KD42" s="17">
        <v>36.905999999999999</v>
      </c>
      <c r="KE42" s="17">
        <v>9.4E-2</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0.9</v>
      </c>
      <c r="LE42" s="17">
        <v>0.37169999999999997</v>
      </c>
      <c r="LF42" s="17">
        <v>0.37169999999999997</v>
      </c>
      <c r="LG42" s="17">
        <v>0.52829999999999999</v>
      </c>
      <c r="LH42" s="17">
        <v>154.69999999999999</v>
      </c>
      <c r="LI42" s="17">
        <v>196.45108999999999</v>
      </c>
      <c r="LJ42" s="17">
        <v>151.07874000000001</v>
      </c>
      <c r="LK42" s="17">
        <v>3.6212599999999999</v>
      </c>
      <c r="LL42" s="17">
        <v>72.599999999999994</v>
      </c>
      <c r="LM42" s="17">
        <v>46.597020000000001</v>
      </c>
      <c r="LN42" s="17">
        <v>62.31391</v>
      </c>
      <c r="LO42" s="17">
        <v>10.28609</v>
      </c>
      <c r="LP42" s="17">
        <v>63</v>
      </c>
      <c r="LQ42" s="17">
        <v>67.133979999999994</v>
      </c>
      <c r="LR42" s="17">
        <v>67.133979999999994</v>
      </c>
      <c r="LS42" s="17">
        <v>-4.1339800000000002</v>
      </c>
      <c r="LT42" s="17">
        <v>56.2</v>
      </c>
      <c r="LU42" s="17">
        <v>48.413229999999999</v>
      </c>
      <c r="LV42" s="17">
        <v>48.413229999999999</v>
      </c>
      <c r="LW42" s="17">
        <v>7.7867699999999997</v>
      </c>
      <c r="LX42" s="17">
        <v>28.4</v>
      </c>
      <c r="LY42" s="17">
        <v>29.951460000000001</v>
      </c>
      <c r="LZ42" s="17">
        <v>29.951460000000001</v>
      </c>
      <c r="MA42" s="17">
        <v>-1.5514600000000001</v>
      </c>
      <c r="MB42" s="17"/>
      <c r="MC42" s="17"/>
      <c r="MD42" s="17"/>
      <c r="ME42" s="17">
        <v>0</v>
      </c>
      <c r="MF42" s="17">
        <v>0</v>
      </c>
      <c r="MG42" s="17"/>
      <c r="MH42" s="17"/>
      <c r="MI42" s="17">
        <v>0</v>
      </c>
      <c r="MJ42" s="17">
        <v>0</v>
      </c>
      <c r="MK42" s="17"/>
      <c r="ML42" s="17"/>
      <c r="MM42" s="17">
        <v>0</v>
      </c>
      <c r="MN42" s="17">
        <v>145.9</v>
      </c>
      <c r="MO42" s="17">
        <v>151.08876000000001</v>
      </c>
      <c r="MP42" s="17">
        <v>159.10804999999999</v>
      </c>
      <c r="MQ42" s="17">
        <v>-13.20805</v>
      </c>
      <c r="MR42" s="17">
        <v>148.1</v>
      </c>
      <c r="MS42" s="17">
        <v>151.08876000000001</v>
      </c>
      <c r="MT42" s="17">
        <v>159.10804999999999</v>
      </c>
      <c r="MU42" s="17">
        <v>-11.008050000000001</v>
      </c>
      <c r="MV42" s="17">
        <v>149.6</v>
      </c>
      <c r="MW42" s="17">
        <v>151.54248000000001</v>
      </c>
      <c r="MX42" s="17">
        <v>159.58584999999999</v>
      </c>
      <c r="MY42" s="17">
        <v>-9.9858499999999992</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216.7</v>
      </c>
      <c r="NU42" s="17">
        <v>213.11998</v>
      </c>
      <c r="NV42" s="17">
        <v>213.11998</v>
      </c>
      <c r="NW42" s="17">
        <v>3.5800200000000002</v>
      </c>
      <c r="NX42" s="17">
        <v>103.9</v>
      </c>
      <c r="NY42" s="17">
        <v>106.87999000000001</v>
      </c>
      <c r="NZ42" s="17">
        <v>106.87999000000001</v>
      </c>
      <c r="OA42" s="17">
        <v>-2.9799899999999999</v>
      </c>
      <c r="OB42" s="17">
        <v>0.1</v>
      </c>
      <c r="OC42" s="17">
        <v>0.33900000000000002</v>
      </c>
      <c r="OD42" s="17">
        <v>0.33900000000000002</v>
      </c>
      <c r="OE42" s="17">
        <v>-0.23899999999999999</v>
      </c>
      <c r="OF42" s="17">
        <v>39.700000000000003</v>
      </c>
      <c r="OG42" s="17">
        <v>54.2</v>
      </c>
      <c r="OH42" s="17">
        <v>54.2</v>
      </c>
      <c r="OI42" s="17">
        <v>-14.5</v>
      </c>
      <c r="OJ42" s="17">
        <v>4.5999999999999996</v>
      </c>
      <c r="OK42" s="17">
        <v>7.2389999999999999</v>
      </c>
      <c r="OL42" s="17">
        <v>7.2389999999999999</v>
      </c>
      <c r="OM42" s="17">
        <v>-2.6389999999999998</v>
      </c>
      <c r="ON42" s="17">
        <v>13.4</v>
      </c>
      <c r="OO42" s="17">
        <v>14.837999999999999</v>
      </c>
      <c r="OP42" s="17">
        <v>14.837999999999999</v>
      </c>
      <c r="OQ42" s="17">
        <v>-1.4379999999999999</v>
      </c>
      <c r="OR42" s="17">
        <v>0.1</v>
      </c>
      <c r="OS42" s="17">
        <v>0.1</v>
      </c>
      <c r="OT42" s="17">
        <v>0.1</v>
      </c>
      <c r="OU42" s="17">
        <v>0</v>
      </c>
      <c r="OV42" s="17">
        <v>4.1791299999999998</v>
      </c>
      <c r="OW42" s="17">
        <v>4.4000000000000004</v>
      </c>
      <c r="OX42" s="17">
        <v>4.4000000000000004</v>
      </c>
      <c r="OY42" s="17">
        <v>-0.22087000000000001</v>
      </c>
      <c r="OZ42" s="17"/>
      <c r="PA42" s="17"/>
      <c r="PB42" s="17"/>
      <c r="PC42" s="17">
        <v>0</v>
      </c>
      <c r="PD42" s="17">
        <v>9.9</v>
      </c>
      <c r="PE42" s="17">
        <v>9</v>
      </c>
      <c r="PF42" s="17">
        <v>9</v>
      </c>
      <c r="PG42" s="17">
        <v>0.9</v>
      </c>
      <c r="PH42" s="17">
        <v>2.5</v>
      </c>
      <c r="PI42" s="17">
        <v>3.0848399999999998</v>
      </c>
      <c r="PJ42" s="17">
        <v>4.6424200000000004</v>
      </c>
      <c r="PK42" s="17">
        <v>-2.14242</v>
      </c>
      <c r="PL42" s="17">
        <v>9.9</v>
      </c>
      <c r="PM42" s="17">
        <v>1.264</v>
      </c>
      <c r="PN42" s="17">
        <v>1.264</v>
      </c>
      <c r="PO42" s="17">
        <v>8.6359999999999992</v>
      </c>
      <c r="PP42" s="17">
        <v>0.2</v>
      </c>
      <c r="PQ42" s="17">
        <v>1</v>
      </c>
      <c r="PR42" s="17">
        <v>1</v>
      </c>
      <c r="PS42" s="17">
        <v>-0.8</v>
      </c>
      <c r="PT42" s="17">
        <v>1.3</v>
      </c>
      <c r="PU42" s="17">
        <v>1.4</v>
      </c>
      <c r="PV42" s="17">
        <v>1.4</v>
      </c>
      <c r="PW42" s="17">
        <v>-0.1</v>
      </c>
      <c r="PX42" s="17">
        <v>4.2</v>
      </c>
      <c r="PY42" s="17">
        <v>4</v>
      </c>
      <c r="PZ42" s="17">
        <v>4</v>
      </c>
      <c r="QA42" s="17">
        <v>0.2</v>
      </c>
      <c r="QB42" s="17">
        <v>20</v>
      </c>
      <c r="QC42" s="17">
        <v>17.475729999999999</v>
      </c>
      <c r="QD42" s="17">
        <v>17.475729999999999</v>
      </c>
      <c r="QE42" s="17">
        <v>2.52427</v>
      </c>
      <c r="QF42" s="17">
        <v>8.9</v>
      </c>
      <c r="QG42" s="17">
        <v>8</v>
      </c>
      <c r="QH42" s="17">
        <v>8</v>
      </c>
      <c r="QI42" s="17">
        <v>0.9</v>
      </c>
      <c r="QJ42" s="17">
        <v>4.8</v>
      </c>
      <c r="QK42" s="17">
        <v>4</v>
      </c>
      <c r="QL42" s="17">
        <v>4</v>
      </c>
      <c r="QM42" s="17">
        <v>0.8</v>
      </c>
      <c r="QN42" s="17">
        <v>3.5</v>
      </c>
      <c r="QO42" s="17">
        <v>3.4</v>
      </c>
      <c r="QP42" s="17">
        <v>3.4</v>
      </c>
      <c r="QQ42" s="17">
        <v>0.1</v>
      </c>
      <c r="QR42" s="17">
        <v>17.399999999999999</v>
      </c>
      <c r="QS42" s="17">
        <v>17.475729999999999</v>
      </c>
      <c r="QT42" s="17">
        <v>17.475729999999999</v>
      </c>
      <c r="QU42" s="17">
        <v>-7.5730000000000006E-2</v>
      </c>
      <c r="QV42" s="17">
        <v>1.5</v>
      </c>
      <c r="QW42" s="17">
        <v>0.154</v>
      </c>
      <c r="QX42" s="17">
        <v>0.154</v>
      </c>
      <c r="QY42" s="17">
        <v>1.3460000000000001</v>
      </c>
      <c r="QZ42" s="17">
        <v>1.5</v>
      </c>
      <c r="RA42" s="17">
        <v>5.5940000000000003</v>
      </c>
      <c r="RB42" s="17">
        <v>5.5940000000000003</v>
      </c>
      <c r="RC42" s="17">
        <v>-4.0940000000000003</v>
      </c>
      <c r="RD42" s="17">
        <v>6.2</v>
      </c>
      <c r="RE42" s="17">
        <v>5.9939999999999998</v>
      </c>
      <c r="RF42" s="17">
        <v>5.9939999999999998</v>
      </c>
      <c r="RG42" s="17">
        <v>0.20599999999999999</v>
      </c>
      <c r="RH42" s="17">
        <v>24.8</v>
      </c>
      <c r="RI42" s="17">
        <v>22.416</v>
      </c>
      <c r="RJ42" s="17">
        <v>22.416</v>
      </c>
      <c r="RK42" s="17">
        <v>2.3839999999999999</v>
      </c>
      <c r="RL42" s="17">
        <v>1.7</v>
      </c>
      <c r="RM42" s="17">
        <v>3.0000000000000001E-3</v>
      </c>
      <c r="RN42" s="17">
        <v>3.0000000000000001E-3</v>
      </c>
      <c r="RO42" s="17">
        <v>1.6970000000000001</v>
      </c>
      <c r="RP42" s="17">
        <v>1.9</v>
      </c>
      <c r="RQ42" s="17">
        <v>1.899</v>
      </c>
      <c r="RR42" s="17">
        <v>1.899</v>
      </c>
      <c r="RS42" s="17">
        <v>1E-3</v>
      </c>
      <c r="RT42" s="17">
        <v>19</v>
      </c>
      <c r="RU42" s="17">
        <v>19.772790000000001</v>
      </c>
      <c r="RV42" s="17">
        <v>19.772739999999999</v>
      </c>
      <c r="RW42" s="17">
        <v>-0.77273999999999998</v>
      </c>
      <c r="RX42" s="17">
        <v>1</v>
      </c>
      <c r="RY42" s="17">
        <v>1.2</v>
      </c>
      <c r="RZ42" s="17">
        <v>1.2</v>
      </c>
      <c r="SA42" s="17">
        <v>-0.2</v>
      </c>
      <c r="SB42" s="17">
        <v>0.4</v>
      </c>
      <c r="SC42" s="17"/>
      <c r="SD42" s="17"/>
      <c r="SE42" s="17">
        <v>0.4</v>
      </c>
      <c r="SF42" s="17">
        <v>3.4</v>
      </c>
      <c r="SG42" s="17">
        <v>3.5</v>
      </c>
      <c r="SH42" s="17">
        <v>3.5</v>
      </c>
      <c r="SI42" s="17">
        <v>-0.1</v>
      </c>
      <c r="SJ42" s="17">
        <v>2.6</v>
      </c>
      <c r="SK42" s="17">
        <v>2.2999999999999998</v>
      </c>
      <c r="SL42" s="17">
        <v>2.2999999999999998</v>
      </c>
      <c r="SM42" s="17">
        <v>0.3</v>
      </c>
      <c r="SN42" s="17">
        <v>3.1</v>
      </c>
      <c r="SO42" s="17">
        <v>3</v>
      </c>
      <c r="SP42" s="17">
        <v>3</v>
      </c>
      <c r="SQ42" s="17">
        <v>0.1</v>
      </c>
      <c r="SR42" s="17">
        <v>4.7</v>
      </c>
      <c r="SS42" s="17">
        <v>4.5</v>
      </c>
      <c r="ST42" s="17">
        <v>4.5</v>
      </c>
      <c r="SU42" s="17">
        <v>0.2</v>
      </c>
      <c r="SV42" s="17">
        <v>10</v>
      </c>
      <c r="SW42" s="17">
        <v>10</v>
      </c>
      <c r="SX42" s="17">
        <v>10</v>
      </c>
      <c r="SY42" s="17">
        <v>0</v>
      </c>
      <c r="SZ42" s="17">
        <v>29</v>
      </c>
      <c r="TA42" s="17">
        <v>21.213000000000001</v>
      </c>
      <c r="TB42" s="17">
        <v>21.213000000000001</v>
      </c>
      <c r="TC42" s="17">
        <v>7.7869999999999999</v>
      </c>
      <c r="TD42" s="17">
        <v>44.4</v>
      </c>
      <c r="TE42" s="17">
        <v>47.511000000000003</v>
      </c>
      <c r="TF42" s="17">
        <v>47.511000000000003</v>
      </c>
      <c r="TG42" s="17">
        <v>-3.1110000000000002</v>
      </c>
      <c r="TH42" s="17">
        <v>7.1</v>
      </c>
      <c r="TI42" s="17">
        <v>1.2410000000000001</v>
      </c>
      <c r="TJ42" s="17">
        <v>1.2410000000000001</v>
      </c>
      <c r="TK42" s="17">
        <v>5.859</v>
      </c>
      <c r="TL42" s="17">
        <v>20</v>
      </c>
      <c r="TM42" s="17">
        <v>22.298999999999999</v>
      </c>
      <c r="TN42" s="17">
        <v>22.298999999999999</v>
      </c>
      <c r="TO42" s="17">
        <v>-2.2989999999999999</v>
      </c>
      <c r="TP42" s="17">
        <v>20.100000000000001</v>
      </c>
      <c r="TQ42" s="17">
        <v>38.162999999999997</v>
      </c>
      <c r="TR42" s="17">
        <v>38.162999999999997</v>
      </c>
      <c r="TS42" s="17">
        <v>-18.062999999999999</v>
      </c>
      <c r="TT42" s="17">
        <v>3.3</v>
      </c>
      <c r="TU42" s="17">
        <v>2.19</v>
      </c>
      <c r="TV42" s="17">
        <v>2.19</v>
      </c>
      <c r="TW42" s="17">
        <v>1.1100000000000001</v>
      </c>
      <c r="TX42" s="17">
        <v>2</v>
      </c>
      <c r="TY42" s="17">
        <v>2.234</v>
      </c>
      <c r="TZ42" s="17">
        <v>2.234</v>
      </c>
      <c r="UA42" s="17">
        <v>-0.23400000000000001</v>
      </c>
      <c r="UB42" s="17">
        <v>8.1</v>
      </c>
      <c r="UC42" s="17">
        <v>4.5</v>
      </c>
      <c r="UD42" s="17">
        <v>4.5</v>
      </c>
      <c r="UE42" s="17">
        <v>3.6</v>
      </c>
      <c r="UF42" s="17">
        <v>2.5</v>
      </c>
      <c r="UG42" s="17">
        <v>1.6</v>
      </c>
      <c r="UH42" s="17">
        <v>1.6</v>
      </c>
      <c r="UI42" s="17">
        <v>0.9</v>
      </c>
      <c r="UJ42" s="17">
        <v>7</v>
      </c>
      <c r="UK42" s="17">
        <v>7.6</v>
      </c>
      <c r="UL42" s="17">
        <v>7.6</v>
      </c>
      <c r="UM42" s="17">
        <v>-0.6</v>
      </c>
      <c r="UN42" s="17">
        <v>3.4</v>
      </c>
      <c r="UO42" s="17">
        <v>4</v>
      </c>
      <c r="UP42" s="17">
        <v>4</v>
      </c>
      <c r="UQ42" s="17">
        <v>-0.6</v>
      </c>
      <c r="UR42" s="17">
        <v>3.8</v>
      </c>
      <c r="US42" s="17">
        <v>4</v>
      </c>
      <c r="UT42" s="17">
        <v>4</v>
      </c>
      <c r="UU42" s="17">
        <v>-0.2</v>
      </c>
      <c r="UV42" s="17">
        <v>4.0999999999999996</v>
      </c>
      <c r="UW42" s="17">
        <v>4.2</v>
      </c>
      <c r="UX42" s="17">
        <v>4.2</v>
      </c>
      <c r="UY42" s="17">
        <v>-0.1</v>
      </c>
      <c r="UZ42" s="17">
        <v>13.2</v>
      </c>
      <c r="VA42" s="17">
        <v>14.55</v>
      </c>
      <c r="VB42" s="17">
        <v>14.55</v>
      </c>
      <c r="VC42" s="17">
        <v>-1.35</v>
      </c>
      <c r="VD42" s="17">
        <v>17</v>
      </c>
      <c r="VE42" s="17">
        <v>18.221</v>
      </c>
      <c r="VF42" s="17">
        <v>18.221</v>
      </c>
      <c r="VG42" s="17">
        <v>-1.2210000000000001</v>
      </c>
      <c r="VH42" s="17">
        <v>2.2999999999999998</v>
      </c>
      <c r="VI42" s="17">
        <v>6.6589999999999998</v>
      </c>
      <c r="VJ42" s="17">
        <v>6.6589999999999998</v>
      </c>
      <c r="VK42" s="17">
        <v>-4.359</v>
      </c>
      <c r="VL42" s="17">
        <v>14.3</v>
      </c>
      <c r="VM42" s="17">
        <v>10.813000000000001</v>
      </c>
      <c r="VN42" s="17">
        <v>10.813000000000001</v>
      </c>
      <c r="VO42" s="17">
        <v>3.4870000000000001</v>
      </c>
      <c r="VP42" s="17">
        <v>0.6</v>
      </c>
      <c r="VQ42" s="17">
        <v>0.6</v>
      </c>
      <c r="VR42" s="17">
        <v>0.6</v>
      </c>
      <c r="VS42" s="17">
        <v>0</v>
      </c>
      <c r="VT42" s="17">
        <v>126</v>
      </c>
      <c r="VU42" s="17">
        <v>104</v>
      </c>
      <c r="VV42" s="17">
        <v>104</v>
      </c>
      <c r="VW42" s="17">
        <v>22</v>
      </c>
      <c r="VX42" s="17">
        <v>106.1</v>
      </c>
      <c r="VY42" s="17">
        <v>106</v>
      </c>
      <c r="VZ42" s="17">
        <v>106</v>
      </c>
      <c r="WA42" s="17">
        <v>0.1</v>
      </c>
      <c r="WB42" s="17">
        <v>14.1</v>
      </c>
      <c r="WC42" s="17">
        <v>10.456</v>
      </c>
      <c r="WD42" s="17">
        <v>10.456</v>
      </c>
      <c r="WE42" s="17">
        <v>3.6440000000000001</v>
      </c>
      <c r="WF42" s="17">
        <v>1.7</v>
      </c>
      <c r="WG42" s="17">
        <v>1.5</v>
      </c>
      <c r="WH42" s="17">
        <v>1.5</v>
      </c>
      <c r="WI42" s="17">
        <v>0.2</v>
      </c>
      <c r="WJ42" s="17">
        <v>2.4</v>
      </c>
      <c r="WK42" s="17">
        <v>2.4</v>
      </c>
      <c r="WL42" s="17">
        <v>2.4</v>
      </c>
      <c r="WM42" s="17">
        <v>0</v>
      </c>
      <c r="WN42" s="17">
        <v>2.4</v>
      </c>
      <c r="WO42" s="17">
        <v>2.4</v>
      </c>
      <c r="WP42" s="17">
        <v>2.4</v>
      </c>
      <c r="WQ42" s="17">
        <v>0</v>
      </c>
      <c r="WR42" s="17">
        <v>2.5</v>
      </c>
      <c r="WS42" s="17">
        <v>2.8</v>
      </c>
      <c r="WT42" s="17">
        <v>2.8</v>
      </c>
      <c r="WU42" s="17">
        <v>-0.3</v>
      </c>
      <c r="WV42" s="17">
        <v>0.8</v>
      </c>
      <c r="WW42" s="17">
        <v>2.2639999999999998</v>
      </c>
      <c r="WX42" s="17">
        <v>2.2639999999999998</v>
      </c>
      <c r="WY42" s="17">
        <v>-1.464</v>
      </c>
      <c r="WZ42" s="17">
        <v>7.2</v>
      </c>
      <c r="XA42" s="17">
        <v>7.6</v>
      </c>
      <c r="XB42" s="17">
        <v>7.6</v>
      </c>
      <c r="XC42" s="17">
        <v>-0.4</v>
      </c>
      <c r="XD42" s="17">
        <v>20</v>
      </c>
      <c r="XE42" s="17">
        <v>19.223299999999998</v>
      </c>
      <c r="XF42" s="17">
        <v>19.223299999999998</v>
      </c>
      <c r="XG42" s="17">
        <v>0.77669999999999995</v>
      </c>
      <c r="XH42" s="17">
        <v>8.6</v>
      </c>
      <c r="XI42" s="17">
        <v>10.7</v>
      </c>
      <c r="XJ42" s="17">
        <v>10.7</v>
      </c>
      <c r="XK42" s="17">
        <v>-2.1</v>
      </c>
      <c r="XL42" s="17">
        <v>29.7</v>
      </c>
      <c r="XM42" s="17">
        <v>28</v>
      </c>
      <c r="XN42" s="17">
        <v>28</v>
      </c>
      <c r="XO42" s="17">
        <v>1.7</v>
      </c>
      <c r="XP42" s="17">
        <v>28.9</v>
      </c>
      <c r="XQ42" s="17">
        <v>28</v>
      </c>
      <c r="XR42" s="17">
        <v>28</v>
      </c>
      <c r="XS42" s="17">
        <v>0.9</v>
      </c>
      <c r="XT42" s="17">
        <v>15</v>
      </c>
      <c r="XU42" s="17">
        <v>14</v>
      </c>
      <c r="XV42" s="17">
        <v>14</v>
      </c>
      <c r="XW42" s="17">
        <v>1</v>
      </c>
      <c r="XX42" s="17">
        <v>7.9</v>
      </c>
      <c r="XY42" s="17">
        <v>19</v>
      </c>
      <c r="XZ42" s="17">
        <v>19</v>
      </c>
      <c r="YA42" s="17">
        <v>-11.1</v>
      </c>
      <c r="YB42" s="17">
        <v>8.9</v>
      </c>
      <c r="YC42" s="17">
        <v>7.99</v>
      </c>
      <c r="YD42" s="17">
        <v>7.99</v>
      </c>
      <c r="YE42" s="17">
        <v>0.91</v>
      </c>
      <c r="YF42" s="17">
        <v>10.119999999999999</v>
      </c>
      <c r="YG42" s="17">
        <v>11</v>
      </c>
      <c r="YH42" s="17">
        <v>11</v>
      </c>
      <c r="YI42" s="17">
        <v>-0.88</v>
      </c>
    </row>
    <row r="43" spans="1:659" ht="24" customHeight="1" x14ac:dyDescent="0.35">
      <c r="A43" s="1"/>
      <c r="B43" s="16" t="s">
        <v>47</v>
      </c>
      <c r="C43" s="16" t="s">
        <v>837</v>
      </c>
      <c r="D43" s="17">
        <v>143.30000000000001</v>
      </c>
      <c r="E43" s="17">
        <v>139.11134999999999</v>
      </c>
      <c r="F43" s="17">
        <v>120.38515</v>
      </c>
      <c r="G43" s="17">
        <v>22.914850000000001</v>
      </c>
      <c r="H43" s="17">
        <v>624.1</v>
      </c>
      <c r="I43" s="17">
        <v>583.55584999999996</v>
      </c>
      <c r="J43" s="17">
        <v>635.88244999999995</v>
      </c>
      <c r="K43" s="17">
        <v>-11.782450000000001</v>
      </c>
      <c r="L43" s="17">
        <v>216.4</v>
      </c>
      <c r="M43" s="17">
        <v>189.84109000000001</v>
      </c>
      <c r="N43" s="17">
        <v>206.86385999999999</v>
      </c>
      <c r="O43" s="17">
        <v>9.5361399999999996</v>
      </c>
      <c r="P43" s="17"/>
      <c r="Q43" s="17"/>
      <c r="R43" s="17"/>
      <c r="S43" s="17">
        <v>0</v>
      </c>
      <c r="T43" s="17"/>
      <c r="U43" s="17"/>
      <c r="V43" s="17"/>
      <c r="W43" s="17">
        <v>0</v>
      </c>
      <c r="X43" s="17">
        <v>30</v>
      </c>
      <c r="Y43" s="17">
        <v>26.288430000000002</v>
      </c>
      <c r="Z43" s="17">
        <v>51.785850000000003</v>
      </c>
      <c r="AA43" s="17">
        <v>-21.78585</v>
      </c>
      <c r="AB43" s="17">
        <v>115.1</v>
      </c>
      <c r="AC43" s="17">
        <v>94.878</v>
      </c>
      <c r="AD43" s="17">
        <v>87.85</v>
      </c>
      <c r="AE43" s="17">
        <v>27.25</v>
      </c>
      <c r="AF43" s="17"/>
      <c r="AG43" s="17"/>
      <c r="AH43" s="17"/>
      <c r="AI43" s="17">
        <v>0</v>
      </c>
      <c r="AJ43" s="17"/>
      <c r="AK43" s="17"/>
      <c r="AL43" s="17"/>
      <c r="AM43" s="17">
        <v>0</v>
      </c>
      <c r="AN43" s="17">
        <v>186.3</v>
      </c>
      <c r="AO43" s="17">
        <v>196.22801999999999</v>
      </c>
      <c r="AP43" s="17">
        <v>196.22801999999999</v>
      </c>
      <c r="AQ43" s="17">
        <v>-9.9280200000000001</v>
      </c>
      <c r="AR43" s="17">
        <v>206.7</v>
      </c>
      <c r="AS43" s="17">
        <v>196.22801999999999</v>
      </c>
      <c r="AT43" s="17">
        <v>196.22801999999999</v>
      </c>
      <c r="AU43" s="17">
        <v>10.47198</v>
      </c>
      <c r="AV43" s="17">
        <v>209.7</v>
      </c>
      <c r="AW43" s="17">
        <v>196.22801999999999</v>
      </c>
      <c r="AX43" s="17">
        <v>196.22801999999999</v>
      </c>
      <c r="AY43" s="17">
        <v>13.47198</v>
      </c>
      <c r="AZ43" s="17">
        <v>289.2</v>
      </c>
      <c r="BA43" s="17">
        <v>295.22593999999998</v>
      </c>
      <c r="BB43" s="17">
        <v>295.22593999999998</v>
      </c>
      <c r="BC43" s="17">
        <v>-6.0259400000000003</v>
      </c>
      <c r="BD43" s="17">
        <v>212.4</v>
      </c>
      <c r="BE43" s="17">
        <v>207.04164</v>
      </c>
      <c r="BF43" s="17">
        <v>207.04164</v>
      </c>
      <c r="BG43" s="17">
        <v>5.3583600000000002</v>
      </c>
      <c r="BH43" s="17">
        <v>110.7</v>
      </c>
      <c r="BI43" s="17">
        <v>103.8317</v>
      </c>
      <c r="BJ43" s="17">
        <v>103.83168999999999</v>
      </c>
      <c r="BK43" s="17">
        <v>6.8683100000000001</v>
      </c>
      <c r="BL43" s="17">
        <v>430</v>
      </c>
      <c r="BM43" s="17">
        <v>556.58578</v>
      </c>
      <c r="BN43" s="17">
        <v>483.01334000000003</v>
      </c>
      <c r="BO43" s="17">
        <v>-53.013339999999999</v>
      </c>
      <c r="BP43" s="17">
        <v>3</v>
      </c>
      <c r="BQ43" s="17">
        <v>3.4527100000000002</v>
      </c>
      <c r="BR43" s="17">
        <v>3.4527100000000002</v>
      </c>
      <c r="BS43" s="17">
        <v>-0.45271</v>
      </c>
      <c r="BT43" s="17"/>
      <c r="BU43" s="17"/>
      <c r="BV43" s="17"/>
      <c r="BW43" s="17">
        <v>0</v>
      </c>
      <c r="BX43" s="17"/>
      <c r="BY43" s="17"/>
      <c r="BZ43" s="17"/>
      <c r="CA43" s="17">
        <v>0</v>
      </c>
      <c r="CB43" s="17"/>
      <c r="CC43" s="17"/>
      <c r="CD43" s="17"/>
      <c r="CE43" s="17">
        <v>0</v>
      </c>
      <c r="CF43" s="17"/>
      <c r="CG43" s="17"/>
      <c r="CH43" s="17"/>
      <c r="CI43" s="17">
        <v>0</v>
      </c>
      <c r="CJ43" s="17">
        <v>113.1</v>
      </c>
      <c r="CK43" s="17">
        <v>117.29303</v>
      </c>
      <c r="CL43" s="17">
        <v>117.29303</v>
      </c>
      <c r="CM43" s="17">
        <v>-4.1930300000000003</v>
      </c>
      <c r="CN43" s="17">
        <v>7.6</v>
      </c>
      <c r="CO43" s="17">
        <v>5.1333399999999996</v>
      </c>
      <c r="CP43" s="17">
        <v>5.1333399999999996</v>
      </c>
      <c r="CQ43" s="17">
        <v>2.4666600000000001</v>
      </c>
      <c r="CR43" s="17">
        <v>5.6</v>
      </c>
      <c r="CS43" s="17">
        <v>2.8177599999999998</v>
      </c>
      <c r="CT43" s="17">
        <v>2.8177599999999998</v>
      </c>
      <c r="CU43" s="17">
        <v>2.7822399999999998</v>
      </c>
      <c r="CV43" s="17"/>
      <c r="CW43" s="17"/>
      <c r="CX43" s="17"/>
      <c r="CY43" s="17">
        <v>0</v>
      </c>
      <c r="CZ43" s="17">
        <v>6.9</v>
      </c>
      <c r="DA43" s="17">
        <v>6.8787000000000003</v>
      </c>
      <c r="DB43" s="17">
        <v>6.8787000000000003</v>
      </c>
      <c r="DC43" s="17">
        <v>2.1299999999999999E-2</v>
      </c>
      <c r="DD43" s="17">
        <v>12.9</v>
      </c>
      <c r="DE43" s="17">
        <v>14.919420000000001</v>
      </c>
      <c r="DF43" s="17">
        <v>14.919420000000001</v>
      </c>
      <c r="DG43" s="17">
        <v>-2.0194200000000002</v>
      </c>
      <c r="DH43" s="17">
        <v>84.7</v>
      </c>
      <c r="DI43" s="17">
        <v>83.475650000000002</v>
      </c>
      <c r="DJ43" s="17">
        <v>81.709000000000003</v>
      </c>
      <c r="DK43" s="17">
        <v>2.9910000000000001</v>
      </c>
      <c r="DL43" s="17"/>
      <c r="DM43" s="17"/>
      <c r="DN43" s="17"/>
      <c r="DO43" s="17">
        <v>0</v>
      </c>
      <c r="DP43" s="17">
        <v>0</v>
      </c>
      <c r="DQ43" s="17"/>
      <c r="DR43" s="17"/>
      <c r="DS43" s="17">
        <v>0</v>
      </c>
      <c r="DT43" s="17"/>
      <c r="DU43" s="17"/>
      <c r="DV43" s="17"/>
      <c r="DW43" s="17">
        <v>0</v>
      </c>
      <c r="DX43" s="17">
        <v>0</v>
      </c>
      <c r="DY43" s="17"/>
      <c r="DZ43" s="17"/>
      <c r="EA43" s="17">
        <v>0</v>
      </c>
      <c r="EB43" s="17">
        <v>80.099999999999994</v>
      </c>
      <c r="EC43" s="17">
        <v>86.655540000000002</v>
      </c>
      <c r="ED43" s="17">
        <v>88.692809999999994</v>
      </c>
      <c r="EE43" s="17">
        <v>-8.5928100000000001</v>
      </c>
      <c r="EF43" s="17">
        <v>58.1</v>
      </c>
      <c r="EG43" s="17">
        <v>64.727810000000005</v>
      </c>
      <c r="EH43" s="17">
        <v>110.26261</v>
      </c>
      <c r="EI43" s="17">
        <v>-52.162610000000001</v>
      </c>
      <c r="EJ43" s="17"/>
      <c r="EK43" s="17"/>
      <c r="EL43" s="17"/>
      <c r="EM43" s="17">
        <v>0</v>
      </c>
      <c r="EN43" s="17"/>
      <c r="EO43" s="17"/>
      <c r="EP43" s="17"/>
      <c r="EQ43" s="17">
        <v>0</v>
      </c>
      <c r="ER43" s="17"/>
      <c r="ES43" s="17"/>
      <c r="ET43" s="17"/>
      <c r="EU43" s="17">
        <v>0</v>
      </c>
      <c r="EV43" s="17"/>
      <c r="EW43" s="17"/>
      <c r="EX43" s="17"/>
      <c r="EY43" s="17">
        <v>0</v>
      </c>
      <c r="EZ43" s="17">
        <v>0</v>
      </c>
      <c r="FA43" s="17">
        <v>178.98905999999999</v>
      </c>
      <c r="FB43" s="17">
        <v>144.76203000000001</v>
      </c>
      <c r="FC43" s="17">
        <v>-144.76203000000001</v>
      </c>
      <c r="FD43" s="17">
        <v>43.6</v>
      </c>
      <c r="FE43" s="17">
        <v>24.99577</v>
      </c>
      <c r="FF43" s="17">
        <v>24.99577</v>
      </c>
      <c r="FG43" s="17">
        <v>18.604230000000001</v>
      </c>
      <c r="FH43" s="17">
        <v>96.2</v>
      </c>
      <c r="FI43" s="17">
        <v>52.57732</v>
      </c>
      <c r="FJ43" s="17">
        <v>55.375880000000002</v>
      </c>
      <c r="FK43" s="17">
        <v>40.824120000000001</v>
      </c>
      <c r="FL43" s="17"/>
      <c r="FM43" s="17"/>
      <c r="FN43" s="17"/>
      <c r="FO43" s="17">
        <v>0</v>
      </c>
      <c r="FP43" s="17">
        <v>18.2</v>
      </c>
      <c r="FQ43" s="17">
        <v>17.123080000000002</v>
      </c>
      <c r="FR43" s="17">
        <v>16.68403</v>
      </c>
      <c r="FS43" s="17">
        <v>1.51597</v>
      </c>
      <c r="FT43" s="17">
        <v>9.4</v>
      </c>
      <c r="FU43" s="17">
        <v>9.5</v>
      </c>
      <c r="FV43" s="17">
        <v>9.5</v>
      </c>
      <c r="FW43" s="17">
        <v>-0.1</v>
      </c>
      <c r="FX43" s="17">
        <v>59.5</v>
      </c>
      <c r="FY43" s="17">
        <v>64.093320000000006</v>
      </c>
      <c r="FZ43" s="17">
        <v>64.093320000000006</v>
      </c>
      <c r="GA43" s="17">
        <v>-4.5933200000000003</v>
      </c>
      <c r="GB43" s="17">
        <v>181.8</v>
      </c>
      <c r="GC43" s="17">
        <v>184.91498000000001</v>
      </c>
      <c r="GD43" s="17">
        <v>184.91498000000001</v>
      </c>
      <c r="GE43" s="17">
        <v>-3.1149800000000001</v>
      </c>
      <c r="GF43" s="17">
        <v>182.4</v>
      </c>
      <c r="GG43" s="17">
        <v>184.91498000000001</v>
      </c>
      <c r="GH43" s="17">
        <v>184.91498000000001</v>
      </c>
      <c r="GI43" s="17">
        <v>-2.51498</v>
      </c>
      <c r="GJ43" s="17">
        <v>185</v>
      </c>
      <c r="GK43" s="17">
        <v>185.47028</v>
      </c>
      <c r="GL43" s="17">
        <v>185.47028</v>
      </c>
      <c r="GM43" s="17">
        <v>-0.47027999999999998</v>
      </c>
      <c r="GN43" s="17">
        <v>82.7</v>
      </c>
      <c r="GO43" s="17">
        <v>76.750190000000003</v>
      </c>
      <c r="GP43" s="17">
        <v>88.4101</v>
      </c>
      <c r="GQ43" s="17">
        <v>-5.7100999999999997</v>
      </c>
      <c r="GR43" s="17">
        <v>7.5</v>
      </c>
      <c r="GS43" s="17">
        <v>7.9823300000000001</v>
      </c>
      <c r="GT43" s="17">
        <v>7.9823300000000001</v>
      </c>
      <c r="GU43" s="17">
        <v>-0.48232999999999998</v>
      </c>
      <c r="GV43" s="17">
        <v>8.8000000000000007</v>
      </c>
      <c r="GW43" s="17">
        <v>8.3742199999999993</v>
      </c>
      <c r="GX43" s="17">
        <v>8.3742099999999997</v>
      </c>
      <c r="GY43" s="17">
        <v>0.42579</v>
      </c>
      <c r="GZ43" s="17">
        <v>14.6</v>
      </c>
      <c r="HA43" s="17">
        <v>15.067500000000001</v>
      </c>
      <c r="HB43" s="17">
        <v>15.067550000000001</v>
      </c>
      <c r="HC43" s="17">
        <v>-0.46755000000000002</v>
      </c>
      <c r="HD43" s="17">
        <v>22.4</v>
      </c>
      <c r="HE43" s="17">
        <v>21.751460000000002</v>
      </c>
      <c r="HF43" s="17">
        <v>21.751460000000002</v>
      </c>
      <c r="HG43" s="17">
        <v>0.64854000000000001</v>
      </c>
      <c r="HH43" s="17"/>
      <c r="HI43" s="17"/>
      <c r="HJ43" s="17"/>
      <c r="HK43" s="17">
        <v>0</v>
      </c>
      <c r="HL43" s="17">
        <v>23.9</v>
      </c>
      <c r="HM43" s="17">
        <v>34.252429999999997</v>
      </c>
      <c r="HN43" s="17">
        <v>34.252429999999997</v>
      </c>
      <c r="HO43" s="17">
        <v>-10.35243</v>
      </c>
      <c r="HP43" s="17">
        <v>84</v>
      </c>
      <c r="HQ43" s="17">
        <v>85</v>
      </c>
      <c r="HR43" s="17">
        <v>57.7166</v>
      </c>
      <c r="HS43" s="17">
        <v>26.2834</v>
      </c>
      <c r="HT43" s="17"/>
      <c r="HU43" s="17"/>
      <c r="HV43" s="17"/>
      <c r="HW43" s="17">
        <v>0</v>
      </c>
      <c r="HX43" s="17"/>
      <c r="HY43" s="17"/>
      <c r="HZ43" s="17"/>
      <c r="IA43" s="17">
        <v>0</v>
      </c>
      <c r="IB43" s="17">
        <v>80.099999999999994</v>
      </c>
      <c r="IC43" s="17">
        <v>74.591980000000007</v>
      </c>
      <c r="ID43" s="17">
        <v>85.478309999999993</v>
      </c>
      <c r="IE43" s="17">
        <v>-5.3783099999999999</v>
      </c>
      <c r="IF43" s="17"/>
      <c r="IG43" s="17"/>
      <c r="IH43" s="17"/>
      <c r="II43" s="17">
        <v>0</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69</v>
      </c>
      <c r="JE43" s="17">
        <v>65.646600000000007</v>
      </c>
      <c r="JF43" s="17">
        <v>79.833609999999993</v>
      </c>
      <c r="JG43" s="17">
        <v>-10.83361</v>
      </c>
      <c r="JH43" s="17">
        <v>176.3</v>
      </c>
      <c r="JI43" s="17">
        <v>185.29459</v>
      </c>
      <c r="JJ43" s="17">
        <v>185.29459</v>
      </c>
      <c r="JK43" s="17">
        <v>-8.9945900000000005</v>
      </c>
      <c r="JL43" s="17">
        <v>174.5</v>
      </c>
      <c r="JM43" s="17">
        <v>185.29459</v>
      </c>
      <c r="JN43" s="17">
        <v>185.29459</v>
      </c>
      <c r="JO43" s="17">
        <v>-10.794589999999999</v>
      </c>
      <c r="JP43" s="17">
        <v>207</v>
      </c>
      <c r="JQ43" s="17">
        <v>185.29459</v>
      </c>
      <c r="JR43" s="17">
        <v>185.29459</v>
      </c>
      <c r="JS43" s="17">
        <v>21.705410000000001</v>
      </c>
      <c r="JT43" s="17">
        <v>271.10000000000002</v>
      </c>
      <c r="JU43" s="17">
        <v>278.77654000000001</v>
      </c>
      <c r="JV43" s="17">
        <v>278.77654000000001</v>
      </c>
      <c r="JW43" s="17">
        <v>-7.6765400000000001</v>
      </c>
      <c r="JX43" s="17">
        <v>76.099999999999994</v>
      </c>
      <c r="JY43" s="17">
        <v>73.590999999999994</v>
      </c>
      <c r="JZ43" s="17">
        <v>73.590999999999994</v>
      </c>
      <c r="KA43" s="17">
        <v>2.5089999999999999</v>
      </c>
      <c r="KB43" s="17">
        <v>36.9</v>
      </c>
      <c r="KC43" s="17">
        <v>36.905999999999999</v>
      </c>
      <c r="KD43" s="17">
        <v>36.905999999999999</v>
      </c>
      <c r="KE43" s="17">
        <v>-6.0000000000000001E-3</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0.9</v>
      </c>
      <c r="LE43" s="17">
        <v>0.37169999999999997</v>
      </c>
      <c r="LF43" s="17">
        <v>0.37169999999999997</v>
      </c>
      <c r="LG43" s="17">
        <v>0.52829999999999999</v>
      </c>
      <c r="LH43" s="17">
        <v>212.6</v>
      </c>
      <c r="LI43" s="17">
        <v>180.68932000000001</v>
      </c>
      <c r="LJ43" s="17">
        <v>125.61605</v>
      </c>
      <c r="LK43" s="17">
        <v>86.983949999999993</v>
      </c>
      <c r="LL43" s="17">
        <v>98.3</v>
      </c>
      <c r="LM43" s="17">
        <v>105.91754</v>
      </c>
      <c r="LN43" s="17">
        <v>83.6541</v>
      </c>
      <c r="LO43" s="17">
        <v>14.645899999999999</v>
      </c>
      <c r="LP43" s="17">
        <v>63.2</v>
      </c>
      <c r="LQ43" s="17">
        <v>67.133979999999994</v>
      </c>
      <c r="LR43" s="17">
        <v>67.133979999999994</v>
      </c>
      <c r="LS43" s="17">
        <v>-3.93398</v>
      </c>
      <c r="LT43" s="17">
        <v>58.9</v>
      </c>
      <c r="LU43" s="17">
        <v>77.694310000000002</v>
      </c>
      <c r="LV43" s="17">
        <v>70.799959999999999</v>
      </c>
      <c r="LW43" s="17">
        <v>-11.89996</v>
      </c>
      <c r="LX43" s="17">
        <v>29</v>
      </c>
      <c r="LY43" s="17">
        <v>29.951460000000001</v>
      </c>
      <c r="LZ43" s="17">
        <v>29.951460000000001</v>
      </c>
      <c r="MA43" s="17">
        <v>-0.95145999999999997</v>
      </c>
      <c r="MB43" s="17"/>
      <c r="MC43" s="17"/>
      <c r="MD43" s="17"/>
      <c r="ME43" s="17">
        <v>0</v>
      </c>
      <c r="MF43" s="17">
        <v>0</v>
      </c>
      <c r="MG43" s="17"/>
      <c r="MH43" s="17"/>
      <c r="MI43" s="17">
        <v>0</v>
      </c>
      <c r="MJ43" s="17">
        <v>0</v>
      </c>
      <c r="MK43" s="17"/>
      <c r="ML43" s="17"/>
      <c r="MM43" s="17">
        <v>0</v>
      </c>
      <c r="MN43" s="17">
        <v>145.4</v>
      </c>
      <c r="MO43" s="17">
        <v>151.08876000000001</v>
      </c>
      <c r="MP43" s="17">
        <v>159.10804999999999</v>
      </c>
      <c r="MQ43" s="17">
        <v>-13.70805</v>
      </c>
      <c r="MR43" s="17">
        <v>148</v>
      </c>
      <c r="MS43" s="17">
        <v>151.08876000000001</v>
      </c>
      <c r="MT43" s="17">
        <v>159.10804999999999</v>
      </c>
      <c r="MU43" s="17">
        <v>-11.10805</v>
      </c>
      <c r="MV43" s="17">
        <v>149.69999999999999</v>
      </c>
      <c r="MW43" s="17">
        <v>151.54248000000001</v>
      </c>
      <c r="MX43" s="17">
        <v>159.58584999999999</v>
      </c>
      <c r="MY43" s="17">
        <v>-9.8858499999999996</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217.2</v>
      </c>
      <c r="NU43" s="17">
        <v>213.11998</v>
      </c>
      <c r="NV43" s="17">
        <v>213.11998</v>
      </c>
      <c r="NW43" s="17">
        <v>4.0800200000000002</v>
      </c>
      <c r="NX43" s="17">
        <v>104.1</v>
      </c>
      <c r="NY43" s="17">
        <v>106.87999000000001</v>
      </c>
      <c r="NZ43" s="17">
        <v>106.87999000000001</v>
      </c>
      <c r="OA43" s="17">
        <v>-2.7799900000000002</v>
      </c>
      <c r="OB43" s="17">
        <v>0</v>
      </c>
      <c r="OC43" s="17">
        <v>0.11700000000000001</v>
      </c>
      <c r="OD43" s="17">
        <v>0.11700000000000001</v>
      </c>
      <c r="OE43" s="17">
        <v>-0.11700000000000001</v>
      </c>
      <c r="OF43" s="17">
        <v>42.5</v>
      </c>
      <c r="OG43" s="17">
        <v>50.47</v>
      </c>
      <c r="OH43" s="17">
        <v>50.47</v>
      </c>
      <c r="OI43" s="17">
        <v>-7.97</v>
      </c>
      <c r="OJ43" s="17">
        <v>1.9</v>
      </c>
      <c r="OK43" s="17">
        <v>0.84</v>
      </c>
      <c r="OL43" s="17">
        <v>0.84</v>
      </c>
      <c r="OM43" s="17">
        <v>1.06</v>
      </c>
      <c r="ON43" s="17">
        <v>15.2</v>
      </c>
      <c r="OO43" s="17">
        <v>14.243</v>
      </c>
      <c r="OP43" s="17">
        <v>14.243</v>
      </c>
      <c r="OQ43" s="17">
        <v>0.95699999999999996</v>
      </c>
      <c r="OR43" s="17">
        <v>0</v>
      </c>
      <c r="OS43" s="17"/>
      <c r="OT43" s="17"/>
      <c r="OU43" s="17">
        <v>0</v>
      </c>
      <c r="OV43" s="17">
        <v>4.18431</v>
      </c>
      <c r="OW43" s="17">
        <v>4.4000000000000004</v>
      </c>
      <c r="OX43" s="17">
        <v>4.4000000000000004</v>
      </c>
      <c r="OY43" s="17">
        <v>-0.21568999999999999</v>
      </c>
      <c r="OZ43" s="17"/>
      <c r="PA43" s="17"/>
      <c r="PB43" s="17"/>
      <c r="PC43" s="17">
        <v>0</v>
      </c>
      <c r="PD43" s="17">
        <v>9.9</v>
      </c>
      <c r="PE43" s="17">
        <v>9</v>
      </c>
      <c r="PF43" s="17">
        <v>9</v>
      </c>
      <c r="PG43" s="17">
        <v>0.9</v>
      </c>
      <c r="PH43" s="17">
        <v>2.5</v>
      </c>
      <c r="PI43" s="17">
        <v>2.3837199999999998</v>
      </c>
      <c r="PJ43" s="17">
        <v>4.0426399999999996</v>
      </c>
      <c r="PK43" s="17">
        <v>-1.54264</v>
      </c>
      <c r="PL43" s="17">
        <v>4.2</v>
      </c>
      <c r="PM43" s="17">
        <v>0.499</v>
      </c>
      <c r="PN43" s="17">
        <v>0.499</v>
      </c>
      <c r="PO43" s="17">
        <v>3.7010000000000001</v>
      </c>
      <c r="PP43" s="17">
        <v>0.2</v>
      </c>
      <c r="PQ43" s="17">
        <v>1</v>
      </c>
      <c r="PR43" s="17">
        <v>1</v>
      </c>
      <c r="PS43" s="17">
        <v>-0.8</v>
      </c>
      <c r="PT43" s="17">
        <v>1.3</v>
      </c>
      <c r="PU43" s="17">
        <v>1.4</v>
      </c>
      <c r="PV43" s="17">
        <v>1.4</v>
      </c>
      <c r="PW43" s="17">
        <v>-0.1</v>
      </c>
      <c r="PX43" s="17">
        <v>4.3</v>
      </c>
      <c r="PY43" s="17">
        <v>4</v>
      </c>
      <c r="PZ43" s="17">
        <v>4</v>
      </c>
      <c r="QA43" s="17">
        <v>0.3</v>
      </c>
      <c r="QB43" s="17">
        <v>20.100000000000001</v>
      </c>
      <c r="QC43" s="17">
        <v>17.475729999999999</v>
      </c>
      <c r="QD43" s="17">
        <v>17.475729999999999</v>
      </c>
      <c r="QE43" s="17">
        <v>2.6242700000000001</v>
      </c>
      <c r="QF43" s="17">
        <v>8.9</v>
      </c>
      <c r="QG43" s="17">
        <v>8</v>
      </c>
      <c r="QH43" s="17">
        <v>8</v>
      </c>
      <c r="QI43" s="17">
        <v>0.9</v>
      </c>
      <c r="QJ43" s="17">
        <v>4.8</v>
      </c>
      <c r="QK43" s="17">
        <v>4</v>
      </c>
      <c r="QL43" s="17">
        <v>4</v>
      </c>
      <c r="QM43" s="17">
        <v>0.8</v>
      </c>
      <c r="QN43" s="17">
        <v>3.5</v>
      </c>
      <c r="QO43" s="17">
        <v>3.4</v>
      </c>
      <c r="QP43" s="17">
        <v>3.4</v>
      </c>
      <c r="QQ43" s="17">
        <v>0.1</v>
      </c>
      <c r="QR43" s="17">
        <v>17.399999999999999</v>
      </c>
      <c r="QS43" s="17">
        <v>17.475729999999999</v>
      </c>
      <c r="QT43" s="17">
        <v>17.475729999999999</v>
      </c>
      <c r="QU43" s="17">
        <v>-7.5730000000000006E-2</v>
      </c>
      <c r="QV43" s="17">
        <v>0</v>
      </c>
      <c r="QW43" s="17"/>
      <c r="QX43" s="17"/>
      <c r="QY43" s="17">
        <v>0</v>
      </c>
      <c r="QZ43" s="17">
        <v>0</v>
      </c>
      <c r="RA43" s="17">
        <v>0.88700000000000001</v>
      </c>
      <c r="RB43" s="17">
        <v>0.88700000000000001</v>
      </c>
      <c r="RC43" s="17">
        <v>-0.88700000000000001</v>
      </c>
      <c r="RD43" s="17">
        <v>6.7</v>
      </c>
      <c r="RE43" s="17">
        <v>5.8079999999999998</v>
      </c>
      <c r="RF43" s="17">
        <v>5.8079999999999998</v>
      </c>
      <c r="RG43" s="17">
        <v>0.89200000000000002</v>
      </c>
      <c r="RH43" s="17">
        <v>28.3</v>
      </c>
      <c r="RI43" s="17">
        <v>21.411999999999999</v>
      </c>
      <c r="RJ43" s="17">
        <v>21.411999999999999</v>
      </c>
      <c r="RK43" s="17">
        <v>6.8879999999999999</v>
      </c>
      <c r="RL43" s="17">
        <v>0</v>
      </c>
      <c r="RM43" s="17"/>
      <c r="RN43" s="17"/>
      <c r="RO43" s="17">
        <v>0</v>
      </c>
      <c r="RP43" s="17">
        <v>1.9</v>
      </c>
      <c r="RQ43" s="17">
        <v>1.899</v>
      </c>
      <c r="RR43" s="17">
        <v>1.899</v>
      </c>
      <c r="RS43" s="17">
        <v>1E-3</v>
      </c>
      <c r="RT43" s="17">
        <v>19.100000000000001</v>
      </c>
      <c r="RU43" s="17">
        <v>17.253699999999998</v>
      </c>
      <c r="RV43" s="17">
        <v>19.771799999999999</v>
      </c>
      <c r="RW43" s="17">
        <v>-0.67179999999999995</v>
      </c>
      <c r="RX43" s="17">
        <v>1</v>
      </c>
      <c r="RY43" s="17">
        <v>1.32</v>
      </c>
      <c r="RZ43" s="17">
        <v>1.32</v>
      </c>
      <c r="SA43" s="17">
        <v>-0.32</v>
      </c>
      <c r="SB43" s="17">
        <v>0.4</v>
      </c>
      <c r="SC43" s="17">
        <v>0.4</v>
      </c>
      <c r="SD43" s="17">
        <v>0.4</v>
      </c>
      <c r="SE43" s="17">
        <v>0</v>
      </c>
      <c r="SF43" s="17">
        <v>3.4</v>
      </c>
      <c r="SG43" s="17">
        <v>3.5</v>
      </c>
      <c r="SH43" s="17">
        <v>3.5</v>
      </c>
      <c r="SI43" s="17">
        <v>-0.1</v>
      </c>
      <c r="SJ43" s="17">
        <v>2.6</v>
      </c>
      <c r="SK43" s="17">
        <v>2.2999999999999998</v>
      </c>
      <c r="SL43" s="17">
        <v>2.2999999999999998</v>
      </c>
      <c r="SM43" s="17">
        <v>0.3</v>
      </c>
      <c r="SN43" s="17">
        <v>3.2</v>
      </c>
      <c r="SO43" s="17">
        <v>3</v>
      </c>
      <c r="SP43" s="17">
        <v>3</v>
      </c>
      <c r="SQ43" s="17">
        <v>0.2</v>
      </c>
      <c r="SR43" s="17">
        <v>4.8</v>
      </c>
      <c r="SS43" s="17">
        <v>4.5</v>
      </c>
      <c r="ST43" s="17">
        <v>4.5</v>
      </c>
      <c r="SU43" s="17">
        <v>0.3</v>
      </c>
      <c r="SV43" s="17">
        <v>10</v>
      </c>
      <c r="SW43" s="17">
        <v>10</v>
      </c>
      <c r="SX43" s="17">
        <v>10</v>
      </c>
      <c r="SY43" s="17">
        <v>0</v>
      </c>
      <c r="SZ43" s="17">
        <v>30</v>
      </c>
      <c r="TA43" s="17">
        <v>20.774999999999999</v>
      </c>
      <c r="TB43" s="17">
        <v>20.774999999999999</v>
      </c>
      <c r="TC43" s="17">
        <v>9.2249999999999996</v>
      </c>
      <c r="TD43" s="17">
        <v>51.4</v>
      </c>
      <c r="TE43" s="17">
        <v>46.115000000000002</v>
      </c>
      <c r="TF43" s="17">
        <v>46.115000000000002</v>
      </c>
      <c r="TG43" s="17">
        <v>5.2850000000000001</v>
      </c>
      <c r="TH43" s="17">
        <v>0.4</v>
      </c>
      <c r="TI43" s="17">
        <v>4.5999999999999999E-2</v>
      </c>
      <c r="TJ43" s="17">
        <v>4.5999999999999999E-2</v>
      </c>
      <c r="TK43" s="17">
        <v>0.35399999999999998</v>
      </c>
      <c r="TL43" s="17">
        <v>14.7</v>
      </c>
      <c r="TM43" s="17">
        <v>21.309000000000001</v>
      </c>
      <c r="TN43" s="17">
        <v>21.309000000000001</v>
      </c>
      <c r="TO43" s="17">
        <v>-6.609</v>
      </c>
      <c r="TP43" s="17">
        <v>15.9</v>
      </c>
      <c r="TQ43" s="17">
        <v>38.036000000000001</v>
      </c>
      <c r="TR43" s="17">
        <v>38.036000000000001</v>
      </c>
      <c r="TS43" s="17">
        <v>-22.135999999999999</v>
      </c>
      <c r="TT43" s="17">
        <v>2.9</v>
      </c>
      <c r="TU43" s="17">
        <v>2.048</v>
      </c>
      <c r="TV43" s="17">
        <v>2.048</v>
      </c>
      <c r="TW43" s="17">
        <v>0.85199999999999998</v>
      </c>
      <c r="TX43" s="17">
        <v>2</v>
      </c>
      <c r="TY43" s="17">
        <v>1.9550000000000001</v>
      </c>
      <c r="TZ43" s="17">
        <v>1.9550000000000001</v>
      </c>
      <c r="UA43" s="17">
        <v>4.4999999999999998E-2</v>
      </c>
      <c r="UB43" s="17">
        <v>8.1</v>
      </c>
      <c r="UC43" s="17">
        <v>4.5</v>
      </c>
      <c r="UD43" s="17">
        <v>4.5</v>
      </c>
      <c r="UE43" s="17">
        <v>3.6</v>
      </c>
      <c r="UF43" s="17">
        <v>2.5</v>
      </c>
      <c r="UG43" s="17">
        <v>1.6</v>
      </c>
      <c r="UH43" s="17">
        <v>1.6</v>
      </c>
      <c r="UI43" s="17">
        <v>0.9</v>
      </c>
      <c r="UJ43" s="17">
        <v>7</v>
      </c>
      <c r="UK43" s="17">
        <v>7.6</v>
      </c>
      <c r="UL43" s="17">
        <v>7.6</v>
      </c>
      <c r="UM43" s="17">
        <v>-0.6</v>
      </c>
      <c r="UN43" s="17">
        <v>3.4</v>
      </c>
      <c r="UO43" s="17">
        <v>4</v>
      </c>
      <c r="UP43" s="17">
        <v>4</v>
      </c>
      <c r="UQ43" s="17">
        <v>-0.6</v>
      </c>
      <c r="UR43" s="17">
        <v>3.8</v>
      </c>
      <c r="US43" s="17">
        <v>4</v>
      </c>
      <c r="UT43" s="17">
        <v>4</v>
      </c>
      <c r="UU43" s="17">
        <v>-0.2</v>
      </c>
      <c r="UV43" s="17">
        <v>3.9</v>
      </c>
      <c r="UW43" s="17">
        <v>4.2</v>
      </c>
      <c r="UX43" s="17">
        <v>4.2</v>
      </c>
      <c r="UY43" s="17">
        <v>-0.3</v>
      </c>
      <c r="UZ43" s="17">
        <v>12.4</v>
      </c>
      <c r="VA43" s="17">
        <v>13.912000000000001</v>
      </c>
      <c r="VB43" s="17">
        <v>13.912000000000001</v>
      </c>
      <c r="VC43" s="17">
        <v>-1.512</v>
      </c>
      <c r="VD43" s="17">
        <v>9.1999999999999993</v>
      </c>
      <c r="VE43" s="17">
        <v>1.927</v>
      </c>
      <c r="VF43" s="17">
        <v>1.927</v>
      </c>
      <c r="VG43" s="17">
        <v>7.2729999999999997</v>
      </c>
      <c r="VH43" s="17">
        <v>0.5</v>
      </c>
      <c r="VI43" s="17">
        <v>0.76</v>
      </c>
      <c r="VJ43" s="17">
        <v>0.76</v>
      </c>
      <c r="VK43" s="17">
        <v>-0.26</v>
      </c>
      <c r="VL43" s="17">
        <v>1.3</v>
      </c>
      <c r="VM43" s="17">
        <v>0.65800000000000003</v>
      </c>
      <c r="VN43" s="17">
        <v>0.65800000000000003</v>
      </c>
      <c r="VO43" s="17">
        <v>0.64200000000000002</v>
      </c>
      <c r="VP43" s="17">
        <v>0.6</v>
      </c>
      <c r="VQ43" s="17">
        <v>0.6</v>
      </c>
      <c r="VR43" s="17">
        <v>0.6</v>
      </c>
      <c r="VS43" s="17">
        <v>0</v>
      </c>
      <c r="VT43" s="17">
        <v>101</v>
      </c>
      <c r="VU43" s="17">
        <v>102</v>
      </c>
      <c r="VV43" s="17">
        <v>102</v>
      </c>
      <c r="VW43" s="17">
        <v>-1</v>
      </c>
      <c r="VX43" s="17">
        <v>90.4</v>
      </c>
      <c r="VY43" s="17">
        <v>99</v>
      </c>
      <c r="VZ43" s="17">
        <v>99</v>
      </c>
      <c r="WA43" s="17">
        <v>-8.6</v>
      </c>
      <c r="WB43" s="17">
        <v>2.1</v>
      </c>
      <c r="WC43" s="17">
        <v>1.022</v>
      </c>
      <c r="WD43" s="17">
        <v>1.022</v>
      </c>
      <c r="WE43" s="17">
        <v>1.0780000000000001</v>
      </c>
      <c r="WF43" s="17">
        <v>2.5</v>
      </c>
      <c r="WG43" s="17">
        <v>1.5</v>
      </c>
      <c r="WH43" s="17">
        <v>1.5</v>
      </c>
      <c r="WI43" s="17">
        <v>1</v>
      </c>
      <c r="WJ43" s="17">
        <v>2.4</v>
      </c>
      <c r="WK43" s="17">
        <v>2.4</v>
      </c>
      <c r="WL43" s="17">
        <v>2.4</v>
      </c>
      <c r="WM43" s="17">
        <v>0</v>
      </c>
      <c r="WN43" s="17">
        <v>2.4</v>
      </c>
      <c r="WO43" s="17">
        <v>2.4</v>
      </c>
      <c r="WP43" s="17">
        <v>2.4</v>
      </c>
      <c r="WQ43" s="17">
        <v>0</v>
      </c>
      <c r="WR43" s="17">
        <v>2.5</v>
      </c>
      <c r="WS43" s="17">
        <v>2.8</v>
      </c>
      <c r="WT43" s="17">
        <v>2.8</v>
      </c>
      <c r="WU43" s="17">
        <v>-0.3</v>
      </c>
      <c r="WV43" s="17">
        <v>0.6</v>
      </c>
      <c r="WW43" s="17">
        <v>0.54200000000000004</v>
      </c>
      <c r="WX43" s="17">
        <v>0.54200000000000004</v>
      </c>
      <c r="WY43" s="17">
        <v>5.8000000000000003E-2</v>
      </c>
      <c r="WZ43" s="17">
        <v>7.2</v>
      </c>
      <c r="XA43" s="17">
        <v>7.6</v>
      </c>
      <c r="XB43" s="17">
        <v>7.6</v>
      </c>
      <c r="XC43" s="17">
        <v>-0.4</v>
      </c>
      <c r="XD43" s="17">
        <v>20.2</v>
      </c>
      <c r="XE43" s="17">
        <v>19.223299999999998</v>
      </c>
      <c r="XF43" s="17">
        <v>19.223299999999998</v>
      </c>
      <c r="XG43" s="17">
        <v>0.97670000000000001</v>
      </c>
      <c r="XH43" s="17">
        <v>9.6</v>
      </c>
      <c r="XI43" s="17">
        <v>10.7</v>
      </c>
      <c r="XJ43" s="17">
        <v>10.7</v>
      </c>
      <c r="XK43" s="17">
        <v>-1.1000000000000001</v>
      </c>
      <c r="XL43" s="17">
        <v>29.5</v>
      </c>
      <c r="XM43" s="17">
        <v>28</v>
      </c>
      <c r="XN43" s="17">
        <v>28</v>
      </c>
      <c r="XO43" s="17">
        <v>1.5</v>
      </c>
      <c r="XP43" s="17">
        <v>29.2</v>
      </c>
      <c r="XQ43" s="17">
        <v>28</v>
      </c>
      <c r="XR43" s="17">
        <v>28</v>
      </c>
      <c r="XS43" s="17">
        <v>1.2</v>
      </c>
      <c r="XT43" s="17">
        <v>16.2</v>
      </c>
      <c r="XU43" s="17">
        <v>14</v>
      </c>
      <c r="XV43" s="17">
        <v>14</v>
      </c>
      <c r="XW43" s="17">
        <v>2.2000000000000002</v>
      </c>
      <c r="XX43" s="17">
        <v>8.1</v>
      </c>
      <c r="XY43" s="17">
        <v>19</v>
      </c>
      <c r="XZ43" s="17">
        <v>19</v>
      </c>
      <c r="YA43" s="17">
        <v>-10.9</v>
      </c>
      <c r="YB43" s="17">
        <v>8.5</v>
      </c>
      <c r="YC43" s="17">
        <v>7.99</v>
      </c>
      <c r="YD43" s="17">
        <v>7.99</v>
      </c>
      <c r="YE43" s="17">
        <v>0.51</v>
      </c>
      <c r="YF43" s="17">
        <v>10.95</v>
      </c>
      <c r="YG43" s="17">
        <v>11</v>
      </c>
      <c r="YH43" s="17">
        <v>11</v>
      </c>
      <c r="YI43" s="17">
        <v>-0.05</v>
      </c>
    </row>
    <row r="44" spans="1:659" ht="24" customHeight="1" x14ac:dyDescent="0.35">
      <c r="A44" s="1"/>
      <c r="B44" s="16" t="s">
        <v>47</v>
      </c>
      <c r="C44" s="16" t="s">
        <v>838</v>
      </c>
      <c r="D44" s="17">
        <v>150.9</v>
      </c>
      <c r="E44" s="17">
        <v>146</v>
      </c>
      <c r="F44" s="17">
        <v>138.77029999999999</v>
      </c>
      <c r="G44" s="17">
        <v>12.1297</v>
      </c>
      <c r="H44" s="17">
        <v>621.4</v>
      </c>
      <c r="I44" s="17">
        <v>635.88252999999997</v>
      </c>
      <c r="J44" s="17">
        <v>635.88247999999999</v>
      </c>
      <c r="K44" s="17">
        <v>-14.482480000000001</v>
      </c>
      <c r="L44" s="17">
        <v>214.8</v>
      </c>
      <c r="M44" s="17">
        <v>206.86389</v>
      </c>
      <c r="N44" s="17">
        <v>206.86386999999999</v>
      </c>
      <c r="O44" s="17">
        <v>7.9361300000000004</v>
      </c>
      <c r="P44" s="17"/>
      <c r="Q44" s="17"/>
      <c r="R44" s="17"/>
      <c r="S44" s="17">
        <v>0</v>
      </c>
      <c r="T44" s="17"/>
      <c r="U44" s="17"/>
      <c r="V44" s="17"/>
      <c r="W44" s="17">
        <v>0</v>
      </c>
      <c r="X44" s="17">
        <v>30</v>
      </c>
      <c r="Y44" s="17">
        <v>12.09104</v>
      </c>
      <c r="Z44" s="17">
        <v>53.76437</v>
      </c>
      <c r="AA44" s="17">
        <v>-23.76437</v>
      </c>
      <c r="AB44" s="17">
        <v>116.1</v>
      </c>
      <c r="AC44" s="17">
        <v>94.878</v>
      </c>
      <c r="AD44" s="17">
        <v>87.85</v>
      </c>
      <c r="AE44" s="17">
        <v>28.25</v>
      </c>
      <c r="AF44" s="17"/>
      <c r="AG44" s="17"/>
      <c r="AH44" s="17"/>
      <c r="AI44" s="17">
        <v>0</v>
      </c>
      <c r="AJ44" s="17"/>
      <c r="AK44" s="17"/>
      <c r="AL44" s="17"/>
      <c r="AM44" s="17">
        <v>0</v>
      </c>
      <c r="AN44" s="17">
        <v>186.3</v>
      </c>
      <c r="AO44" s="17">
        <v>196.22801999999999</v>
      </c>
      <c r="AP44" s="17">
        <v>196.22801999999999</v>
      </c>
      <c r="AQ44" s="17">
        <v>-9.9280200000000001</v>
      </c>
      <c r="AR44" s="17">
        <v>207.1</v>
      </c>
      <c r="AS44" s="17">
        <v>196.22801999999999</v>
      </c>
      <c r="AT44" s="17">
        <v>196.22801999999999</v>
      </c>
      <c r="AU44" s="17">
        <v>10.871980000000001</v>
      </c>
      <c r="AV44" s="17">
        <v>209.5</v>
      </c>
      <c r="AW44" s="17">
        <v>196.22801999999999</v>
      </c>
      <c r="AX44" s="17">
        <v>196.22801999999999</v>
      </c>
      <c r="AY44" s="17">
        <v>13.271979999999999</v>
      </c>
      <c r="AZ44" s="17">
        <v>289.10000000000002</v>
      </c>
      <c r="BA44" s="17">
        <v>295.22593999999998</v>
      </c>
      <c r="BB44" s="17">
        <v>295.22593999999998</v>
      </c>
      <c r="BC44" s="17">
        <v>-6.1259399999999999</v>
      </c>
      <c r="BD44" s="17">
        <v>214.2</v>
      </c>
      <c r="BE44" s="17">
        <v>207.04164</v>
      </c>
      <c r="BF44" s="17">
        <v>207.04164</v>
      </c>
      <c r="BG44" s="17">
        <v>7.1583600000000001</v>
      </c>
      <c r="BH44" s="17">
        <v>110.7</v>
      </c>
      <c r="BI44" s="17">
        <v>103.8317</v>
      </c>
      <c r="BJ44" s="17">
        <v>103.83168999999999</v>
      </c>
      <c r="BK44" s="17">
        <v>6.8683100000000001</v>
      </c>
      <c r="BL44" s="17">
        <v>522.4</v>
      </c>
      <c r="BM44" s="17">
        <v>553.04440999999997</v>
      </c>
      <c r="BN44" s="17">
        <v>565.53938000000005</v>
      </c>
      <c r="BO44" s="17">
        <v>-43.139380000000003</v>
      </c>
      <c r="BP44" s="17">
        <v>3</v>
      </c>
      <c r="BQ44" s="17">
        <v>3.4527100000000002</v>
      </c>
      <c r="BR44" s="17">
        <v>3.4527100000000002</v>
      </c>
      <c r="BS44" s="17">
        <v>-0.45271</v>
      </c>
      <c r="BT44" s="17"/>
      <c r="BU44" s="17"/>
      <c r="BV44" s="17"/>
      <c r="BW44" s="17">
        <v>0</v>
      </c>
      <c r="BX44" s="17"/>
      <c r="BY44" s="17"/>
      <c r="BZ44" s="17"/>
      <c r="CA44" s="17">
        <v>0</v>
      </c>
      <c r="CB44" s="17"/>
      <c r="CC44" s="17"/>
      <c r="CD44" s="17"/>
      <c r="CE44" s="17">
        <v>0</v>
      </c>
      <c r="CF44" s="17"/>
      <c r="CG44" s="17"/>
      <c r="CH44" s="17"/>
      <c r="CI44" s="17">
        <v>0</v>
      </c>
      <c r="CJ44" s="17">
        <v>116.1</v>
      </c>
      <c r="CK44" s="17">
        <v>117.29303</v>
      </c>
      <c r="CL44" s="17">
        <v>117.29303</v>
      </c>
      <c r="CM44" s="17">
        <v>-1.19303</v>
      </c>
      <c r="CN44" s="17">
        <v>7.6</v>
      </c>
      <c r="CO44" s="17">
        <v>5.1333399999999996</v>
      </c>
      <c r="CP44" s="17">
        <v>5.1333399999999996</v>
      </c>
      <c r="CQ44" s="17">
        <v>2.4666600000000001</v>
      </c>
      <c r="CR44" s="17">
        <v>5.6</v>
      </c>
      <c r="CS44" s="17">
        <v>2.8177599999999998</v>
      </c>
      <c r="CT44" s="17">
        <v>2.8177599999999998</v>
      </c>
      <c r="CU44" s="17">
        <v>2.7822399999999998</v>
      </c>
      <c r="CV44" s="17"/>
      <c r="CW44" s="17"/>
      <c r="CX44" s="17"/>
      <c r="CY44" s="17">
        <v>0</v>
      </c>
      <c r="CZ44" s="17">
        <v>6.9</v>
      </c>
      <c r="DA44" s="17">
        <v>6.8787000000000003</v>
      </c>
      <c r="DB44" s="17">
        <v>6.8787000000000003</v>
      </c>
      <c r="DC44" s="17">
        <v>2.1299999999999999E-2</v>
      </c>
      <c r="DD44" s="17">
        <v>12.9</v>
      </c>
      <c r="DE44" s="17">
        <v>14.919420000000001</v>
      </c>
      <c r="DF44" s="17">
        <v>14.919420000000001</v>
      </c>
      <c r="DG44" s="17">
        <v>-2.0194200000000002</v>
      </c>
      <c r="DH44" s="17">
        <v>90.4</v>
      </c>
      <c r="DI44" s="17">
        <v>107.19086</v>
      </c>
      <c r="DJ44" s="17">
        <v>84.960239999999999</v>
      </c>
      <c r="DK44" s="17">
        <v>5.4397599999999997</v>
      </c>
      <c r="DL44" s="17"/>
      <c r="DM44" s="17"/>
      <c r="DN44" s="17"/>
      <c r="DO44" s="17">
        <v>0</v>
      </c>
      <c r="DP44" s="17">
        <v>0</v>
      </c>
      <c r="DQ44" s="17"/>
      <c r="DR44" s="17"/>
      <c r="DS44" s="17">
        <v>0</v>
      </c>
      <c r="DT44" s="17"/>
      <c r="DU44" s="17"/>
      <c r="DV44" s="17"/>
      <c r="DW44" s="17">
        <v>0</v>
      </c>
      <c r="DX44" s="17">
        <v>0</v>
      </c>
      <c r="DY44" s="17"/>
      <c r="DZ44" s="17"/>
      <c r="EA44" s="17">
        <v>0</v>
      </c>
      <c r="EB44" s="17">
        <v>80.2</v>
      </c>
      <c r="EC44" s="17">
        <v>95.888949999999994</v>
      </c>
      <c r="ED44" s="17">
        <v>97.826170000000005</v>
      </c>
      <c r="EE44" s="17">
        <v>-17.626169999999998</v>
      </c>
      <c r="EF44" s="17">
        <v>74</v>
      </c>
      <c r="EG44" s="17">
        <v>65.306430000000006</v>
      </c>
      <c r="EH44" s="17">
        <v>90.124589999999998</v>
      </c>
      <c r="EI44" s="17">
        <v>-16.124590000000001</v>
      </c>
      <c r="EJ44" s="17"/>
      <c r="EK44" s="17"/>
      <c r="EL44" s="17"/>
      <c r="EM44" s="17">
        <v>0</v>
      </c>
      <c r="EN44" s="17"/>
      <c r="EO44" s="17"/>
      <c r="EP44" s="17"/>
      <c r="EQ44" s="17">
        <v>0</v>
      </c>
      <c r="ER44" s="17"/>
      <c r="ES44" s="17"/>
      <c r="ET44" s="17"/>
      <c r="EU44" s="17">
        <v>0</v>
      </c>
      <c r="EV44" s="17"/>
      <c r="EW44" s="17"/>
      <c r="EX44" s="17"/>
      <c r="EY44" s="17">
        <v>0</v>
      </c>
      <c r="EZ44" s="17">
        <v>0</v>
      </c>
      <c r="FA44" s="17">
        <v>174.35283999999999</v>
      </c>
      <c r="FB44" s="17"/>
      <c r="FC44" s="17">
        <v>0</v>
      </c>
      <c r="FD44" s="17">
        <v>44.8</v>
      </c>
      <c r="FE44" s="17">
        <v>24.99577</v>
      </c>
      <c r="FF44" s="17">
        <v>24.99577</v>
      </c>
      <c r="FG44" s="17">
        <v>19.80423</v>
      </c>
      <c r="FH44" s="17">
        <v>128.5</v>
      </c>
      <c r="FI44" s="17">
        <v>66.990290000000002</v>
      </c>
      <c r="FJ44" s="17">
        <v>134.00125</v>
      </c>
      <c r="FK44" s="17">
        <v>-5.5012499999999998</v>
      </c>
      <c r="FL44" s="17"/>
      <c r="FM44" s="17"/>
      <c r="FN44" s="17"/>
      <c r="FO44" s="17">
        <v>0</v>
      </c>
      <c r="FP44" s="17">
        <v>18.2</v>
      </c>
      <c r="FQ44" s="17">
        <v>17.123080000000002</v>
      </c>
      <c r="FR44" s="17">
        <v>16.68403</v>
      </c>
      <c r="FS44" s="17">
        <v>1.51597</v>
      </c>
      <c r="FT44" s="17">
        <v>9.4</v>
      </c>
      <c r="FU44" s="17">
        <v>9.5</v>
      </c>
      <c r="FV44" s="17">
        <v>9.5</v>
      </c>
      <c r="FW44" s="17">
        <v>-0.1</v>
      </c>
      <c r="FX44" s="17">
        <v>58</v>
      </c>
      <c r="FY44" s="17">
        <v>64.093320000000006</v>
      </c>
      <c r="FZ44" s="17">
        <v>64.093320000000006</v>
      </c>
      <c r="GA44" s="17">
        <v>-6.0933200000000003</v>
      </c>
      <c r="GB44" s="17">
        <v>182.4</v>
      </c>
      <c r="GC44" s="17">
        <v>184.91498000000001</v>
      </c>
      <c r="GD44" s="17">
        <v>184.91498000000001</v>
      </c>
      <c r="GE44" s="17">
        <v>-2.51498</v>
      </c>
      <c r="GF44" s="17">
        <v>182.8</v>
      </c>
      <c r="GG44" s="17">
        <v>184.91498000000001</v>
      </c>
      <c r="GH44" s="17">
        <v>184.91498000000001</v>
      </c>
      <c r="GI44" s="17">
        <v>-2.1149800000000001</v>
      </c>
      <c r="GJ44" s="17">
        <v>183.8</v>
      </c>
      <c r="GK44" s="17">
        <v>185.47028</v>
      </c>
      <c r="GL44" s="17">
        <v>185.47028</v>
      </c>
      <c r="GM44" s="17">
        <v>-1.67028</v>
      </c>
      <c r="GN44" s="17">
        <v>84</v>
      </c>
      <c r="GO44" s="17">
        <v>76.750190000000003</v>
      </c>
      <c r="GP44" s="17">
        <v>88.410169999999994</v>
      </c>
      <c r="GQ44" s="17">
        <v>-4.4101699999999999</v>
      </c>
      <c r="GR44" s="17">
        <v>7.5</v>
      </c>
      <c r="GS44" s="17">
        <v>7.9823300000000001</v>
      </c>
      <c r="GT44" s="17">
        <v>7.9823300000000001</v>
      </c>
      <c r="GU44" s="17">
        <v>-0.48232999999999998</v>
      </c>
      <c r="GV44" s="17">
        <v>8.8000000000000007</v>
      </c>
      <c r="GW44" s="17">
        <v>8.3742199999999993</v>
      </c>
      <c r="GX44" s="17">
        <v>8.3742099999999997</v>
      </c>
      <c r="GY44" s="17">
        <v>0.42579</v>
      </c>
      <c r="GZ44" s="17">
        <v>23.5</v>
      </c>
      <c r="HA44" s="17">
        <v>24.742270000000001</v>
      </c>
      <c r="HB44" s="17">
        <v>18.000080000000001</v>
      </c>
      <c r="HC44" s="17">
        <v>5.4999200000000004</v>
      </c>
      <c r="HD44" s="17">
        <v>22.6</v>
      </c>
      <c r="HE44" s="17">
        <v>21.751460000000002</v>
      </c>
      <c r="HF44" s="17">
        <v>21.751460000000002</v>
      </c>
      <c r="HG44" s="17">
        <v>0.84853999999999996</v>
      </c>
      <c r="HH44" s="17"/>
      <c r="HI44" s="17"/>
      <c r="HJ44" s="17"/>
      <c r="HK44" s="17">
        <v>0</v>
      </c>
      <c r="HL44" s="17">
        <v>24</v>
      </c>
      <c r="HM44" s="17">
        <v>26.262589999999999</v>
      </c>
      <c r="HN44" s="17">
        <v>26.262589999999999</v>
      </c>
      <c r="HO44" s="17">
        <v>-2.2625899999999999</v>
      </c>
      <c r="HP44" s="17">
        <v>67</v>
      </c>
      <c r="HQ44" s="17">
        <v>82.474230000000006</v>
      </c>
      <c r="HR44" s="17">
        <v>54.916989999999998</v>
      </c>
      <c r="HS44" s="17">
        <v>12.08301</v>
      </c>
      <c r="HT44" s="17"/>
      <c r="HU44" s="17"/>
      <c r="HV44" s="17"/>
      <c r="HW44" s="17">
        <v>0</v>
      </c>
      <c r="HX44" s="17"/>
      <c r="HY44" s="17"/>
      <c r="HZ44" s="17"/>
      <c r="IA44" s="17">
        <v>0</v>
      </c>
      <c r="IB44" s="17">
        <v>80.2</v>
      </c>
      <c r="IC44" s="17">
        <v>52.738500000000002</v>
      </c>
      <c r="ID44" s="17">
        <v>82.722080000000005</v>
      </c>
      <c r="IE44" s="17">
        <v>-2.5220799999999999</v>
      </c>
      <c r="IF44" s="17"/>
      <c r="IG44" s="17"/>
      <c r="IH44" s="17"/>
      <c r="II44" s="17">
        <v>0</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69.099999999999994</v>
      </c>
      <c r="JE44" s="17">
        <v>65.646600000000007</v>
      </c>
      <c r="JF44" s="17">
        <v>79.833690000000004</v>
      </c>
      <c r="JG44" s="17">
        <v>-10.733689999999999</v>
      </c>
      <c r="JH44" s="17">
        <v>176.9</v>
      </c>
      <c r="JI44" s="17">
        <v>185.29459</v>
      </c>
      <c r="JJ44" s="17">
        <v>185.29459</v>
      </c>
      <c r="JK44" s="17">
        <v>-8.3945900000000009</v>
      </c>
      <c r="JL44" s="17">
        <v>174.5</v>
      </c>
      <c r="JM44" s="17">
        <v>185.29459</v>
      </c>
      <c r="JN44" s="17">
        <v>185.29459</v>
      </c>
      <c r="JO44" s="17">
        <v>-10.794589999999999</v>
      </c>
      <c r="JP44" s="17">
        <v>209.1</v>
      </c>
      <c r="JQ44" s="17">
        <v>185.29459</v>
      </c>
      <c r="JR44" s="17">
        <v>185.29459</v>
      </c>
      <c r="JS44" s="17">
        <v>23.805409999999998</v>
      </c>
      <c r="JT44" s="17">
        <v>271.5</v>
      </c>
      <c r="JU44" s="17">
        <v>278.77654000000001</v>
      </c>
      <c r="JV44" s="17">
        <v>278.77654000000001</v>
      </c>
      <c r="JW44" s="17">
        <v>-7.2765399999999998</v>
      </c>
      <c r="JX44" s="17">
        <v>76.2</v>
      </c>
      <c r="JY44" s="17">
        <v>73.590999999999994</v>
      </c>
      <c r="JZ44" s="17">
        <v>73.590999999999994</v>
      </c>
      <c r="KA44" s="17">
        <v>2.609</v>
      </c>
      <c r="KB44" s="17">
        <v>36.9</v>
      </c>
      <c r="KC44" s="17">
        <v>36.905999999999999</v>
      </c>
      <c r="KD44" s="17">
        <v>36.905999999999999</v>
      </c>
      <c r="KE44" s="17">
        <v>-6.0000000000000001E-3</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0.8</v>
      </c>
      <c r="LE44" s="17">
        <v>0.37169999999999997</v>
      </c>
      <c r="LF44" s="17">
        <v>0.37169999999999997</v>
      </c>
      <c r="LG44" s="17">
        <v>0.42830000000000001</v>
      </c>
      <c r="LH44" s="17">
        <v>161.9</v>
      </c>
      <c r="LI44" s="17">
        <v>107.39400000000001</v>
      </c>
      <c r="LJ44" s="17">
        <v>136.94004000000001</v>
      </c>
      <c r="LK44" s="17">
        <v>24.959959999999999</v>
      </c>
      <c r="LL44" s="17">
        <v>83</v>
      </c>
      <c r="LM44" s="17">
        <v>89.048240000000007</v>
      </c>
      <c r="LN44" s="17">
        <v>88.703639999999993</v>
      </c>
      <c r="LO44" s="17">
        <v>-5.70364</v>
      </c>
      <c r="LP44" s="17">
        <v>63</v>
      </c>
      <c r="LQ44" s="17">
        <v>67.133979999999994</v>
      </c>
      <c r="LR44" s="17">
        <v>67.133979999999994</v>
      </c>
      <c r="LS44" s="17">
        <v>-4.1339800000000002</v>
      </c>
      <c r="LT44" s="17">
        <v>65.3</v>
      </c>
      <c r="LU44" s="17">
        <v>72.930490000000006</v>
      </c>
      <c r="LV44" s="17">
        <v>70.893169999999998</v>
      </c>
      <c r="LW44" s="17">
        <v>-5.5931699999999998</v>
      </c>
      <c r="LX44" s="17">
        <v>29.8</v>
      </c>
      <c r="LY44" s="17">
        <v>29.951460000000001</v>
      </c>
      <c r="LZ44" s="17">
        <v>29.951460000000001</v>
      </c>
      <c r="MA44" s="17">
        <v>-0.15146000000000001</v>
      </c>
      <c r="MB44" s="17"/>
      <c r="MC44" s="17"/>
      <c r="MD44" s="17"/>
      <c r="ME44" s="17">
        <v>0</v>
      </c>
      <c r="MF44" s="17">
        <v>0</v>
      </c>
      <c r="MG44" s="17"/>
      <c r="MH44" s="17"/>
      <c r="MI44" s="17">
        <v>0</v>
      </c>
      <c r="MJ44" s="17">
        <v>0</v>
      </c>
      <c r="MK44" s="17"/>
      <c r="ML44" s="17"/>
      <c r="MM44" s="17">
        <v>0</v>
      </c>
      <c r="MN44" s="17">
        <v>145.5</v>
      </c>
      <c r="MO44" s="17">
        <v>151.08876000000001</v>
      </c>
      <c r="MP44" s="17">
        <v>159.10803999999999</v>
      </c>
      <c r="MQ44" s="17">
        <v>-13.608040000000001</v>
      </c>
      <c r="MR44" s="17">
        <v>147.9</v>
      </c>
      <c r="MS44" s="17">
        <v>151.08876000000001</v>
      </c>
      <c r="MT44" s="17">
        <v>159.10803999999999</v>
      </c>
      <c r="MU44" s="17">
        <v>-11.20804</v>
      </c>
      <c r="MV44" s="17">
        <v>149.30000000000001</v>
      </c>
      <c r="MW44" s="17">
        <v>151.54248000000001</v>
      </c>
      <c r="MX44" s="17">
        <v>159.58584999999999</v>
      </c>
      <c r="MY44" s="17">
        <v>-10.28585</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217.2</v>
      </c>
      <c r="NU44" s="17">
        <v>213.11998</v>
      </c>
      <c r="NV44" s="17">
        <v>213.11998</v>
      </c>
      <c r="NW44" s="17">
        <v>4.0800200000000002</v>
      </c>
      <c r="NX44" s="17">
        <v>104.4</v>
      </c>
      <c r="NY44" s="17">
        <v>106.87999000000001</v>
      </c>
      <c r="NZ44" s="17">
        <v>106.87999000000001</v>
      </c>
      <c r="OA44" s="17">
        <v>-2.4799899999999999</v>
      </c>
      <c r="OB44" s="17">
        <v>0</v>
      </c>
      <c r="OC44" s="17">
        <v>5.7000000000000002E-2</v>
      </c>
      <c r="OD44" s="17">
        <v>5.7000000000000002E-2</v>
      </c>
      <c r="OE44" s="17">
        <v>-5.7000000000000002E-2</v>
      </c>
      <c r="OF44" s="17">
        <v>33.799999999999997</v>
      </c>
      <c r="OG44" s="17">
        <v>46.73</v>
      </c>
      <c r="OH44" s="17">
        <v>46.73</v>
      </c>
      <c r="OI44" s="17">
        <v>-12.93</v>
      </c>
      <c r="OJ44" s="17">
        <v>0</v>
      </c>
      <c r="OK44" s="17"/>
      <c r="OL44" s="17"/>
      <c r="OM44" s="17">
        <v>0</v>
      </c>
      <c r="ON44" s="17">
        <v>15.3</v>
      </c>
      <c r="OO44" s="17">
        <v>13.516</v>
      </c>
      <c r="OP44" s="17">
        <v>13.516</v>
      </c>
      <c r="OQ44" s="17">
        <v>1.784</v>
      </c>
      <c r="OR44" s="17">
        <v>0</v>
      </c>
      <c r="OS44" s="17"/>
      <c r="OT44" s="17"/>
      <c r="OU44" s="17">
        <v>0</v>
      </c>
      <c r="OV44" s="17">
        <v>4.3188000000000004</v>
      </c>
      <c r="OW44" s="17">
        <v>4.4000000000000004</v>
      </c>
      <c r="OX44" s="17">
        <v>4.4000000000000004</v>
      </c>
      <c r="OY44" s="17">
        <v>-8.1199999999999994E-2</v>
      </c>
      <c r="OZ44" s="17"/>
      <c r="PA44" s="17"/>
      <c r="PB44" s="17"/>
      <c r="PC44" s="17">
        <v>0</v>
      </c>
      <c r="PD44" s="17">
        <v>9.9</v>
      </c>
      <c r="PE44" s="17">
        <v>9</v>
      </c>
      <c r="PF44" s="17">
        <v>9</v>
      </c>
      <c r="PG44" s="17">
        <v>0.9</v>
      </c>
      <c r="PH44" s="17">
        <v>2.5</v>
      </c>
      <c r="PI44" s="17">
        <v>1.46</v>
      </c>
      <c r="PJ44" s="17">
        <v>4.1713699999999996</v>
      </c>
      <c r="PK44" s="17">
        <v>-1.67137</v>
      </c>
      <c r="PL44" s="17">
        <v>0</v>
      </c>
      <c r="PM44" s="17"/>
      <c r="PN44" s="17"/>
      <c r="PO44" s="17">
        <v>0</v>
      </c>
      <c r="PP44" s="17">
        <v>0.2</v>
      </c>
      <c r="PQ44" s="17">
        <v>1</v>
      </c>
      <c r="PR44" s="17">
        <v>1</v>
      </c>
      <c r="PS44" s="17">
        <v>-0.8</v>
      </c>
      <c r="PT44" s="17">
        <v>1.3</v>
      </c>
      <c r="PU44" s="17">
        <v>1.4</v>
      </c>
      <c r="PV44" s="17">
        <v>1.4</v>
      </c>
      <c r="PW44" s="17">
        <v>-0.1</v>
      </c>
      <c r="PX44" s="17">
        <v>4.3</v>
      </c>
      <c r="PY44" s="17">
        <v>4</v>
      </c>
      <c r="PZ44" s="17">
        <v>4</v>
      </c>
      <c r="QA44" s="17">
        <v>0.3</v>
      </c>
      <c r="QB44" s="17">
        <v>20.3</v>
      </c>
      <c r="QC44" s="17">
        <v>17.475729999999999</v>
      </c>
      <c r="QD44" s="17">
        <v>17.475729999999999</v>
      </c>
      <c r="QE44" s="17">
        <v>2.8242699999999998</v>
      </c>
      <c r="QF44" s="17">
        <v>8.8000000000000007</v>
      </c>
      <c r="QG44" s="17">
        <v>8</v>
      </c>
      <c r="QH44" s="17">
        <v>8</v>
      </c>
      <c r="QI44" s="17">
        <v>0.8</v>
      </c>
      <c r="QJ44" s="17">
        <v>4.8</v>
      </c>
      <c r="QK44" s="17">
        <v>4</v>
      </c>
      <c r="QL44" s="17">
        <v>4</v>
      </c>
      <c r="QM44" s="17">
        <v>0.8</v>
      </c>
      <c r="QN44" s="17">
        <v>3.5</v>
      </c>
      <c r="QO44" s="17">
        <v>3.4</v>
      </c>
      <c r="QP44" s="17">
        <v>3.4</v>
      </c>
      <c r="QQ44" s="17">
        <v>0.1</v>
      </c>
      <c r="QR44" s="17">
        <v>17.5</v>
      </c>
      <c r="QS44" s="17">
        <v>17.475729999999999</v>
      </c>
      <c r="QT44" s="17">
        <v>17.475729999999999</v>
      </c>
      <c r="QU44" s="17">
        <v>2.427E-2</v>
      </c>
      <c r="QV44" s="17">
        <v>0</v>
      </c>
      <c r="QW44" s="17"/>
      <c r="QX44" s="17"/>
      <c r="QY44" s="17">
        <v>0</v>
      </c>
      <c r="QZ44" s="17">
        <v>0</v>
      </c>
      <c r="RA44" s="17"/>
      <c r="RB44" s="17"/>
      <c r="RC44" s="17">
        <v>0</v>
      </c>
      <c r="RD44" s="17">
        <v>8.3000000000000007</v>
      </c>
      <c r="RE44" s="17">
        <v>5.6059999999999999</v>
      </c>
      <c r="RF44" s="17">
        <v>5.6059999999999999</v>
      </c>
      <c r="RG44" s="17">
        <v>2.694</v>
      </c>
      <c r="RH44" s="17">
        <v>35.9</v>
      </c>
      <c r="RI44" s="17">
        <v>20.486999999999998</v>
      </c>
      <c r="RJ44" s="17">
        <v>20.486999999999998</v>
      </c>
      <c r="RK44" s="17">
        <v>15.413</v>
      </c>
      <c r="RL44" s="17">
        <v>0</v>
      </c>
      <c r="RM44" s="17"/>
      <c r="RN44" s="17"/>
      <c r="RO44" s="17">
        <v>0</v>
      </c>
      <c r="RP44" s="17">
        <v>1.9</v>
      </c>
      <c r="RQ44" s="17">
        <v>1.899</v>
      </c>
      <c r="RR44" s="17">
        <v>1.899</v>
      </c>
      <c r="RS44" s="17">
        <v>1E-3</v>
      </c>
      <c r="RT44" s="17">
        <v>19.100000000000001</v>
      </c>
      <c r="RU44" s="17">
        <v>12.198829999999999</v>
      </c>
      <c r="RV44" s="17">
        <v>19.134260000000001</v>
      </c>
      <c r="RW44" s="17">
        <v>-3.4259999999999999E-2</v>
      </c>
      <c r="RX44" s="17">
        <v>1</v>
      </c>
      <c r="RY44" s="17">
        <v>1.32</v>
      </c>
      <c r="RZ44" s="17">
        <v>1.32</v>
      </c>
      <c r="SA44" s="17">
        <v>-0.32</v>
      </c>
      <c r="SB44" s="17">
        <v>0.4</v>
      </c>
      <c r="SC44" s="17">
        <v>0.4</v>
      </c>
      <c r="SD44" s="17">
        <v>0.4</v>
      </c>
      <c r="SE44" s="17">
        <v>0</v>
      </c>
      <c r="SF44" s="17">
        <v>3.4</v>
      </c>
      <c r="SG44" s="17">
        <v>3.5</v>
      </c>
      <c r="SH44" s="17">
        <v>3.5</v>
      </c>
      <c r="SI44" s="17">
        <v>-0.1</v>
      </c>
      <c r="SJ44" s="17">
        <v>2.6</v>
      </c>
      <c r="SK44" s="17">
        <v>2.2999999999999998</v>
      </c>
      <c r="SL44" s="17">
        <v>2.2999999999999998</v>
      </c>
      <c r="SM44" s="17">
        <v>0.3</v>
      </c>
      <c r="SN44" s="17">
        <v>3.2</v>
      </c>
      <c r="SO44" s="17">
        <v>3</v>
      </c>
      <c r="SP44" s="17">
        <v>3</v>
      </c>
      <c r="SQ44" s="17">
        <v>0.2</v>
      </c>
      <c r="SR44" s="17">
        <v>4.9000000000000004</v>
      </c>
      <c r="SS44" s="17">
        <v>4.5</v>
      </c>
      <c r="ST44" s="17">
        <v>4.5</v>
      </c>
      <c r="SU44" s="17">
        <v>0.4</v>
      </c>
      <c r="SV44" s="17">
        <v>10</v>
      </c>
      <c r="SW44" s="17">
        <v>10</v>
      </c>
      <c r="SX44" s="17">
        <v>10</v>
      </c>
      <c r="SY44" s="17">
        <v>0</v>
      </c>
      <c r="SZ44" s="17">
        <v>30.1</v>
      </c>
      <c r="TA44" s="17">
        <v>20.300999999999998</v>
      </c>
      <c r="TB44" s="17">
        <v>20.300999999999998</v>
      </c>
      <c r="TC44" s="17">
        <v>9.7989999999999995</v>
      </c>
      <c r="TD44" s="17">
        <v>57.3</v>
      </c>
      <c r="TE44" s="17">
        <v>44.335000000000001</v>
      </c>
      <c r="TF44" s="17">
        <v>44.335000000000001</v>
      </c>
      <c r="TG44" s="17">
        <v>12.965</v>
      </c>
      <c r="TH44" s="17">
        <v>0</v>
      </c>
      <c r="TI44" s="17"/>
      <c r="TJ44" s="17"/>
      <c r="TK44" s="17">
        <v>0</v>
      </c>
      <c r="TL44" s="17">
        <v>11.7</v>
      </c>
      <c r="TM44" s="17">
        <v>20.015000000000001</v>
      </c>
      <c r="TN44" s="17">
        <v>20.015000000000001</v>
      </c>
      <c r="TO44" s="17">
        <v>-8.3149999999999995</v>
      </c>
      <c r="TP44" s="17">
        <v>14.8</v>
      </c>
      <c r="TQ44" s="17">
        <v>37.420999999999999</v>
      </c>
      <c r="TR44" s="17">
        <v>37.420999999999999</v>
      </c>
      <c r="TS44" s="17">
        <v>-22.620999999999999</v>
      </c>
      <c r="TT44" s="17">
        <v>2</v>
      </c>
      <c r="TU44" s="17">
        <v>1.89</v>
      </c>
      <c r="TV44" s="17">
        <v>1.89</v>
      </c>
      <c r="TW44" s="17">
        <v>0.11</v>
      </c>
      <c r="TX44" s="17">
        <v>0.8</v>
      </c>
      <c r="TY44" s="17">
        <v>1.647</v>
      </c>
      <c r="TZ44" s="17">
        <v>1.647</v>
      </c>
      <c r="UA44" s="17">
        <v>-0.84699999999999998</v>
      </c>
      <c r="UB44" s="17">
        <v>8.1</v>
      </c>
      <c r="UC44" s="17">
        <v>4.5</v>
      </c>
      <c r="UD44" s="17">
        <v>4.5</v>
      </c>
      <c r="UE44" s="17">
        <v>3.6</v>
      </c>
      <c r="UF44" s="17">
        <v>2.6</v>
      </c>
      <c r="UG44" s="17">
        <v>1.6</v>
      </c>
      <c r="UH44" s="17">
        <v>1.6</v>
      </c>
      <c r="UI44" s="17">
        <v>1</v>
      </c>
      <c r="UJ44" s="17">
        <v>7</v>
      </c>
      <c r="UK44" s="17">
        <v>7.6</v>
      </c>
      <c r="UL44" s="17">
        <v>7.6</v>
      </c>
      <c r="UM44" s="17">
        <v>-0.6</v>
      </c>
      <c r="UN44" s="17">
        <v>3.4</v>
      </c>
      <c r="UO44" s="17">
        <v>4</v>
      </c>
      <c r="UP44" s="17">
        <v>4</v>
      </c>
      <c r="UQ44" s="17">
        <v>-0.6</v>
      </c>
      <c r="UR44" s="17">
        <v>3.8</v>
      </c>
      <c r="US44" s="17">
        <v>4</v>
      </c>
      <c r="UT44" s="17">
        <v>4</v>
      </c>
      <c r="UU44" s="17">
        <v>-0.2</v>
      </c>
      <c r="UV44" s="17">
        <v>3.9</v>
      </c>
      <c r="UW44" s="17">
        <v>4.2</v>
      </c>
      <c r="UX44" s="17">
        <v>4.2</v>
      </c>
      <c r="UY44" s="17">
        <v>-0.3</v>
      </c>
      <c r="UZ44" s="17">
        <v>15</v>
      </c>
      <c r="VA44" s="17">
        <v>13.178000000000001</v>
      </c>
      <c r="VB44" s="17">
        <v>13.178000000000001</v>
      </c>
      <c r="VC44" s="17">
        <v>1.8220000000000001</v>
      </c>
      <c r="VD44" s="17">
        <v>0</v>
      </c>
      <c r="VE44" s="17"/>
      <c r="VF44" s="17"/>
      <c r="VG44" s="17">
        <v>0</v>
      </c>
      <c r="VH44" s="17">
        <v>0</v>
      </c>
      <c r="VI44" s="17"/>
      <c r="VJ44" s="17"/>
      <c r="VK44" s="17">
        <v>0</v>
      </c>
      <c r="VL44" s="17">
        <v>0</v>
      </c>
      <c r="VM44" s="17"/>
      <c r="VN44" s="17"/>
      <c r="VO44" s="17">
        <v>0</v>
      </c>
      <c r="VP44" s="17">
        <v>0.6</v>
      </c>
      <c r="VQ44" s="17">
        <v>0.6</v>
      </c>
      <c r="VR44" s="17">
        <v>0.6</v>
      </c>
      <c r="VS44" s="17">
        <v>0</v>
      </c>
      <c r="VT44" s="17">
        <v>76.8</v>
      </c>
      <c r="VU44" s="17">
        <v>97</v>
      </c>
      <c r="VV44" s="17">
        <v>97</v>
      </c>
      <c r="VW44" s="17">
        <v>-20.2</v>
      </c>
      <c r="VX44" s="17">
        <v>51.5</v>
      </c>
      <c r="VY44" s="17">
        <v>88</v>
      </c>
      <c r="VZ44" s="17">
        <v>88</v>
      </c>
      <c r="WA44" s="17">
        <v>-36.5</v>
      </c>
      <c r="WB44" s="17">
        <v>0</v>
      </c>
      <c r="WC44" s="17"/>
      <c r="WD44" s="17"/>
      <c r="WE44" s="17">
        <v>0</v>
      </c>
      <c r="WF44" s="17">
        <v>2.6</v>
      </c>
      <c r="WG44" s="17">
        <v>1.5</v>
      </c>
      <c r="WH44" s="17">
        <v>1.5</v>
      </c>
      <c r="WI44" s="17">
        <v>1.1000000000000001</v>
      </c>
      <c r="WJ44" s="17">
        <v>2.4</v>
      </c>
      <c r="WK44" s="17">
        <v>2.4</v>
      </c>
      <c r="WL44" s="17">
        <v>2.4</v>
      </c>
      <c r="WM44" s="17">
        <v>0</v>
      </c>
      <c r="WN44" s="17">
        <v>2.4</v>
      </c>
      <c r="WO44" s="17">
        <v>2.4</v>
      </c>
      <c r="WP44" s="17">
        <v>2.4</v>
      </c>
      <c r="WQ44" s="17">
        <v>0</v>
      </c>
      <c r="WR44" s="17">
        <v>2.6</v>
      </c>
      <c r="WS44" s="17">
        <v>2.8</v>
      </c>
      <c r="WT44" s="17">
        <v>2.8</v>
      </c>
      <c r="WU44" s="17">
        <v>-0.2</v>
      </c>
      <c r="WV44" s="17">
        <v>0</v>
      </c>
      <c r="WW44" s="17"/>
      <c r="WX44" s="17"/>
      <c r="WY44" s="17">
        <v>0</v>
      </c>
      <c r="WZ44" s="17">
        <v>7.2</v>
      </c>
      <c r="XA44" s="17">
        <v>7.6</v>
      </c>
      <c r="XB44" s="17">
        <v>7.6</v>
      </c>
      <c r="XC44" s="17">
        <v>-0.4</v>
      </c>
      <c r="XD44" s="17">
        <v>20</v>
      </c>
      <c r="XE44" s="17">
        <v>19.223299999999998</v>
      </c>
      <c r="XF44" s="17">
        <v>19.223299999999998</v>
      </c>
      <c r="XG44" s="17">
        <v>0.77669999999999995</v>
      </c>
      <c r="XH44" s="17">
        <v>8.9</v>
      </c>
      <c r="XI44" s="17">
        <v>10.7</v>
      </c>
      <c r="XJ44" s="17">
        <v>10.7</v>
      </c>
      <c r="XK44" s="17">
        <v>-1.8</v>
      </c>
      <c r="XL44" s="17">
        <v>29.3</v>
      </c>
      <c r="XM44" s="17">
        <v>28</v>
      </c>
      <c r="XN44" s="17">
        <v>28</v>
      </c>
      <c r="XO44" s="17">
        <v>1.3</v>
      </c>
      <c r="XP44" s="17">
        <v>29</v>
      </c>
      <c r="XQ44" s="17">
        <v>28</v>
      </c>
      <c r="XR44" s="17">
        <v>28</v>
      </c>
      <c r="XS44" s="17">
        <v>1</v>
      </c>
      <c r="XT44" s="17">
        <v>16.2</v>
      </c>
      <c r="XU44" s="17">
        <v>14</v>
      </c>
      <c r="XV44" s="17">
        <v>14</v>
      </c>
      <c r="XW44" s="17">
        <v>2.2000000000000002</v>
      </c>
      <c r="XX44" s="17">
        <v>8.1</v>
      </c>
      <c r="XY44" s="17">
        <v>19</v>
      </c>
      <c r="XZ44" s="17">
        <v>19</v>
      </c>
      <c r="YA44" s="17">
        <v>-10.9</v>
      </c>
      <c r="YB44" s="17">
        <v>9.1</v>
      </c>
      <c r="YC44" s="17">
        <v>7.99</v>
      </c>
      <c r="YD44" s="17">
        <v>7.99</v>
      </c>
      <c r="YE44" s="17">
        <v>1.1100000000000001</v>
      </c>
      <c r="YF44" s="17">
        <v>10.98</v>
      </c>
      <c r="YG44" s="17">
        <v>11</v>
      </c>
      <c r="YH44" s="17">
        <v>11</v>
      </c>
      <c r="YI44" s="17">
        <v>-0.02</v>
      </c>
    </row>
    <row r="45" spans="1:659" ht="24" customHeight="1" x14ac:dyDescent="0.35">
      <c r="A45" s="1"/>
      <c r="B45" s="16" t="s">
        <v>47</v>
      </c>
      <c r="C45" s="16" t="s">
        <v>839</v>
      </c>
      <c r="D45" s="17">
        <v>139.19999999999999</v>
      </c>
      <c r="E45" s="17">
        <v>146</v>
      </c>
      <c r="F45" s="17">
        <v>142.99551</v>
      </c>
      <c r="G45" s="17">
        <v>-3.7955100000000002</v>
      </c>
      <c r="H45" s="17">
        <v>616.4</v>
      </c>
      <c r="I45" s="17">
        <v>635.88252999999997</v>
      </c>
      <c r="J45" s="17">
        <v>635.88247999999999</v>
      </c>
      <c r="K45" s="17">
        <v>-19.482479999999999</v>
      </c>
      <c r="L45" s="17">
        <v>212.9</v>
      </c>
      <c r="M45" s="17">
        <v>206.86389</v>
      </c>
      <c r="N45" s="17">
        <v>206.86386999999999</v>
      </c>
      <c r="O45" s="17">
        <v>6.03613</v>
      </c>
      <c r="P45" s="17"/>
      <c r="Q45" s="17"/>
      <c r="R45" s="17"/>
      <c r="S45" s="17">
        <v>0</v>
      </c>
      <c r="T45" s="17"/>
      <c r="U45" s="17"/>
      <c r="V45" s="17"/>
      <c r="W45" s="17">
        <v>0</v>
      </c>
      <c r="X45" s="17">
        <v>39</v>
      </c>
      <c r="Y45" s="17">
        <v>49.291930000000001</v>
      </c>
      <c r="Z45" s="17">
        <v>61.227919999999997</v>
      </c>
      <c r="AA45" s="17">
        <v>-22.227920000000001</v>
      </c>
      <c r="AB45" s="17">
        <v>115.7</v>
      </c>
      <c r="AC45" s="17">
        <v>94.878</v>
      </c>
      <c r="AD45" s="17">
        <v>87.85</v>
      </c>
      <c r="AE45" s="17">
        <v>27.85</v>
      </c>
      <c r="AF45" s="17"/>
      <c r="AG45" s="17"/>
      <c r="AH45" s="17"/>
      <c r="AI45" s="17">
        <v>0</v>
      </c>
      <c r="AJ45" s="17"/>
      <c r="AK45" s="17"/>
      <c r="AL45" s="17"/>
      <c r="AM45" s="17">
        <v>0</v>
      </c>
      <c r="AN45" s="17">
        <v>187.8</v>
      </c>
      <c r="AO45" s="17">
        <v>196.22801999999999</v>
      </c>
      <c r="AP45" s="17">
        <v>196.22801999999999</v>
      </c>
      <c r="AQ45" s="17">
        <v>-8.4280200000000001</v>
      </c>
      <c r="AR45" s="17">
        <v>207.4</v>
      </c>
      <c r="AS45" s="17">
        <v>196.22801999999999</v>
      </c>
      <c r="AT45" s="17">
        <v>196.22801999999999</v>
      </c>
      <c r="AU45" s="17">
        <v>11.17198</v>
      </c>
      <c r="AV45" s="17">
        <v>211.3</v>
      </c>
      <c r="AW45" s="17">
        <v>196.22801999999999</v>
      </c>
      <c r="AX45" s="17">
        <v>196.22801999999999</v>
      </c>
      <c r="AY45" s="17">
        <v>15.07198</v>
      </c>
      <c r="AZ45" s="17">
        <v>287.8</v>
      </c>
      <c r="BA45" s="17">
        <v>295.22593999999998</v>
      </c>
      <c r="BB45" s="17">
        <v>295.22593999999998</v>
      </c>
      <c r="BC45" s="17">
        <v>-7.4259399999999998</v>
      </c>
      <c r="BD45" s="17">
        <v>215.3</v>
      </c>
      <c r="BE45" s="17">
        <v>207.04164</v>
      </c>
      <c r="BF45" s="17">
        <v>207.04164</v>
      </c>
      <c r="BG45" s="17">
        <v>8.2583599999999997</v>
      </c>
      <c r="BH45" s="17">
        <v>111.1</v>
      </c>
      <c r="BI45" s="17">
        <v>103.8317</v>
      </c>
      <c r="BJ45" s="17">
        <v>103.83168999999999</v>
      </c>
      <c r="BK45" s="17">
        <v>7.2683099999999996</v>
      </c>
      <c r="BL45" s="17">
        <v>543.79999999999995</v>
      </c>
      <c r="BM45" s="17">
        <v>565.53980999999999</v>
      </c>
      <c r="BN45" s="17">
        <v>565.5394</v>
      </c>
      <c r="BO45" s="17">
        <v>-21.7394</v>
      </c>
      <c r="BP45" s="17">
        <v>2.9</v>
      </c>
      <c r="BQ45" s="17">
        <v>3.4527100000000002</v>
      </c>
      <c r="BR45" s="17">
        <v>3.4527100000000002</v>
      </c>
      <c r="BS45" s="17">
        <v>-0.55271000000000003</v>
      </c>
      <c r="BT45" s="17"/>
      <c r="BU45" s="17"/>
      <c r="BV45" s="17"/>
      <c r="BW45" s="17">
        <v>0</v>
      </c>
      <c r="BX45" s="17"/>
      <c r="BY45" s="17"/>
      <c r="BZ45" s="17"/>
      <c r="CA45" s="17">
        <v>0</v>
      </c>
      <c r="CB45" s="17"/>
      <c r="CC45" s="17"/>
      <c r="CD45" s="17"/>
      <c r="CE45" s="17">
        <v>0</v>
      </c>
      <c r="CF45" s="17"/>
      <c r="CG45" s="17"/>
      <c r="CH45" s="17"/>
      <c r="CI45" s="17">
        <v>0</v>
      </c>
      <c r="CJ45" s="17">
        <v>113.9</v>
      </c>
      <c r="CK45" s="17">
        <v>117.29303</v>
      </c>
      <c r="CL45" s="17">
        <v>117.29303</v>
      </c>
      <c r="CM45" s="17">
        <v>-3.39303</v>
      </c>
      <c r="CN45" s="17">
        <v>7.3</v>
      </c>
      <c r="CO45" s="17">
        <v>5.1333399999999996</v>
      </c>
      <c r="CP45" s="17">
        <v>5.1333399999999996</v>
      </c>
      <c r="CQ45" s="17">
        <v>2.1666599999999998</v>
      </c>
      <c r="CR45" s="17">
        <v>6.2</v>
      </c>
      <c r="CS45" s="17">
        <v>2.8177599999999998</v>
      </c>
      <c r="CT45" s="17">
        <v>2.8177599999999998</v>
      </c>
      <c r="CU45" s="17">
        <v>3.3822399999999999</v>
      </c>
      <c r="CV45" s="17"/>
      <c r="CW45" s="17"/>
      <c r="CX45" s="17"/>
      <c r="CY45" s="17">
        <v>0</v>
      </c>
      <c r="CZ45" s="17">
        <v>6.9</v>
      </c>
      <c r="DA45" s="17">
        <v>6.8787000000000003</v>
      </c>
      <c r="DB45" s="17">
        <v>6.8787000000000003</v>
      </c>
      <c r="DC45" s="17">
        <v>2.1299999999999999E-2</v>
      </c>
      <c r="DD45" s="17">
        <v>13</v>
      </c>
      <c r="DE45" s="17">
        <v>14.919420000000001</v>
      </c>
      <c r="DF45" s="17">
        <v>14.919420000000001</v>
      </c>
      <c r="DG45" s="17">
        <v>-1.9194199999999999</v>
      </c>
      <c r="DH45" s="17">
        <v>139.9</v>
      </c>
      <c r="DI45" s="17">
        <v>123.26398</v>
      </c>
      <c r="DJ45" s="17">
        <v>93.862340000000003</v>
      </c>
      <c r="DK45" s="17">
        <v>46.037660000000002</v>
      </c>
      <c r="DL45" s="17"/>
      <c r="DM45" s="17"/>
      <c r="DN45" s="17"/>
      <c r="DO45" s="17">
        <v>0</v>
      </c>
      <c r="DP45" s="17">
        <v>0</v>
      </c>
      <c r="DQ45" s="17"/>
      <c r="DR45" s="17"/>
      <c r="DS45" s="17">
        <v>0</v>
      </c>
      <c r="DT45" s="17"/>
      <c r="DU45" s="17"/>
      <c r="DV45" s="17"/>
      <c r="DW45" s="17">
        <v>0</v>
      </c>
      <c r="DX45" s="17">
        <v>0</v>
      </c>
      <c r="DY45" s="17"/>
      <c r="DZ45" s="17"/>
      <c r="EA45" s="17">
        <v>0</v>
      </c>
      <c r="EB45" s="17">
        <v>108.9</v>
      </c>
      <c r="EC45" s="17">
        <v>98.74127</v>
      </c>
      <c r="ED45" s="17">
        <v>98.457130000000006</v>
      </c>
      <c r="EE45" s="17">
        <v>10.442869999999999</v>
      </c>
      <c r="EF45" s="17">
        <v>113.2</v>
      </c>
      <c r="EG45" s="17">
        <v>99.329980000000006</v>
      </c>
      <c r="EH45" s="17">
        <v>88.393119999999996</v>
      </c>
      <c r="EI45" s="17">
        <v>24.80688</v>
      </c>
      <c r="EJ45" s="17"/>
      <c r="EK45" s="17"/>
      <c r="EL45" s="17"/>
      <c r="EM45" s="17">
        <v>0</v>
      </c>
      <c r="EN45" s="17"/>
      <c r="EO45" s="17"/>
      <c r="EP45" s="17"/>
      <c r="EQ45" s="17">
        <v>0</v>
      </c>
      <c r="ER45" s="17"/>
      <c r="ES45" s="17"/>
      <c r="ET45" s="17"/>
      <c r="EU45" s="17">
        <v>0</v>
      </c>
      <c r="EV45" s="17"/>
      <c r="EW45" s="17"/>
      <c r="EX45" s="17"/>
      <c r="EY45" s="17">
        <v>0</v>
      </c>
      <c r="EZ45" s="17">
        <v>75</v>
      </c>
      <c r="FA45" s="17">
        <v>194.92633000000001</v>
      </c>
      <c r="FB45" s="17">
        <v>163.14258000000001</v>
      </c>
      <c r="FC45" s="17">
        <v>-88.142579999999995</v>
      </c>
      <c r="FD45" s="17">
        <v>47</v>
      </c>
      <c r="FE45" s="17">
        <v>24.99577</v>
      </c>
      <c r="FF45" s="17">
        <v>24.99577</v>
      </c>
      <c r="FG45" s="17">
        <v>22.00423</v>
      </c>
      <c r="FH45" s="17">
        <v>142.4</v>
      </c>
      <c r="FI45" s="17">
        <v>66.990290000000002</v>
      </c>
      <c r="FJ45" s="17">
        <v>132.18168</v>
      </c>
      <c r="FK45" s="17">
        <v>10.21832</v>
      </c>
      <c r="FL45" s="17"/>
      <c r="FM45" s="17"/>
      <c r="FN45" s="17"/>
      <c r="FO45" s="17">
        <v>0</v>
      </c>
      <c r="FP45" s="17">
        <v>18.2</v>
      </c>
      <c r="FQ45" s="17">
        <v>17.123080000000002</v>
      </c>
      <c r="FR45" s="17">
        <v>16.68403</v>
      </c>
      <c r="FS45" s="17">
        <v>1.51597</v>
      </c>
      <c r="FT45" s="17">
        <v>9.8000000000000007</v>
      </c>
      <c r="FU45" s="17">
        <v>9.5</v>
      </c>
      <c r="FV45" s="17">
        <v>9.5</v>
      </c>
      <c r="FW45" s="17">
        <v>0.3</v>
      </c>
      <c r="FX45" s="17">
        <v>57.4</v>
      </c>
      <c r="FY45" s="17">
        <v>64.093320000000006</v>
      </c>
      <c r="FZ45" s="17">
        <v>64.093320000000006</v>
      </c>
      <c r="GA45" s="17">
        <v>-6.6933199999999999</v>
      </c>
      <c r="GB45" s="17">
        <v>179.7</v>
      </c>
      <c r="GC45" s="17">
        <v>184.91498000000001</v>
      </c>
      <c r="GD45" s="17">
        <v>184.91498000000001</v>
      </c>
      <c r="GE45" s="17">
        <v>-5.2149799999999997</v>
      </c>
      <c r="GF45" s="17">
        <v>180.3</v>
      </c>
      <c r="GG45" s="17">
        <v>184.91498000000001</v>
      </c>
      <c r="GH45" s="17">
        <v>184.91498000000001</v>
      </c>
      <c r="GI45" s="17">
        <v>-4.6149800000000001</v>
      </c>
      <c r="GJ45" s="17">
        <v>184.2</v>
      </c>
      <c r="GK45" s="17">
        <v>185.47028</v>
      </c>
      <c r="GL45" s="17">
        <v>185.47028</v>
      </c>
      <c r="GM45" s="17">
        <v>-1.2702800000000001</v>
      </c>
      <c r="GN45" s="17">
        <v>82.8</v>
      </c>
      <c r="GO45" s="17">
        <v>76.750190000000003</v>
      </c>
      <c r="GP45" s="17">
        <v>88.410129999999995</v>
      </c>
      <c r="GQ45" s="17">
        <v>-5.6101299999999998</v>
      </c>
      <c r="GR45" s="17">
        <v>7.5</v>
      </c>
      <c r="GS45" s="17">
        <v>7.9823300000000001</v>
      </c>
      <c r="GT45" s="17">
        <v>7.9823300000000001</v>
      </c>
      <c r="GU45" s="17">
        <v>-0.48232999999999998</v>
      </c>
      <c r="GV45" s="17">
        <v>9</v>
      </c>
      <c r="GW45" s="17">
        <v>8.3742199999999993</v>
      </c>
      <c r="GX45" s="17">
        <v>8.3742099999999997</v>
      </c>
      <c r="GY45" s="17">
        <v>0.62578999999999996</v>
      </c>
      <c r="GZ45" s="17">
        <v>30.9</v>
      </c>
      <c r="HA45" s="17">
        <v>15.067500000000001</v>
      </c>
      <c r="HB45" s="17">
        <v>18.000039999999998</v>
      </c>
      <c r="HC45" s="17">
        <v>12.89996</v>
      </c>
      <c r="HD45" s="17">
        <v>22</v>
      </c>
      <c r="HE45" s="17">
        <v>21.751460000000002</v>
      </c>
      <c r="HF45" s="17">
        <v>21.751460000000002</v>
      </c>
      <c r="HG45" s="17">
        <v>0.24854000000000001</v>
      </c>
      <c r="HH45" s="17"/>
      <c r="HI45" s="17"/>
      <c r="HJ45" s="17"/>
      <c r="HK45" s="17">
        <v>0</v>
      </c>
      <c r="HL45" s="17">
        <v>23.2</v>
      </c>
      <c r="HM45" s="17">
        <v>26.262589999999999</v>
      </c>
      <c r="HN45" s="17">
        <v>26.262589999999999</v>
      </c>
      <c r="HO45" s="17">
        <v>-3.0625900000000001</v>
      </c>
      <c r="HP45" s="17">
        <v>83.1</v>
      </c>
      <c r="HQ45" s="17">
        <v>85</v>
      </c>
      <c r="HR45" s="17">
        <v>58.468850000000003</v>
      </c>
      <c r="HS45" s="17">
        <v>24.631150000000002</v>
      </c>
      <c r="HT45" s="17"/>
      <c r="HU45" s="17"/>
      <c r="HV45" s="17"/>
      <c r="HW45" s="17">
        <v>0</v>
      </c>
      <c r="HX45" s="17"/>
      <c r="HY45" s="17"/>
      <c r="HZ45" s="17"/>
      <c r="IA45" s="17">
        <v>0</v>
      </c>
      <c r="IB45" s="17">
        <v>93.5</v>
      </c>
      <c r="IC45" s="17">
        <v>73.952730000000003</v>
      </c>
      <c r="ID45" s="17">
        <v>85.481899999999996</v>
      </c>
      <c r="IE45" s="17">
        <v>8.0181000000000004</v>
      </c>
      <c r="IF45" s="17"/>
      <c r="IG45" s="17"/>
      <c r="IH45" s="17"/>
      <c r="II45" s="17">
        <v>0</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68.099999999999994</v>
      </c>
      <c r="JE45" s="17">
        <v>65.646600000000007</v>
      </c>
      <c r="JF45" s="17">
        <v>79.833650000000006</v>
      </c>
      <c r="JG45" s="17">
        <v>-11.733650000000001</v>
      </c>
      <c r="JH45" s="17">
        <v>177.9</v>
      </c>
      <c r="JI45" s="17">
        <v>185.36338000000001</v>
      </c>
      <c r="JJ45" s="17">
        <v>185.36338000000001</v>
      </c>
      <c r="JK45" s="17">
        <v>-7.4633799999999999</v>
      </c>
      <c r="JL45" s="17">
        <v>175.5</v>
      </c>
      <c r="JM45" s="17">
        <v>185.36338000000001</v>
      </c>
      <c r="JN45" s="17">
        <v>185.36338000000001</v>
      </c>
      <c r="JO45" s="17">
        <v>-9.8633799999999994</v>
      </c>
      <c r="JP45" s="17">
        <v>210.2</v>
      </c>
      <c r="JQ45" s="17">
        <v>185.36338000000001</v>
      </c>
      <c r="JR45" s="17">
        <v>185.36338000000001</v>
      </c>
      <c r="JS45" s="17">
        <v>24.83662</v>
      </c>
      <c r="JT45" s="17">
        <v>272.5</v>
      </c>
      <c r="JU45" s="17">
        <v>278.88004000000001</v>
      </c>
      <c r="JV45" s="17">
        <v>278.88004000000001</v>
      </c>
      <c r="JW45" s="17">
        <v>-6.3800400000000002</v>
      </c>
      <c r="JX45" s="17">
        <v>76.3</v>
      </c>
      <c r="JY45" s="17">
        <v>73.590999999999994</v>
      </c>
      <c r="JZ45" s="17">
        <v>73.590999999999994</v>
      </c>
      <c r="KA45" s="17">
        <v>2.7090000000000001</v>
      </c>
      <c r="KB45" s="17">
        <v>36.9</v>
      </c>
      <c r="KC45" s="17">
        <v>36.905999999999999</v>
      </c>
      <c r="KD45" s="17">
        <v>36.905999999999999</v>
      </c>
      <c r="KE45" s="17">
        <v>-6.0000000000000001E-3</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0.8</v>
      </c>
      <c r="LE45" s="17">
        <v>0.37169999999999997</v>
      </c>
      <c r="LF45" s="17">
        <v>0.37169999999999997</v>
      </c>
      <c r="LG45" s="17">
        <v>0.42830000000000001</v>
      </c>
      <c r="LH45" s="17">
        <v>198.5</v>
      </c>
      <c r="LI45" s="17">
        <v>174.95746</v>
      </c>
      <c r="LJ45" s="17">
        <v>136.93942000000001</v>
      </c>
      <c r="LK45" s="17">
        <v>61.560580000000002</v>
      </c>
      <c r="LL45" s="17">
        <v>88.6</v>
      </c>
      <c r="LM45" s="17">
        <v>90.679199999999994</v>
      </c>
      <c r="LN45" s="17">
        <v>74.179259999999999</v>
      </c>
      <c r="LO45" s="17">
        <v>14.42074</v>
      </c>
      <c r="LP45" s="17">
        <v>62</v>
      </c>
      <c r="LQ45" s="17">
        <v>67.133979999999994</v>
      </c>
      <c r="LR45" s="17">
        <v>67.133979999999994</v>
      </c>
      <c r="LS45" s="17">
        <v>-5.1339800000000002</v>
      </c>
      <c r="LT45" s="17">
        <v>65.400000000000006</v>
      </c>
      <c r="LU45" s="17">
        <v>71.676770000000005</v>
      </c>
      <c r="LV45" s="17">
        <v>63.975859999999997</v>
      </c>
      <c r="LW45" s="17">
        <v>1.42414</v>
      </c>
      <c r="LX45" s="17">
        <v>29.2</v>
      </c>
      <c r="LY45" s="17">
        <v>29.951460000000001</v>
      </c>
      <c r="LZ45" s="17">
        <v>29.951460000000001</v>
      </c>
      <c r="MA45" s="17">
        <v>-0.75146000000000002</v>
      </c>
      <c r="MB45" s="17"/>
      <c r="MC45" s="17"/>
      <c r="MD45" s="17"/>
      <c r="ME45" s="17">
        <v>0</v>
      </c>
      <c r="MF45" s="17">
        <v>0</v>
      </c>
      <c r="MG45" s="17"/>
      <c r="MH45" s="17"/>
      <c r="MI45" s="17">
        <v>0</v>
      </c>
      <c r="MJ45" s="17">
        <v>0</v>
      </c>
      <c r="MK45" s="17"/>
      <c r="ML45" s="17"/>
      <c r="MM45" s="17">
        <v>0</v>
      </c>
      <c r="MN45" s="17">
        <v>145.80000000000001</v>
      </c>
      <c r="MO45" s="17">
        <v>151.08876000000001</v>
      </c>
      <c r="MP45" s="17">
        <v>159.10804999999999</v>
      </c>
      <c r="MQ45" s="17">
        <v>-13.30805</v>
      </c>
      <c r="MR45" s="17">
        <v>148.30000000000001</v>
      </c>
      <c r="MS45" s="17">
        <v>151.08876000000001</v>
      </c>
      <c r="MT45" s="17">
        <v>159.10804999999999</v>
      </c>
      <c r="MU45" s="17">
        <v>-10.80805</v>
      </c>
      <c r="MV45" s="17">
        <v>150</v>
      </c>
      <c r="MW45" s="17">
        <v>151.54248000000001</v>
      </c>
      <c r="MX45" s="17">
        <v>159.58584999999999</v>
      </c>
      <c r="MY45" s="17">
        <v>-9.5858500000000006</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217.6</v>
      </c>
      <c r="NU45" s="17">
        <v>213.11998</v>
      </c>
      <c r="NV45" s="17">
        <v>213.11998</v>
      </c>
      <c r="NW45" s="17">
        <v>4.4800199999999997</v>
      </c>
      <c r="NX45" s="17">
        <v>104.5</v>
      </c>
      <c r="NY45" s="17">
        <v>106.87999000000001</v>
      </c>
      <c r="NZ45" s="17">
        <v>106.87999000000001</v>
      </c>
      <c r="OA45" s="17">
        <v>-2.3799899999999998</v>
      </c>
      <c r="OB45" s="17">
        <v>0</v>
      </c>
      <c r="OC45" s="17"/>
      <c r="OD45" s="17"/>
      <c r="OE45" s="17">
        <v>0</v>
      </c>
      <c r="OF45" s="17">
        <v>34.200000000000003</v>
      </c>
      <c r="OG45" s="17">
        <v>43.78</v>
      </c>
      <c r="OH45" s="17">
        <v>43.78</v>
      </c>
      <c r="OI45" s="17">
        <v>-9.58</v>
      </c>
      <c r="OJ45" s="17">
        <v>0</v>
      </c>
      <c r="OK45" s="17"/>
      <c r="OL45" s="17"/>
      <c r="OM45" s="17">
        <v>0</v>
      </c>
      <c r="ON45" s="17">
        <v>15.2</v>
      </c>
      <c r="OO45" s="17">
        <v>13.347</v>
      </c>
      <c r="OP45" s="17">
        <v>13.347</v>
      </c>
      <c r="OQ45" s="17">
        <v>1.853</v>
      </c>
      <c r="OR45" s="17">
        <v>0</v>
      </c>
      <c r="OS45" s="17"/>
      <c r="OT45" s="17"/>
      <c r="OU45" s="17">
        <v>0</v>
      </c>
      <c r="OV45" s="17">
        <v>4.2977400000000001</v>
      </c>
      <c r="OW45" s="17">
        <v>4.4000000000000004</v>
      </c>
      <c r="OX45" s="17">
        <v>4.4000000000000004</v>
      </c>
      <c r="OY45" s="17">
        <v>-0.10226</v>
      </c>
      <c r="OZ45" s="17"/>
      <c r="PA45" s="17"/>
      <c r="PB45" s="17"/>
      <c r="PC45" s="17">
        <v>0</v>
      </c>
      <c r="PD45" s="17">
        <v>9.9</v>
      </c>
      <c r="PE45" s="17">
        <v>9</v>
      </c>
      <c r="PF45" s="17">
        <v>9</v>
      </c>
      <c r="PG45" s="17">
        <v>0.9</v>
      </c>
      <c r="PH45" s="17">
        <v>2.5</v>
      </c>
      <c r="PI45" s="17">
        <v>3.8803800000000002</v>
      </c>
      <c r="PJ45" s="17">
        <v>4.6569599999999998</v>
      </c>
      <c r="PK45" s="17">
        <v>-2.1569600000000002</v>
      </c>
      <c r="PL45" s="17">
        <v>0</v>
      </c>
      <c r="PM45" s="17"/>
      <c r="PN45" s="17"/>
      <c r="PO45" s="17">
        <v>0</v>
      </c>
      <c r="PP45" s="17">
        <v>0.2</v>
      </c>
      <c r="PQ45" s="17">
        <v>1</v>
      </c>
      <c r="PR45" s="17">
        <v>1</v>
      </c>
      <c r="PS45" s="17">
        <v>-0.8</v>
      </c>
      <c r="PT45" s="17">
        <v>1.3</v>
      </c>
      <c r="PU45" s="17">
        <v>1.4</v>
      </c>
      <c r="PV45" s="17">
        <v>1.4</v>
      </c>
      <c r="PW45" s="17">
        <v>-0.1</v>
      </c>
      <c r="PX45" s="17">
        <v>4.3</v>
      </c>
      <c r="PY45" s="17">
        <v>4</v>
      </c>
      <c r="PZ45" s="17">
        <v>4</v>
      </c>
      <c r="QA45" s="17">
        <v>0.3</v>
      </c>
      <c r="QB45" s="17">
        <v>19.8</v>
      </c>
      <c r="QC45" s="17">
        <v>17.475729999999999</v>
      </c>
      <c r="QD45" s="17">
        <v>17.475729999999999</v>
      </c>
      <c r="QE45" s="17">
        <v>2.3242699999999998</v>
      </c>
      <c r="QF45" s="17">
        <v>8.1999999999999993</v>
      </c>
      <c r="QG45" s="17">
        <v>8</v>
      </c>
      <c r="QH45" s="17">
        <v>8</v>
      </c>
      <c r="QI45" s="17">
        <v>0.2</v>
      </c>
      <c r="QJ45" s="17">
        <v>4.8</v>
      </c>
      <c r="QK45" s="17">
        <v>4</v>
      </c>
      <c r="QL45" s="17">
        <v>4</v>
      </c>
      <c r="QM45" s="17">
        <v>0.8</v>
      </c>
      <c r="QN45" s="17">
        <v>3.5</v>
      </c>
      <c r="QO45" s="17">
        <v>3.4</v>
      </c>
      <c r="QP45" s="17">
        <v>3.4</v>
      </c>
      <c r="QQ45" s="17">
        <v>0.1</v>
      </c>
      <c r="QR45" s="17">
        <v>17.5</v>
      </c>
      <c r="QS45" s="17">
        <v>17.475729999999999</v>
      </c>
      <c r="QT45" s="17">
        <v>17.475729999999999</v>
      </c>
      <c r="QU45" s="17">
        <v>2.427E-2</v>
      </c>
      <c r="QV45" s="17">
        <v>0</v>
      </c>
      <c r="QW45" s="17"/>
      <c r="QX45" s="17"/>
      <c r="QY45" s="17">
        <v>0</v>
      </c>
      <c r="QZ45" s="17">
        <v>0</v>
      </c>
      <c r="RA45" s="17"/>
      <c r="RB45" s="17"/>
      <c r="RC45" s="17">
        <v>0</v>
      </c>
      <c r="RD45" s="17">
        <v>5</v>
      </c>
      <c r="RE45" s="17">
        <v>5.4009999999999998</v>
      </c>
      <c r="RF45" s="17">
        <v>5.4009999999999998</v>
      </c>
      <c r="RG45" s="17">
        <v>-0.40100000000000002</v>
      </c>
      <c r="RH45" s="17">
        <v>21.9</v>
      </c>
      <c r="RI45" s="17">
        <v>19.471</v>
      </c>
      <c r="RJ45" s="17">
        <v>19.471</v>
      </c>
      <c r="RK45" s="17">
        <v>2.4289999999999998</v>
      </c>
      <c r="RL45" s="17">
        <v>0</v>
      </c>
      <c r="RM45" s="17"/>
      <c r="RN45" s="17"/>
      <c r="RO45" s="17">
        <v>0</v>
      </c>
      <c r="RP45" s="17">
        <v>1.9</v>
      </c>
      <c r="RQ45" s="17">
        <v>1.899</v>
      </c>
      <c r="RR45" s="17">
        <v>1.899</v>
      </c>
      <c r="RS45" s="17">
        <v>1E-3</v>
      </c>
      <c r="RT45" s="17">
        <v>19.100000000000001</v>
      </c>
      <c r="RU45" s="17">
        <v>17.105840000000001</v>
      </c>
      <c r="RV45" s="17">
        <v>19.772629999999999</v>
      </c>
      <c r="RW45" s="17">
        <v>-0.67262999999999995</v>
      </c>
      <c r="RX45" s="17">
        <v>1</v>
      </c>
      <c r="RY45" s="17">
        <v>1.36</v>
      </c>
      <c r="RZ45" s="17">
        <v>1.36</v>
      </c>
      <c r="SA45" s="17">
        <v>-0.36</v>
      </c>
      <c r="SB45" s="17">
        <v>0.3</v>
      </c>
      <c r="SC45" s="17">
        <v>0.4</v>
      </c>
      <c r="SD45" s="17">
        <v>0.4</v>
      </c>
      <c r="SE45" s="17">
        <v>-0.1</v>
      </c>
      <c r="SF45" s="17">
        <v>3.6</v>
      </c>
      <c r="SG45" s="17">
        <v>3.5</v>
      </c>
      <c r="SH45" s="17">
        <v>3.5</v>
      </c>
      <c r="SI45" s="17">
        <v>0.1</v>
      </c>
      <c r="SJ45" s="17">
        <v>2.6</v>
      </c>
      <c r="SK45" s="17">
        <v>2.2999999999999998</v>
      </c>
      <c r="SL45" s="17">
        <v>2.2999999999999998</v>
      </c>
      <c r="SM45" s="17">
        <v>0.3</v>
      </c>
      <c r="SN45" s="17">
        <v>2.9</v>
      </c>
      <c r="SO45" s="17">
        <v>3</v>
      </c>
      <c r="SP45" s="17">
        <v>3</v>
      </c>
      <c r="SQ45" s="17">
        <v>-0.1</v>
      </c>
      <c r="SR45" s="17">
        <v>4.4000000000000004</v>
      </c>
      <c r="SS45" s="17">
        <v>4.5</v>
      </c>
      <c r="ST45" s="17">
        <v>4.5</v>
      </c>
      <c r="SU45" s="17">
        <v>-0.1</v>
      </c>
      <c r="SV45" s="17">
        <v>10</v>
      </c>
      <c r="SW45" s="17">
        <v>10</v>
      </c>
      <c r="SX45" s="17">
        <v>10</v>
      </c>
      <c r="SY45" s="17">
        <v>0</v>
      </c>
      <c r="SZ45" s="17">
        <v>30.1</v>
      </c>
      <c r="TA45" s="17">
        <v>19.937000000000001</v>
      </c>
      <c r="TB45" s="17">
        <v>19.937000000000001</v>
      </c>
      <c r="TC45" s="17">
        <v>10.163</v>
      </c>
      <c r="TD45" s="17">
        <v>56.9</v>
      </c>
      <c r="TE45" s="17">
        <v>47.055</v>
      </c>
      <c r="TF45" s="17">
        <v>47.055</v>
      </c>
      <c r="TG45" s="17">
        <v>9.8450000000000006</v>
      </c>
      <c r="TH45" s="17">
        <v>0</v>
      </c>
      <c r="TI45" s="17"/>
      <c r="TJ45" s="17"/>
      <c r="TK45" s="17">
        <v>0</v>
      </c>
      <c r="TL45" s="17">
        <v>10</v>
      </c>
      <c r="TM45" s="17">
        <v>19.559000000000001</v>
      </c>
      <c r="TN45" s="17">
        <v>19.559000000000001</v>
      </c>
      <c r="TO45" s="17">
        <v>-9.5589999999999993</v>
      </c>
      <c r="TP45" s="17">
        <v>12.3</v>
      </c>
      <c r="TQ45" s="17">
        <v>38.840000000000003</v>
      </c>
      <c r="TR45" s="17">
        <v>38.840000000000003</v>
      </c>
      <c r="TS45" s="17">
        <v>-26.54</v>
      </c>
      <c r="TT45" s="17">
        <v>1.8</v>
      </c>
      <c r="TU45" s="17">
        <v>1.702</v>
      </c>
      <c r="TV45" s="17">
        <v>1.702</v>
      </c>
      <c r="TW45" s="17">
        <v>9.8000000000000004E-2</v>
      </c>
      <c r="TX45" s="17">
        <v>0.4</v>
      </c>
      <c r="TY45" s="17">
        <v>1.4730000000000001</v>
      </c>
      <c r="TZ45" s="17">
        <v>1.4730000000000001</v>
      </c>
      <c r="UA45" s="17">
        <v>-1.073</v>
      </c>
      <c r="UB45" s="17">
        <v>8.6999999999999993</v>
      </c>
      <c r="UC45" s="17">
        <v>4.5</v>
      </c>
      <c r="UD45" s="17">
        <v>4.5</v>
      </c>
      <c r="UE45" s="17">
        <v>4.2</v>
      </c>
      <c r="UF45" s="17">
        <v>2.6</v>
      </c>
      <c r="UG45" s="17">
        <v>1.6</v>
      </c>
      <c r="UH45" s="17">
        <v>1.6</v>
      </c>
      <c r="UI45" s="17">
        <v>1</v>
      </c>
      <c r="UJ45" s="17">
        <v>7.3</v>
      </c>
      <c r="UK45" s="17">
        <v>7.6</v>
      </c>
      <c r="UL45" s="17">
        <v>7.6</v>
      </c>
      <c r="UM45" s="17">
        <v>-0.3</v>
      </c>
      <c r="UN45" s="17">
        <v>3.4</v>
      </c>
      <c r="UO45" s="17">
        <v>4</v>
      </c>
      <c r="UP45" s="17">
        <v>4</v>
      </c>
      <c r="UQ45" s="17">
        <v>-0.6</v>
      </c>
      <c r="UR45" s="17">
        <v>3.8</v>
      </c>
      <c r="US45" s="17">
        <v>4</v>
      </c>
      <c r="UT45" s="17">
        <v>4</v>
      </c>
      <c r="UU45" s="17">
        <v>-0.2</v>
      </c>
      <c r="UV45" s="17">
        <v>3.9</v>
      </c>
      <c r="UW45" s="17">
        <v>4.2</v>
      </c>
      <c r="UX45" s="17">
        <v>4.2</v>
      </c>
      <c r="UY45" s="17">
        <v>-0.3</v>
      </c>
      <c r="UZ45" s="17">
        <v>14.2</v>
      </c>
      <c r="VA45" s="17">
        <v>12.452</v>
      </c>
      <c r="VB45" s="17">
        <v>12.452</v>
      </c>
      <c r="VC45" s="17">
        <v>1.748</v>
      </c>
      <c r="VD45" s="17">
        <v>0</v>
      </c>
      <c r="VE45" s="17"/>
      <c r="VF45" s="17"/>
      <c r="VG45" s="17">
        <v>0</v>
      </c>
      <c r="VH45" s="17">
        <v>0</v>
      </c>
      <c r="VI45" s="17"/>
      <c r="VJ45" s="17"/>
      <c r="VK45" s="17">
        <v>0</v>
      </c>
      <c r="VL45" s="17">
        <v>0</v>
      </c>
      <c r="VM45" s="17"/>
      <c r="VN45" s="17"/>
      <c r="VO45" s="17">
        <v>0</v>
      </c>
      <c r="VP45" s="17">
        <v>0.6</v>
      </c>
      <c r="VQ45" s="17">
        <v>0.6</v>
      </c>
      <c r="VR45" s="17">
        <v>0.6</v>
      </c>
      <c r="VS45" s="17">
        <v>0</v>
      </c>
      <c r="VT45" s="17">
        <v>51.2</v>
      </c>
      <c r="VU45" s="17">
        <v>86</v>
      </c>
      <c r="VV45" s="17">
        <v>86</v>
      </c>
      <c r="VW45" s="17">
        <v>-34.799999999999997</v>
      </c>
      <c r="VX45" s="17">
        <v>43.8</v>
      </c>
      <c r="VY45" s="17">
        <v>74</v>
      </c>
      <c r="VZ45" s="17">
        <v>74</v>
      </c>
      <c r="WA45" s="17">
        <v>-30.2</v>
      </c>
      <c r="WB45" s="17">
        <v>0</v>
      </c>
      <c r="WC45" s="17"/>
      <c r="WD45" s="17"/>
      <c r="WE45" s="17">
        <v>0</v>
      </c>
      <c r="WF45" s="17">
        <v>2.8</v>
      </c>
      <c r="WG45" s="17">
        <v>3</v>
      </c>
      <c r="WH45" s="17">
        <v>3</v>
      </c>
      <c r="WI45" s="17">
        <v>-0.2</v>
      </c>
      <c r="WJ45" s="17">
        <v>2.4</v>
      </c>
      <c r="WK45" s="17">
        <v>2.4</v>
      </c>
      <c r="WL45" s="17">
        <v>2.4</v>
      </c>
      <c r="WM45" s="17">
        <v>0</v>
      </c>
      <c r="WN45" s="17">
        <v>2.4</v>
      </c>
      <c r="WO45" s="17">
        <v>2.4</v>
      </c>
      <c r="WP45" s="17">
        <v>2.4</v>
      </c>
      <c r="WQ45" s="17">
        <v>0</v>
      </c>
      <c r="WR45" s="17">
        <v>2.7</v>
      </c>
      <c r="WS45" s="17">
        <v>2.8</v>
      </c>
      <c r="WT45" s="17">
        <v>2.8</v>
      </c>
      <c r="WU45" s="17">
        <v>-0.1</v>
      </c>
      <c r="WV45" s="17">
        <v>0</v>
      </c>
      <c r="WW45" s="17"/>
      <c r="WX45" s="17"/>
      <c r="WY45" s="17">
        <v>0</v>
      </c>
      <c r="WZ45" s="17">
        <v>7.2</v>
      </c>
      <c r="XA45" s="17">
        <v>7.6</v>
      </c>
      <c r="XB45" s="17">
        <v>7.6</v>
      </c>
      <c r="XC45" s="17">
        <v>-0.4</v>
      </c>
      <c r="XD45" s="17">
        <v>20.100000000000001</v>
      </c>
      <c r="XE45" s="17">
        <v>19.223299999999998</v>
      </c>
      <c r="XF45" s="17">
        <v>19.223299999999998</v>
      </c>
      <c r="XG45" s="17">
        <v>0.87670000000000003</v>
      </c>
      <c r="XH45" s="17">
        <v>8.8000000000000007</v>
      </c>
      <c r="XI45" s="17">
        <v>10.7</v>
      </c>
      <c r="XJ45" s="17">
        <v>10.7</v>
      </c>
      <c r="XK45" s="17">
        <v>-1.9</v>
      </c>
      <c r="XL45" s="17">
        <v>29.7</v>
      </c>
      <c r="XM45" s="17">
        <v>28</v>
      </c>
      <c r="XN45" s="17">
        <v>28</v>
      </c>
      <c r="XO45" s="17">
        <v>1.7</v>
      </c>
      <c r="XP45" s="17">
        <v>29.2</v>
      </c>
      <c r="XQ45" s="17">
        <v>28</v>
      </c>
      <c r="XR45" s="17">
        <v>28</v>
      </c>
      <c r="XS45" s="17">
        <v>1.2</v>
      </c>
      <c r="XT45" s="17">
        <v>15</v>
      </c>
      <c r="XU45" s="17">
        <v>14</v>
      </c>
      <c r="XV45" s="17">
        <v>14</v>
      </c>
      <c r="XW45" s="17">
        <v>1</v>
      </c>
      <c r="XX45" s="17">
        <v>8.1</v>
      </c>
      <c r="XY45" s="17">
        <v>19</v>
      </c>
      <c r="XZ45" s="17">
        <v>19</v>
      </c>
      <c r="YA45" s="17">
        <v>-10.9</v>
      </c>
      <c r="YB45" s="17">
        <v>8.9</v>
      </c>
      <c r="YC45" s="17">
        <v>7.99</v>
      </c>
      <c r="YD45" s="17">
        <v>7.99</v>
      </c>
      <c r="YE45" s="17">
        <v>0.91</v>
      </c>
      <c r="YF45" s="17">
        <v>10.93</v>
      </c>
      <c r="YG45" s="17">
        <v>11</v>
      </c>
      <c r="YH45" s="17">
        <v>11</v>
      </c>
      <c r="YI45" s="17">
        <v>-7.0000000000000007E-2</v>
      </c>
    </row>
    <row r="46" spans="1:659" ht="24" customHeight="1" x14ac:dyDescent="0.35">
      <c r="A46" s="1"/>
      <c r="B46" s="16" t="s">
        <v>47</v>
      </c>
      <c r="C46" s="16" t="s">
        <v>840</v>
      </c>
      <c r="D46" s="17">
        <v>145.30000000000001</v>
      </c>
      <c r="E46" s="17">
        <v>146</v>
      </c>
      <c r="F46" s="17">
        <v>145.99950999999999</v>
      </c>
      <c r="G46" s="17">
        <v>-0.69950999999999997</v>
      </c>
      <c r="H46" s="17">
        <v>622.70000000000005</v>
      </c>
      <c r="I46" s="17">
        <v>635.88252999999997</v>
      </c>
      <c r="J46" s="17">
        <v>635.88250000000005</v>
      </c>
      <c r="K46" s="17">
        <v>-13.182499999999999</v>
      </c>
      <c r="L46" s="17">
        <v>213.3</v>
      </c>
      <c r="M46" s="17">
        <v>206.86389</v>
      </c>
      <c r="N46" s="17">
        <v>206.86387999999999</v>
      </c>
      <c r="O46" s="17">
        <v>6.4361199999999998</v>
      </c>
      <c r="P46" s="17"/>
      <c r="Q46" s="17"/>
      <c r="R46" s="17"/>
      <c r="S46" s="17">
        <v>0</v>
      </c>
      <c r="T46" s="17"/>
      <c r="U46" s="17"/>
      <c r="V46" s="17"/>
      <c r="W46" s="17">
        <v>0</v>
      </c>
      <c r="X46" s="17">
        <v>60.2</v>
      </c>
      <c r="Y46" s="17">
        <v>61.228160000000003</v>
      </c>
      <c r="Z46" s="17">
        <v>61.228059999999999</v>
      </c>
      <c r="AA46" s="17">
        <v>-1.02806</v>
      </c>
      <c r="AB46" s="17">
        <v>116.1</v>
      </c>
      <c r="AC46" s="17">
        <v>94.878</v>
      </c>
      <c r="AD46" s="17">
        <v>87.85</v>
      </c>
      <c r="AE46" s="17">
        <v>28.25</v>
      </c>
      <c r="AF46" s="17"/>
      <c r="AG46" s="17"/>
      <c r="AH46" s="17"/>
      <c r="AI46" s="17">
        <v>0</v>
      </c>
      <c r="AJ46" s="17"/>
      <c r="AK46" s="17"/>
      <c r="AL46" s="17"/>
      <c r="AM46" s="17">
        <v>0</v>
      </c>
      <c r="AN46" s="17">
        <v>187.5</v>
      </c>
      <c r="AO46" s="17">
        <v>196.22801999999999</v>
      </c>
      <c r="AP46" s="17">
        <v>196.22801999999999</v>
      </c>
      <c r="AQ46" s="17">
        <v>-8.7280200000000008</v>
      </c>
      <c r="AR46" s="17">
        <v>207.3</v>
      </c>
      <c r="AS46" s="17">
        <v>196.22801999999999</v>
      </c>
      <c r="AT46" s="17">
        <v>196.22801999999999</v>
      </c>
      <c r="AU46" s="17">
        <v>11.07198</v>
      </c>
      <c r="AV46" s="17">
        <v>210.6</v>
      </c>
      <c r="AW46" s="17">
        <v>196.22801999999999</v>
      </c>
      <c r="AX46" s="17">
        <v>196.22801999999999</v>
      </c>
      <c r="AY46" s="17">
        <v>14.371980000000001</v>
      </c>
      <c r="AZ46" s="17">
        <v>289</v>
      </c>
      <c r="BA46" s="17">
        <v>295.22593999999998</v>
      </c>
      <c r="BB46" s="17">
        <v>295.22593999999998</v>
      </c>
      <c r="BC46" s="17">
        <v>-6.2259399999999996</v>
      </c>
      <c r="BD46" s="17">
        <v>213.3</v>
      </c>
      <c r="BE46" s="17">
        <v>207.04164</v>
      </c>
      <c r="BF46" s="17">
        <v>207.04164</v>
      </c>
      <c r="BG46" s="17">
        <v>6.2583599999999997</v>
      </c>
      <c r="BH46" s="17">
        <v>111</v>
      </c>
      <c r="BI46" s="17">
        <v>103.8317</v>
      </c>
      <c r="BJ46" s="17">
        <v>103.83168999999999</v>
      </c>
      <c r="BK46" s="17">
        <v>7.16831</v>
      </c>
      <c r="BL46" s="17">
        <v>515</v>
      </c>
      <c r="BM46" s="17">
        <v>512.5942</v>
      </c>
      <c r="BN46" s="17">
        <v>565.53957000000003</v>
      </c>
      <c r="BO46" s="17">
        <v>-50.539569999999998</v>
      </c>
      <c r="BP46" s="17">
        <v>3</v>
      </c>
      <c r="BQ46" s="17">
        <v>3.4527100000000002</v>
      </c>
      <c r="BR46" s="17">
        <v>3.4527100000000002</v>
      </c>
      <c r="BS46" s="17">
        <v>-0.45271</v>
      </c>
      <c r="BT46" s="17"/>
      <c r="BU46" s="17"/>
      <c r="BV46" s="17"/>
      <c r="BW46" s="17">
        <v>0</v>
      </c>
      <c r="BX46" s="17"/>
      <c r="BY46" s="17"/>
      <c r="BZ46" s="17"/>
      <c r="CA46" s="17">
        <v>0</v>
      </c>
      <c r="CB46" s="17"/>
      <c r="CC46" s="17"/>
      <c r="CD46" s="17"/>
      <c r="CE46" s="17">
        <v>0</v>
      </c>
      <c r="CF46" s="17"/>
      <c r="CG46" s="17"/>
      <c r="CH46" s="17"/>
      <c r="CI46" s="17">
        <v>0</v>
      </c>
      <c r="CJ46" s="17">
        <v>111.7</v>
      </c>
      <c r="CK46" s="17">
        <v>117.29303</v>
      </c>
      <c r="CL46" s="17">
        <v>117.29303</v>
      </c>
      <c r="CM46" s="17">
        <v>-5.5930299999999997</v>
      </c>
      <c r="CN46" s="17">
        <v>7.5</v>
      </c>
      <c r="CO46" s="17">
        <v>5.1333399999999996</v>
      </c>
      <c r="CP46" s="17">
        <v>5.1333399999999996</v>
      </c>
      <c r="CQ46" s="17">
        <v>2.36666</v>
      </c>
      <c r="CR46" s="17">
        <v>5.7</v>
      </c>
      <c r="CS46" s="17">
        <v>2.8177599999999998</v>
      </c>
      <c r="CT46" s="17">
        <v>2.8177599999999998</v>
      </c>
      <c r="CU46" s="17">
        <v>2.8822399999999999</v>
      </c>
      <c r="CV46" s="17"/>
      <c r="CW46" s="17"/>
      <c r="CX46" s="17"/>
      <c r="CY46" s="17">
        <v>0</v>
      </c>
      <c r="CZ46" s="17">
        <v>6.9</v>
      </c>
      <c r="DA46" s="17">
        <v>6.8787000000000003</v>
      </c>
      <c r="DB46" s="17">
        <v>6.8787000000000003</v>
      </c>
      <c r="DC46" s="17">
        <v>2.1299999999999999E-2</v>
      </c>
      <c r="DD46" s="17">
        <v>13.6</v>
      </c>
      <c r="DE46" s="17">
        <v>14.919420000000001</v>
      </c>
      <c r="DF46" s="17">
        <v>14.919420000000001</v>
      </c>
      <c r="DG46" s="17">
        <v>-1.31942</v>
      </c>
      <c r="DH46" s="17">
        <v>140.69999999999999</v>
      </c>
      <c r="DI46" s="17">
        <v>132.04085000000001</v>
      </c>
      <c r="DJ46" s="17">
        <v>106.55842</v>
      </c>
      <c r="DK46" s="17">
        <v>34.141579999999998</v>
      </c>
      <c r="DL46" s="17"/>
      <c r="DM46" s="17"/>
      <c r="DN46" s="17"/>
      <c r="DO46" s="17">
        <v>0</v>
      </c>
      <c r="DP46" s="17">
        <v>0</v>
      </c>
      <c r="DQ46" s="17"/>
      <c r="DR46" s="17"/>
      <c r="DS46" s="17">
        <v>0</v>
      </c>
      <c r="DT46" s="17"/>
      <c r="DU46" s="17"/>
      <c r="DV46" s="17"/>
      <c r="DW46" s="17">
        <v>0</v>
      </c>
      <c r="DX46" s="17">
        <v>0</v>
      </c>
      <c r="DY46" s="17"/>
      <c r="DZ46" s="17"/>
      <c r="EA46" s="17">
        <v>0</v>
      </c>
      <c r="EB46" s="17">
        <v>110</v>
      </c>
      <c r="EC46" s="17">
        <v>98.636849999999995</v>
      </c>
      <c r="ED46" s="17">
        <v>98.544390000000007</v>
      </c>
      <c r="EE46" s="17">
        <v>11.45561</v>
      </c>
      <c r="EF46" s="17">
        <v>145.80000000000001</v>
      </c>
      <c r="EG46" s="17">
        <v>164.74868000000001</v>
      </c>
      <c r="EH46" s="17">
        <v>87.969480000000004</v>
      </c>
      <c r="EI46" s="17">
        <v>57.83052</v>
      </c>
      <c r="EJ46" s="17"/>
      <c r="EK46" s="17"/>
      <c r="EL46" s="17"/>
      <c r="EM46" s="17">
        <v>0</v>
      </c>
      <c r="EN46" s="17"/>
      <c r="EO46" s="17"/>
      <c r="EP46" s="17"/>
      <c r="EQ46" s="17">
        <v>0</v>
      </c>
      <c r="ER46" s="17"/>
      <c r="ES46" s="17"/>
      <c r="ET46" s="17"/>
      <c r="EU46" s="17">
        <v>0</v>
      </c>
      <c r="EV46" s="17"/>
      <c r="EW46" s="17"/>
      <c r="EX46" s="17"/>
      <c r="EY46" s="17">
        <v>0</v>
      </c>
      <c r="EZ46" s="17">
        <v>149.1</v>
      </c>
      <c r="FA46" s="17">
        <v>199.20332999999999</v>
      </c>
      <c r="FB46" s="17">
        <v>175.73169999999999</v>
      </c>
      <c r="FC46" s="17">
        <v>-26.631699999999999</v>
      </c>
      <c r="FD46" s="17">
        <v>47</v>
      </c>
      <c r="FE46" s="17">
        <v>24.99577</v>
      </c>
      <c r="FF46" s="17">
        <v>24.99577</v>
      </c>
      <c r="FG46" s="17">
        <v>22.00423</v>
      </c>
      <c r="FH46" s="17">
        <v>136.1</v>
      </c>
      <c r="FI46" s="17">
        <v>126.13308000000001</v>
      </c>
      <c r="FJ46" s="17">
        <v>132.98289</v>
      </c>
      <c r="FK46" s="17">
        <v>3.1171099999999998</v>
      </c>
      <c r="FL46" s="17"/>
      <c r="FM46" s="17"/>
      <c r="FN46" s="17"/>
      <c r="FO46" s="17">
        <v>0</v>
      </c>
      <c r="FP46" s="17">
        <v>18.2</v>
      </c>
      <c r="FQ46" s="17">
        <v>17.123080000000002</v>
      </c>
      <c r="FR46" s="17">
        <v>16.68403</v>
      </c>
      <c r="FS46" s="17">
        <v>1.51597</v>
      </c>
      <c r="FT46" s="17">
        <v>9.5</v>
      </c>
      <c r="FU46" s="17">
        <v>9.5</v>
      </c>
      <c r="FV46" s="17">
        <v>9.5</v>
      </c>
      <c r="FW46" s="17">
        <v>0</v>
      </c>
      <c r="FX46" s="17">
        <v>54.7</v>
      </c>
      <c r="FY46" s="17">
        <v>64.093320000000006</v>
      </c>
      <c r="FZ46" s="17">
        <v>64.093320000000006</v>
      </c>
      <c r="GA46" s="17">
        <v>-9.3933199999999992</v>
      </c>
      <c r="GB46" s="17">
        <v>182.8</v>
      </c>
      <c r="GC46" s="17">
        <v>184.91498000000001</v>
      </c>
      <c r="GD46" s="17">
        <v>184.91498000000001</v>
      </c>
      <c r="GE46" s="17">
        <v>-2.1149800000000001</v>
      </c>
      <c r="GF46" s="17">
        <v>183</v>
      </c>
      <c r="GG46" s="17">
        <v>184.91498000000001</v>
      </c>
      <c r="GH46" s="17">
        <v>184.91498000000001</v>
      </c>
      <c r="GI46" s="17">
        <v>-1.9149799999999999</v>
      </c>
      <c r="GJ46" s="17">
        <v>184.4</v>
      </c>
      <c r="GK46" s="17">
        <v>185.47028</v>
      </c>
      <c r="GL46" s="17">
        <v>185.47028</v>
      </c>
      <c r="GM46" s="17">
        <v>-1.0702799999999999</v>
      </c>
      <c r="GN46" s="17">
        <v>82.8</v>
      </c>
      <c r="GO46" s="17">
        <v>76.750190000000003</v>
      </c>
      <c r="GP46" s="17">
        <v>88.410139999999998</v>
      </c>
      <c r="GQ46" s="17">
        <v>-5.6101400000000003</v>
      </c>
      <c r="GR46" s="17">
        <v>7.5</v>
      </c>
      <c r="GS46" s="17">
        <v>7.9823300000000001</v>
      </c>
      <c r="GT46" s="17">
        <v>7.9823300000000001</v>
      </c>
      <c r="GU46" s="17">
        <v>-0.48232999999999998</v>
      </c>
      <c r="GV46" s="17">
        <v>8.8000000000000007</v>
      </c>
      <c r="GW46" s="17">
        <v>8.3742199999999993</v>
      </c>
      <c r="GX46" s="17">
        <v>8.3742099999999997</v>
      </c>
      <c r="GY46" s="17">
        <v>0.42579</v>
      </c>
      <c r="GZ46" s="17">
        <v>21.4</v>
      </c>
      <c r="HA46" s="17">
        <v>18</v>
      </c>
      <c r="HB46" s="17">
        <v>18.000050000000002</v>
      </c>
      <c r="HC46" s="17">
        <v>3.39995</v>
      </c>
      <c r="HD46" s="17">
        <v>22.4</v>
      </c>
      <c r="HE46" s="17">
        <v>21.751460000000002</v>
      </c>
      <c r="HF46" s="17">
        <v>21.751460000000002</v>
      </c>
      <c r="HG46" s="17">
        <v>0.64854000000000001</v>
      </c>
      <c r="HH46" s="17"/>
      <c r="HI46" s="17"/>
      <c r="HJ46" s="17"/>
      <c r="HK46" s="17">
        <v>0</v>
      </c>
      <c r="HL46" s="17">
        <v>23.9</v>
      </c>
      <c r="HM46" s="17">
        <v>26.262589999999999</v>
      </c>
      <c r="HN46" s="17">
        <v>26.262589999999999</v>
      </c>
      <c r="HO46" s="17">
        <v>-2.36259</v>
      </c>
      <c r="HP46" s="17">
        <v>84.7</v>
      </c>
      <c r="HQ46" s="17">
        <v>85</v>
      </c>
      <c r="HR46" s="17">
        <v>65.992679999999993</v>
      </c>
      <c r="HS46" s="17">
        <v>18.707319999999999</v>
      </c>
      <c r="HT46" s="17"/>
      <c r="HU46" s="17"/>
      <c r="HV46" s="17"/>
      <c r="HW46" s="17">
        <v>0</v>
      </c>
      <c r="HX46" s="17"/>
      <c r="HY46" s="17"/>
      <c r="HZ46" s="17"/>
      <c r="IA46" s="17">
        <v>0</v>
      </c>
      <c r="IB46" s="17">
        <v>82</v>
      </c>
      <c r="IC46" s="17">
        <v>85.482579999999999</v>
      </c>
      <c r="ID46" s="17">
        <v>85.48245</v>
      </c>
      <c r="IE46" s="17">
        <v>-3.48245</v>
      </c>
      <c r="IF46" s="17"/>
      <c r="IG46" s="17"/>
      <c r="IH46" s="17"/>
      <c r="II46" s="17">
        <v>0</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69</v>
      </c>
      <c r="JE46" s="17">
        <v>65.646600000000007</v>
      </c>
      <c r="JF46" s="17">
        <v>79.833659999999995</v>
      </c>
      <c r="JG46" s="17">
        <v>-10.83366</v>
      </c>
      <c r="JH46" s="17">
        <v>177.5</v>
      </c>
      <c r="JI46" s="17">
        <v>185.33663000000001</v>
      </c>
      <c r="JJ46" s="17">
        <v>185.33662000000001</v>
      </c>
      <c r="JK46" s="17">
        <v>-7.8366199999999999</v>
      </c>
      <c r="JL46" s="17">
        <v>175.2</v>
      </c>
      <c r="JM46" s="17">
        <v>185.33663000000001</v>
      </c>
      <c r="JN46" s="17">
        <v>185.33662000000001</v>
      </c>
      <c r="JO46" s="17">
        <v>-10.136620000000001</v>
      </c>
      <c r="JP46" s="17">
        <v>209.7</v>
      </c>
      <c r="JQ46" s="17">
        <v>185.33663000000001</v>
      </c>
      <c r="JR46" s="17">
        <v>185.33662000000001</v>
      </c>
      <c r="JS46" s="17">
        <v>24.363379999999999</v>
      </c>
      <c r="JT46" s="17">
        <v>272.3</v>
      </c>
      <c r="JU46" s="17">
        <v>278.83978999999999</v>
      </c>
      <c r="JV46" s="17">
        <v>278.83978999999999</v>
      </c>
      <c r="JW46" s="17">
        <v>-6.53979</v>
      </c>
      <c r="JX46" s="17">
        <v>76.099999999999994</v>
      </c>
      <c r="JY46" s="17">
        <v>73.590999999999994</v>
      </c>
      <c r="JZ46" s="17">
        <v>73.590999999999994</v>
      </c>
      <c r="KA46" s="17">
        <v>2.5089999999999999</v>
      </c>
      <c r="KB46" s="17">
        <v>37</v>
      </c>
      <c r="KC46" s="17">
        <v>36.905999999999999</v>
      </c>
      <c r="KD46" s="17">
        <v>36.905999999999999</v>
      </c>
      <c r="KE46" s="17">
        <v>9.4E-2</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0.8</v>
      </c>
      <c r="LE46" s="17">
        <v>0.37169999999999997</v>
      </c>
      <c r="LF46" s="17">
        <v>0.37169999999999997</v>
      </c>
      <c r="LG46" s="17">
        <v>0.42830000000000001</v>
      </c>
      <c r="LH46" s="17">
        <v>183.8</v>
      </c>
      <c r="LI46" s="17">
        <v>107.39400000000001</v>
      </c>
      <c r="LJ46" s="17">
        <v>136.94141999999999</v>
      </c>
      <c r="LK46" s="17">
        <v>46.858580000000003</v>
      </c>
      <c r="LL46" s="17">
        <v>92.4</v>
      </c>
      <c r="LM46" s="17">
        <v>105.52977</v>
      </c>
      <c r="LN46" s="17">
        <v>90.637969999999996</v>
      </c>
      <c r="LO46" s="17">
        <v>1.76203</v>
      </c>
      <c r="LP46" s="17">
        <v>63.1</v>
      </c>
      <c r="LQ46" s="17">
        <v>67.133979999999994</v>
      </c>
      <c r="LR46" s="17">
        <v>67.133979999999994</v>
      </c>
      <c r="LS46" s="17">
        <v>-4.0339799999999997</v>
      </c>
      <c r="LT46" s="17">
        <v>65.7</v>
      </c>
      <c r="LU46" s="17">
        <v>75.6434</v>
      </c>
      <c r="LV46" s="17">
        <v>72.849400000000003</v>
      </c>
      <c r="LW46" s="17">
        <v>-7.1494</v>
      </c>
      <c r="LX46" s="17">
        <v>29.7</v>
      </c>
      <c r="LY46" s="17">
        <v>29.951460000000001</v>
      </c>
      <c r="LZ46" s="17">
        <v>29.951460000000001</v>
      </c>
      <c r="MA46" s="17">
        <v>-0.25146000000000002</v>
      </c>
      <c r="MB46" s="17"/>
      <c r="MC46" s="17"/>
      <c r="MD46" s="17"/>
      <c r="ME46" s="17">
        <v>0</v>
      </c>
      <c r="MF46" s="17">
        <v>0</v>
      </c>
      <c r="MG46" s="17"/>
      <c r="MH46" s="17"/>
      <c r="MI46" s="17">
        <v>0</v>
      </c>
      <c r="MJ46" s="17">
        <v>0</v>
      </c>
      <c r="MK46" s="17"/>
      <c r="ML46" s="17"/>
      <c r="MM46" s="17">
        <v>0</v>
      </c>
      <c r="MN46" s="17">
        <v>146.1</v>
      </c>
      <c r="MO46" s="17">
        <v>151.08876000000001</v>
      </c>
      <c r="MP46" s="17">
        <v>159.10805999999999</v>
      </c>
      <c r="MQ46" s="17">
        <v>-13.00806</v>
      </c>
      <c r="MR46" s="17">
        <v>148.30000000000001</v>
      </c>
      <c r="MS46" s="17">
        <v>151.08876000000001</v>
      </c>
      <c r="MT46" s="17">
        <v>159.10805999999999</v>
      </c>
      <c r="MU46" s="17">
        <v>-10.808059999999999</v>
      </c>
      <c r="MV46" s="17">
        <v>149.80000000000001</v>
      </c>
      <c r="MW46" s="17">
        <v>151.54248000000001</v>
      </c>
      <c r="MX46" s="17">
        <v>159.58586</v>
      </c>
      <c r="MY46" s="17">
        <v>-9.7858599999999996</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217.7</v>
      </c>
      <c r="NU46" s="17">
        <v>213.11998</v>
      </c>
      <c r="NV46" s="17">
        <v>213.11998</v>
      </c>
      <c r="NW46" s="17">
        <v>4.5800200000000002</v>
      </c>
      <c r="NX46" s="17">
        <v>104.5</v>
      </c>
      <c r="NY46" s="17">
        <v>106.87999000000001</v>
      </c>
      <c r="NZ46" s="17">
        <v>106.87999000000001</v>
      </c>
      <c r="OA46" s="17">
        <v>-2.3799899999999998</v>
      </c>
      <c r="OB46" s="17">
        <v>0</v>
      </c>
      <c r="OC46" s="17"/>
      <c r="OD46" s="17"/>
      <c r="OE46" s="17">
        <v>0</v>
      </c>
      <c r="OF46" s="17">
        <v>34.200000000000003</v>
      </c>
      <c r="OG46" s="17">
        <v>40.83</v>
      </c>
      <c r="OH46" s="17">
        <v>40.83</v>
      </c>
      <c r="OI46" s="17">
        <v>-6.63</v>
      </c>
      <c r="OJ46" s="17">
        <v>0</v>
      </c>
      <c r="OK46" s="17"/>
      <c r="OL46" s="17"/>
      <c r="OM46" s="17">
        <v>0</v>
      </c>
      <c r="ON46" s="17">
        <v>15.2</v>
      </c>
      <c r="OO46" s="17">
        <v>13.363</v>
      </c>
      <c r="OP46" s="17">
        <v>13.363</v>
      </c>
      <c r="OQ46" s="17">
        <v>1.837</v>
      </c>
      <c r="OR46" s="17">
        <v>0</v>
      </c>
      <c r="OS46" s="17"/>
      <c r="OT46" s="17"/>
      <c r="OU46" s="17">
        <v>0</v>
      </c>
      <c r="OV46" s="17">
        <v>4.3107600000000001</v>
      </c>
      <c r="OW46" s="17">
        <v>4.4000000000000004</v>
      </c>
      <c r="OX46" s="17">
        <v>4.4000000000000004</v>
      </c>
      <c r="OY46" s="17">
        <v>-8.924E-2</v>
      </c>
      <c r="OZ46" s="17"/>
      <c r="PA46" s="17"/>
      <c r="PB46" s="17"/>
      <c r="PC46" s="17">
        <v>0</v>
      </c>
      <c r="PD46" s="17">
        <v>9.9</v>
      </c>
      <c r="PE46" s="17">
        <v>9</v>
      </c>
      <c r="PF46" s="17">
        <v>9</v>
      </c>
      <c r="PG46" s="17">
        <v>0.9</v>
      </c>
      <c r="PH46" s="17">
        <v>4.5</v>
      </c>
      <c r="PI46" s="17">
        <v>4.6569799999999999</v>
      </c>
      <c r="PJ46" s="17">
        <v>4.6569700000000003</v>
      </c>
      <c r="PK46" s="17">
        <v>-0.15697</v>
      </c>
      <c r="PL46" s="17">
        <v>0</v>
      </c>
      <c r="PM46" s="17"/>
      <c r="PN46" s="17"/>
      <c r="PO46" s="17">
        <v>0</v>
      </c>
      <c r="PP46" s="17">
        <v>0.2</v>
      </c>
      <c r="PQ46" s="17">
        <v>1</v>
      </c>
      <c r="PR46" s="17">
        <v>1</v>
      </c>
      <c r="PS46" s="17">
        <v>-0.8</v>
      </c>
      <c r="PT46" s="17">
        <v>1.3</v>
      </c>
      <c r="PU46" s="17">
        <v>1.4</v>
      </c>
      <c r="PV46" s="17">
        <v>1.4</v>
      </c>
      <c r="PW46" s="17">
        <v>-0.1</v>
      </c>
      <c r="PX46" s="17">
        <v>4.4000000000000004</v>
      </c>
      <c r="PY46" s="17">
        <v>4</v>
      </c>
      <c r="PZ46" s="17">
        <v>4</v>
      </c>
      <c r="QA46" s="17">
        <v>0.4</v>
      </c>
      <c r="QB46" s="17">
        <v>20.100000000000001</v>
      </c>
      <c r="QC46" s="17">
        <v>17.475729999999999</v>
      </c>
      <c r="QD46" s="17">
        <v>17.475729999999999</v>
      </c>
      <c r="QE46" s="17">
        <v>2.6242700000000001</v>
      </c>
      <c r="QF46" s="17">
        <v>8.1999999999999993</v>
      </c>
      <c r="QG46" s="17">
        <v>8</v>
      </c>
      <c r="QH46" s="17">
        <v>8</v>
      </c>
      <c r="QI46" s="17">
        <v>0.2</v>
      </c>
      <c r="QJ46" s="17">
        <v>4.8</v>
      </c>
      <c r="QK46" s="17">
        <v>4</v>
      </c>
      <c r="QL46" s="17">
        <v>4</v>
      </c>
      <c r="QM46" s="17">
        <v>0.8</v>
      </c>
      <c r="QN46" s="17">
        <v>3.5</v>
      </c>
      <c r="QO46" s="17">
        <v>3.4</v>
      </c>
      <c r="QP46" s="17">
        <v>3.4</v>
      </c>
      <c r="QQ46" s="17">
        <v>0.1</v>
      </c>
      <c r="QR46" s="17">
        <v>17.5</v>
      </c>
      <c r="QS46" s="17">
        <v>17.475729999999999</v>
      </c>
      <c r="QT46" s="17">
        <v>17.475729999999999</v>
      </c>
      <c r="QU46" s="17">
        <v>2.427E-2</v>
      </c>
      <c r="QV46" s="17">
        <v>0</v>
      </c>
      <c r="QW46" s="17"/>
      <c r="QX46" s="17"/>
      <c r="QY46" s="17">
        <v>0</v>
      </c>
      <c r="QZ46" s="17">
        <v>0</v>
      </c>
      <c r="RA46" s="17"/>
      <c r="RB46" s="17"/>
      <c r="RC46" s="17">
        <v>0</v>
      </c>
      <c r="RD46" s="17">
        <v>7.1</v>
      </c>
      <c r="RE46" s="17">
        <v>5.194</v>
      </c>
      <c r="RF46" s="17">
        <v>5.194</v>
      </c>
      <c r="RG46" s="17">
        <v>1.9059999999999999</v>
      </c>
      <c r="RH46" s="17">
        <v>33.4</v>
      </c>
      <c r="RI46" s="17">
        <v>18.363</v>
      </c>
      <c r="RJ46" s="17">
        <v>18.363</v>
      </c>
      <c r="RK46" s="17">
        <v>15.037000000000001</v>
      </c>
      <c r="RL46" s="17">
        <v>0</v>
      </c>
      <c r="RM46" s="17"/>
      <c r="RN46" s="17"/>
      <c r="RO46" s="17">
        <v>0</v>
      </c>
      <c r="RP46" s="17">
        <v>1.9</v>
      </c>
      <c r="RQ46" s="17">
        <v>1.899</v>
      </c>
      <c r="RR46" s="17">
        <v>1.899</v>
      </c>
      <c r="RS46" s="17">
        <v>1E-3</v>
      </c>
      <c r="RT46" s="17">
        <v>19.8</v>
      </c>
      <c r="RU46" s="17">
        <v>19.772790000000001</v>
      </c>
      <c r="RV46" s="17">
        <v>19.772749999999998</v>
      </c>
      <c r="RW46" s="17">
        <v>2.725E-2</v>
      </c>
      <c r="RX46" s="17">
        <v>1.1000000000000001</v>
      </c>
      <c r="RY46" s="17">
        <v>1.4</v>
      </c>
      <c r="RZ46" s="17">
        <v>1.4</v>
      </c>
      <c r="SA46" s="17">
        <v>-0.3</v>
      </c>
      <c r="SB46" s="17">
        <v>0.4</v>
      </c>
      <c r="SC46" s="17">
        <v>0.4</v>
      </c>
      <c r="SD46" s="17">
        <v>0.4</v>
      </c>
      <c r="SE46" s="17">
        <v>0</v>
      </c>
      <c r="SF46" s="17">
        <v>3.6</v>
      </c>
      <c r="SG46" s="17">
        <v>3.5</v>
      </c>
      <c r="SH46" s="17">
        <v>3.5</v>
      </c>
      <c r="SI46" s="17">
        <v>0.1</v>
      </c>
      <c r="SJ46" s="17">
        <v>2.6</v>
      </c>
      <c r="SK46" s="17">
        <v>2.2999999999999998</v>
      </c>
      <c r="SL46" s="17">
        <v>2.2999999999999998</v>
      </c>
      <c r="SM46" s="17">
        <v>0.3</v>
      </c>
      <c r="SN46" s="17">
        <v>3.1</v>
      </c>
      <c r="SO46" s="17">
        <v>3</v>
      </c>
      <c r="SP46" s="17">
        <v>3</v>
      </c>
      <c r="SQ46" s="17">
        <v>0.1</v>
      </c>
      <c r="SR46" s="17">
        <v>4.5999999999999996</v>
      </c>
      <c r="SS46" s="17">
        <v>4.5</v>
      </c>
      <c r="ST46" s="17">
        <v>4.5</v>
      </c>
      <c r="SU46" s="17">
        <v>0.1</v>
      </c>
      <c r="SV46" s="17">
        <v>10</v>
      </c>
      <c r="SW46" s="17">
        <v>10</v>
      </c>
      <c r="SX46" s="17">
        <v>10</v>
      </c>
      <c r="SY46" s="17">
        <v>0</v>
      </c>
      <c r="SZ46" s="17">
        <v>30.2</v>
      </c>
      <c r="TA46" s="17">
        <v>19.609000000000002</v>
      </c>
      <c r="TB46" s="17">
        <v>19.609000000000002</v>
      </c>
      <c r="TC46" s="17">
        <v>10.590999999999999</v>
      </c>
      <c r="TD46" s="17">
        <v>54.7</v>
      </c>
      <c r="TE46" s="17">
        <v>51.274999999999999</v>
      </c>
      <c r="TF46" s="17">
        <v>51.274999999999999</v>
      </c>
      <c r="TG46" s="17">
        <v>3.4249999999999998</v>
      </c>
      <c r="TH46" s="17">
        <v>0</v>
      </c>
      <c r="TI46" s="17"/>
      <c r="TJ46" s="17"/>
      <c r="TK46" s="17">
        <v>0</v>
      </c>
      <c r="TL46" s="17">
        <v>6.1</v>
      </c>
      <c r="TM46" s="17">
        <v>19.381</v>
      </c>
      <c r="TN46" s="17">
        <v>19.381</v>
      </c>
      <c r="TO46" s="17">
        <v>-13.281000000000001</v>
      </c>
      <c r="TP46" s="17">
        <v>9.1999999999999993</v>
      </c>
      <c r="TQ46" s="17">
        <v>40.938000000000002</v>
      </c>
      <c r="TR46" s="17">
        <v>40.938000000000002</v>
      </c>
      <c r="TS46" s="17">
        <v>-31.738</v>
      </c>
      <c r="TT46" s="17">
        <v>0.9</v>
      </c>
      <c r="TU46" s="17">
        <v>1.5049999999999999</v>
      </c>
      <c r="TV46" s="17">
        <v>1.5049999999999999</v>
      </c>
      <c r="TW46" s="17">
        <v>-0.60499999999999998</v>
      </c>
      <c r="TX46" s="17">
        <v>0</v>
      </c>
      <c r="TY46" s="17">
        <v>1.3440000000000001</v>
      </c>
      <c r="TZ46" s="17">
        <v>1.3440000000000001</v>
      </c>
      <c r="UA46" s="17">
        <v>-1.3440000000000001</v>
      </c>
      <c r="UB46" s="17">
        <v>9</v>
      </c>
      <c r="UC46" s="17">
        <v>4.5</v>
      </c>
      <c r="UD46" s="17">
        <v>4.5</v>
      </c>
      <c r="UE46" s="17">
        <v>4.5</v>
      </c>
      <c r="UF46" s="17">
        <v>2.7</v>
      </c>
      <c r="UG46" s="17">
        <v>1.6</v>
      </c>
      <c r="UH46" s="17">
        <v>1.6</v>
      </c>
      <c r="UI46" s="17">
        <v>1.1000000000000001</v>
      </c>
      <c r="UJ46" s="17">
        <v>7.3</v>
      </c>
      <c r="UK46" s="17">
        <v>7.6</v>
      </c>
      <c r="UL46" s="17">
        <v>7.6</v>
      </c>
      <c r="UM46" s="17">
        <v>-0.3</v>
      </c>
      <c r="UN46" s="17">
        <v>3.4</v>
      </c>
      <c r="UO46" s="17">
        <v>4</v>
      </c>
      <c r="UP46" s="17">
        <v>4</v>
      </c>
      <c r="UQ46" s="17">
        <v>-0.6</v>
      </c>
      <c r="UR46" s="17">
        <v>3.9</v>
      </c>
      <c r="US46" s="17">
        <v>4</v>
      </c>
      <c r="UT46" s="17">
        <v>4</v>
      </c>
      <c r="UU46" s="17">
        <v>-0.1</v>
      </c>
      <c r="UV46" s="17">
        <v>3.9</v>
      </c>
      <c r="UW46" s="17">
        <v>4.2</v>
      </c>
      <c r="UX46" s="17">
        <v>4.2</v>
      </c>
      <c r="UY46" s="17">
        <v>-0.3</v>
      </c>
      <c r="UZ46" s="17">
        <v>13.2</v>
      </c>
      <c r="VA46" s="17">
        <v>11.727</v>
      </c>
      <c r="VB46" s="17">
        <v>11.727</v>
      </c>
      <c r="VC46" s="17">
        <v>1.4730000000000001</v>
      </c>
      <c r="VD46" s="17">
        <v>0</v>
      </c>
      <c r="VE46" s="17"/>
      <c r="VF46" s="17"/>
      <c r="VG46" s="17">
        <v>0</v>
      </c>
      <c r="VH46" s="17">
        <v>0</v>
      </c>
      <c r="VI46" s="17"/>
      <c r="VJ46" s="17"/>
      <c r="VK46" s="17">
        <v>0</v>
      </c>
      <c r="VL46" s="17">
        <v>0</v>
      </c>
      <c r="VM46" s="17"/>
      <c r="VN46" s="17"/>
      <c r="VO46" s="17">
        <v>0</v>
      </c>
      <c r="VP46" s="17">
        <v>0.6</v>
      </c>
      <c r="VQ46" s="17">
        <v>0.6</v>
      </c>
      <c r="VR46" s="17">
        <v>0.6</v>
      </c>
      <c r="VS46" s="17">
        <v>0</v>
      </c>
      <c r="VT46" s="17">
        <v>35.200000000000003</v>
      </c>
      <c r="VU46" s="17">
        <v>69</v>
      </c>
      <c r="VV46" s="17">
        <v>69</v>
      </c>
      <c r="VW46" s="17">
        <v>-33.799999999999997</v>
      </c>
      <c r="VX46" s="17">
        <v>29.5</v>
      </c>
      <c r="VY46" s="17">
        <v>57</v>
      </c>
      <c r="VZ46" s="17">
        <v>57</v>
      </c>
      <c r="WA46" s="17">
        <v>-27.5</v>
      </c>
      <c r="WB46" s="17">
        <v>0</v>
      </c>
      <c r="WC46" s="17"/>
      <c r="WD46" s="17"/>
      <c r="WE46" s="17">
        <v>0</v>
      </c>
      <c r="WF46" s="17">
        <v>2.9</v>
      </c>
      <c r="WG46" s="17">
        <v>3</v>
      </c>
      <c r="WH46" s="17">
        <v>3</v>
      </c>
      <c r="WI46" s="17">
        <v>-0.1</v>
      </c>
      <c r="WJ46" s="17">
        <v>2.4</v>
      </c>
      <c r="WK46" s="17">
        <v>2.4</v>
      </c>
      <c r="WL46" s="17">
        <v>2.4</v>
      </c>
      <c r="WM46" s="17">
        <v>0</v>
      </c>
      <c r="WN46" s="17">
        <v>2.4</v>
      </c>
      <c r="WO46" s="17">
        <v>2.4</v>
      </c>
      <c r="WP46" s="17">
        <v>2.4</v>
      </c>
      <c r="WQ46" s="17">
        <v>0</v>
      </c>
      <c r="WR46" s="17">
        <v>2.6</v>
      </c>
      <c r="WS46" s="17">
        <v>2.8</v>
      </c>
      <c r="WT46" s="17">
        <v>2.8</v>
      </c>
      <c r="WU46" s="17">
        <v>-0.2</v>
      </c>
      <c r="WV46" s="17">
        <v>0</v>
      </c>
      <c r="WW46" s="17"/>
      <c r="WX46" s="17"/>
      <c r="WY46" s="17">
        <v>0</v>
      </c>
      <c r="WZ46" s="17">
        <v>7.2</v>
      </c>
      <c r="XA46" s="17">
        <v>7.6</v>
      </c>
      <c r="XB46" s="17">
        <v>7.6</v>
      </c>
      <c r="XC46" s="17">
        <v>-0.4</v>
      </c>
      <c r="XD46" s="17">
        <v>20</v>
      </c>
      <c r="XE46" s="17">
        <v>19.223299999999998</v>
      </c>
      <c r="XF46" s="17">
        <v>19.223299999999998</v>
      </c>
      <c r="XG46" s="17">
        <v>0.77669999999999995</v>
      </c>
      <c r="XH46" s="17">
        <v>9.1</v>
      </c>
      <c r="XI46" s="17">
        <v>10.7</v>
      </c>
      <c r="XJ46" s="17">
        <v>10.7</v>
      </c>
      <c r="XK46" s="17">
        <v>-1.6</v>
      </c>
      <c r="XL46" s="17">
        <v>29.5</v>
      </c>
      <c r="XM46" s="17">
        <v>28</v>
      </c>
      <c r="XN46" s="17">
        <v>28</v>
      </c>
      <c r="XO46" s="17">
        <v>1.5</v>
      </c>
      <c r="XP46" s="17">
        <v>29.4</v>
      </c>
      <c r="XQ46" s="17">
        <v>28</v>
      </c>
      <c r="XR46" s="17">
        <v>28</v>
      </c>
      <c r="XS46" s="17">
        <v>1.4</v>
      </c>
      <c r="XT46" s="17">
        <v>15</v>
      </c>
      <c r="XU46" s="17">
        <v>14</v>
      </c>
      <c r="XV46" s="17">
        <v>14</v>
      </c>
      <c r="XW46" s="17">
        <v>1</v>
      </c>
      <c r="XX46" s="17">
        <v>8.1</v>
      </c>
      <c r="XY46" s="17">
        <v>19</v>
      </c>
      <c r="XZ46" s="17">
        <v>19</v>
      </c>
      <c r="YA46" s="17">
        <v>-10.9</v>
      </c>
      <c r="YB46" s="17">
        <v>9.1</v>
      </c>
      <c r="YC46" s="17">
        <v>7.99</v>
      </c>
      <c r="YD46" s="17">
        <v>7.99</v>
      </c>
      <c r="YE46" s="17">
        <v>1.1100000000000001</v>
      </c>
      <c r="YF46" s="17">
        <v>10.92</v>
      </c>
      <c r="YG46" s="17">
        <v>11</v>
      </c>
      <c r="YH46" s="17">
        <v>11</v>
      </c>
      <c r="YI46" s="17">
        <v>-0.08</v>
      </c>
    </row>
    <row r="47" spans="1:659" ht="24" customHeight="1" x14ac:dyDescent="0.35">
      <c r="A47" s="1"/>
      <c r="B47" s="16" t="s">
        <v>47</v>
      </c>
      <c r="C47" s="16" t="s">
        <v>841</v>
      </c>
      <c r="D47" s="17">
        <v>143.80000000000001</v>
      </c>
      <c r="E47" s="17">
        <v>146</v>
      </c>
      <c r="F47" s="17">
        <v>145.99988999999999</v>
      </c>
      <c r="G47" s="17">
        <v>-2.1998899999999999</v>
      </c>
      <c r="H47" s="17">
        <v>622.4</v>
      </c>
      <c r="I47" s="17">
        <v>635.88252999999997</v>
      </c>
      <c r="J47" s="17">
        <v>635.88251000000002</v>
      </c>
      <c r="K47" s="17">
        <v>-13.48251</v>
      </c>
      <c r="L47" s="17">
        <v>212.8</v>
      </c>
      <c r="M47" s="17">
        <v>206.86389</v>
      </c>
      <c r="N47" s="17">
        <v>206.86387999999999</v>
      </c>
      <c r="O47" s="17">
        <v>5.9361199999999998</v>
      </c>
      <c r="P47" s="17"/>
      <c r="Q47" s="17"/>
      <c r="R47" s="17"/>
      <c r="S47" s="17">
        <v>0</v>
      </c>
      <c r="T47" s="17"/>
      <c r="U47" s="17"/>
      <c r="V47" s="17"/>
      <c r="W47" s="17">
        <v>0</v>
      </c>
      <c r="X47" s="17">
        <v>60</v>
      </c>
      <c r="Y47" s="17">
        <v>61.228160000000003</v>
      </c>
      <c r="Z47" s="17">
        <v>61.228090000000002</v>
      </c>
      <c r="AA47" s="17">
        <v>-1.2280899999999999</v>
      </c>
      <c r="AB47" s="17">
        <v>116.1</v>
      </c>
      <c r="AC47" s="17">
        <v>94.878</v>
      </c>
      <c r="AD47" s="17">
        <v>87.85</v>
      </c>
      <c r="AE47" s="17">
        <v>28.25</v>
      </c>
      <c r="AF47" s="17"/>
      <c r="AG47" s="17"/>
      <c r="AH47" s="17"/>
      <c r="AI47" s="17">
        <v>0</v>
      </c>
      <c r="AJ47" s="17"/>
      <c r="AK47" s="17"/>
      <c r="AL47" s="17"/>
      <c r="AM47" s="17">
        <v>0</v>
      </c>
      <c r="AN47" s="17">
        <v>187.1</v>
      </c>
      <c r="AO47" s="17">
        <v>196.22801999999999</v>
      </c>
      <c r="AP47" s="17">
        <v>196.22801999999999</v>
      </c>
      <c r="AQ47" s="17">
        <v>-9.1280199999999994</v>
      </c>
      <c r="AR47" s="17">
        <v>206.5</v>
      </c>
      <c r="AS47" s="17">
        <v>196.22801999999999</v>
      </c>
      <c r="AT47" s="17">
        <v>196.22801999999999</v>
      </c>
      <c r="AU47" s="17">
        <v>10.271979999999999</v>
      </c>
      <c r="AV47" s="17">
        <v>210.2</v>
      </c>
      <c r="AW47" s="17">
        <v>196.22801999999999</v>
      </c>
      <c r="AX47" s="17">
        <v>196.22801999999999</v>
      </c>
      <c r="AY47" s="17">
        <v>13.97198</v>
      </c>
      <c r="AZ47" s="17">
        <v>288</v>
      </c>
      <c r="BA47" s="17">
        <v>295.22593999999998</v>
      </c>
      <c r="BB47" s="17">
        <v>295.22593999999998</v>
      </c>
      <c r="BC47" s="17">
        <v>-7.2259399999999996</v>
      </c>
      <c r="BD47" s="17">
        <v>216.3</v>
      </c>
      <c r="BE47" s="17">
        <v>207.04164</v>
      </c>
      <c r="BF47" s="17">
        <v>207.04164</v>
      </c>
      <c r="BG47" s="17">
        <v>9.2583599999999997</v>
      </c>
      <c r="BH47" s="17">
        <v>111</v>
      </c>
      <c r="BI47" s="17">
        <v>103.8317</v>
      </c>
      <c r="BJ47" s="17">
        <v>103.83168999999999</v>
      </c>
      <c r="BK47" s="17">
        <v>7.16831</v>
      </c>
      <c r="BL47" s="17">
        <v>555.29999999999995</v>
      </c>
      <c r="BM47" s="17">
        <v>565.53980999999999</v>
      </c>
      <c r="BN47" s="17">
        <v>565.53966000000003</v>
      </c>
      <c r="BO47" s="17">
        <v>-10.239660000000001</v>
      </c>
      <c r="BP47" s="17">
        <v>3</v>
      </c>
      <c r="BQ47" s="17">
        <v>3.4527100000000002</v>
      </c>
      <c r="BR47" s="17">
        <v>3.4527100000000002</v>
      </c>
      <c r="BS47" s="17">
        <v>-0.45271</v>
      </c>
      <c r="BT47" s="17"/>
      <c r="BU47" s="17"/>
      <c r="BV47" s="17"/>
      <c r="BW47" s="17">
        <v>0</v>
      </c>
      <c r="BX47" s="17"/>
      <c r="BY47" s="17"/>
      <c r="BZ47" s="17"/>
      <c r="CA47" s="17">
        <v>0</v>
      </c>
      <c r="CB47" s="17"/>
      <c r="CC47" s="17"/>
      <c r="CD47" s="17"/>
      <c r="CE47" s="17">
        <v>0</v>
      </c>
      <c r="CF47" s="17"/>
      <c r="CG47" s="17"/>
      <c r="CH47" s="17"/>
      <c r="CI47" s="17">
        <v>0</v>
      </c>
      <c r="CJ47" s="17">
        <v>111.4</v>
      </c>
      <c r="CK47" s="17">
        <v>117.29303</v>
      </c>
      <c r="CL47" s="17">
        <v>117.29303</v>
      </c>
      <c r="CM47" s="17">
        <v>-5.8930300000000004</v>
      </c>
      <c r="CN47" s="17">
        <v>7.6</v>
      </c>
      <c r="CO47" s="17">
        <v>5.1333399999999996</v>
      </c>
      <c r="CP47" s="17">
        <v>5.1333399999999996</v>
      </c>
      <c r="CQ47" s="17">
        <v>2.4666600000000001</v>
      </c>
      <c r="CR47" s="17">
        <v>5.7</v>
      </c>
      <c r="CS47" s="17">
        <v>2.8177599999999998</v>
      </c>
      <c r="CT47" s="17">
        <v>2.8177599999999998</v>
      </c>
      <c r="CU47" s="17">
        <v>2.8822399999999999</v>
      </c>
      <c r="CV47" s="17"/>
      <c r="CW47" s="17"/>
      <c r="CX47" s="17"/>
      <c r="CY47" s="17">
        <v>0</v>
      </c>
      <c r="CZ47" s="17">
        <v>6.9</v>
      </c>
      <c r="DA47" s="17">
        <v>6.8787000000000003</v>
      </c>
      <c r="DB47" s="17">
        <v>6.8787000000000003</v>
      </c>
      <c r="DC47" s="17">
        <v>2.1299999999999999E-2</v>
      </c>
      <c r="DD47" s="17">
        <v>14</v>
      </c>
      <c r="DE47" s="17">
        <v>14.919420000000001</v>
      </c>
      <c r="DF47" s="17">
        <v>14.919420000000001</v>
      </c>
      <c r="DG47" s="17">
        <v>-0.91942000000000002</v>
      </c>
      <c r="DH47" s="17">
        <v>140.69999999999999</v>
      </c>
      <c r="DI47" s="17">
        <v>131.88287</v>
      </c>
      <c r="DJ47" s="17">
        <v>125.29004999999999</v>
      </c>
      <c r="DK47" s="17">
        <v>15.40995</v>
      </c>
      <c r="DL47" s="17"/>
      <c r="DM47" s="17"/>
      <c r="DN47" s="17"/>
      <c r="DO47" s="17">
        <v>0</v>
      </c>
      <c r="DP47" s="17">
        <v>0</v>
      </c>
      <c r="DQ47" s="17"/>
      <c r="DR47" s="17"/>
      <c r="DS47" s="17">
        <v>0</v>
      </c>
      <c r="DT47" s="17"/>
      <c r="DU47" s="17"/>
      <c r="DV47" s="17"/>
      <c r="DW47" s="17">
        <v>0</v>
      </c>
      <c r="DX47" s="17">
        <v>0</v>
      </c>
      <c r="DY47" s="17"/>
      <c r="DZ47" s="17"/>
      <c r="EA47" s="17">
        <v>0</v>
      </c>
      <c r="EB47" s="17">
        <v>109.8</v>
      </c>
      <c r="EC47" s="17">
        <v>95.924160000000001</v>
      </c>
      <c r="ED47" s="17">
        <v>99.574789999999993</v>
      </c>
      <c r="EE47" s="17">
        <v>10.225210000000001</v>
      </c>
      <c r="EF47" s="17">
        <v>129.4</v>
      </c>
      <c r="EG47" s="17">
        <v>116.79902</v>
      </c>
      <c r="EH47" s="17">
        <v>110.26313</v>
      </c>
      <c r="EI47" s="17">
        <v>19.136869999999998</v>
      </c>
      <c r="EJ47" s="17"/>
      <c r="EK47" s="17"/>
      <c r="EL47" s="17"/>
      <c r="EM47" s="17">
        <v>0</v>
      </c>
      <c r="EN47" s="17"/>
      <c r="EO47" s="17"/>
      <c r="EP47" s="17"/>
      <c r="EQ47" s="17">
        <v>0</v>
      </c>
      <c r="ER47" s="17"/>
      <c r="ES47" s="17"/>
      <c r="ET47" s="17"/>
      <c r="EU47" s="17">
        <v>0</v>
      </c>
      <c r="EV47" s="17"/>
      <c r="EW47" s="17"/>
      <c r="EX47" s="17"/>
      <c r="EY47" s="17">
        <v>0</v>
      </c>
      <c r="EZ47" s="17">
        <v>204.6</v>
      </c>
      <c r="FA47" s="17">
        <v>196.87321</v>
      </c>
      <c r="FB47" s="17">
        <v>197.89547999999999</v>
      </c>
      <c r="FC47" s="17">
        <v>6.7045199999999996</v>
      </c>
      <c r="FD47" s="17">
        <v>47.3</v>
      </c>
      <c r="FE47" s="17">
        <v>24.99577</v>
      </c>
      <c r="FF47" s="17">
        <v>24.99577</v>
      </c>
      <c r="FG47" s="17">
        <v>22.30423</v>
      </c>
      <c r="FH47" s="17">
        <v>125.3</v>
      </c>
      <c r="FI47" s="17">
        <v>113.31523</v>
      </c>
      <c r="FJ47" s="17">
        <v>128.63462000000001</v>
      </c>
      <c r="FK47" s="17">
        <v>-3.3346200000000001</v>
      </c>
      <c r="FL47" s="17"/>
      <c r="FM47" s="17"/>
      <c r="FN47" s="17"/>
      <c r="FO47" s="17">
        <v>0</v>
      </c>
      <c r="FP47" s="17">
        <v>18.2</v>
      </c>
      <c r="FQ47" s="17">
        <v>17.123080000000002</v>
      </c>
      <c r="FR47" s="17">
        <v>16.68403</v>
      </c>
      <c r="FS47" s="17">
        <v>1.51597</v>
      </c>
      <c r="FT47" s="17">
        <v>9.6</v>
      </c>
      <c r="FU47" s="17">
        <v>9.5</v>
      </c>
      <c r="FV47" s="17">
        <v>9.5</v>
      </c>
      <c r="FW47" s="17">
        <v>0.1</v>
      </c>
      <c r="FX47" s="17">
        <v>58.9</v>
      </c>
      <c r="FY47" s="17">
        <v>64.093320000000006</v>
      </c>
      <c r="FZ47" s="17">
        <v>64.093320000000006</v>
      </c>
      <c r="GA47" s="17">
        <v>-5.1933199999999999</v>
      </c>
      <c r="GB47" s="17">
        <v>181.8</v>
      </c>
      <c r="GC47" s="17">
        <v>184.91498000000001</v>
      </c>
      <c r="GD47" s="17">
        <v>184.91498000000001</v>
      </c>
      <c r="GE47" s="17">
        <v>-3.1149800000000001</v>
      </c>
      <c r="GF47" s="17">
        <v>181.9</v>
      </c>
      <c r="GG47" s="17">
        <v>184.91498000000001</v>
      </c>
      <c r="GH47" s="17">
        <v>184.91498000000001</v>
      </c>
      <c r="GI47" s="17">
        <v>-3.01498</v>
      </c>
      <c r="GJ47" s="17">
        <v>184.3</v>
      </c>
      <c r="GK47" s="17">
        <v>185.47028</v>
      </c>
      <c r="GL47" s="17">
        <v>185.47028</v>
      </c>
      <c r="GM47" s="17">
        <v>-1.17028</v>
      </c>
      <c r="GN47" s="17">
        <v>86.2</v>
      </c>
      <c r="GO47" s="17">
        <v>76.750190000000003</v>
      </c>
      <c r="GP47" s="17">
        <v>88.410150000000002</v>
      </c>
      <c r="GQ47" s="17">
        <v>-2.2101500000000001</v>
      </c>
      <c r="GR47" s="17">
        <v>7.5</v>
      </c>
      <c r="GS47" s="17">
        <v>7.9823300000000001</v>
      </c>
      <c r="GT47" s="17">
        <v>7.9823300000000001</v>
      </c>
      <c r="GU47" s="17">
        <v>-0.48232999999999998</v>
      </c>
      <c r="GV47" s="17">
        <v>8.8000000000000007</v>
      </c>
      <c r="GW47" s="17">
        <v>8.3742199999999993</v>
      </c>
      <c r="GX47" s="17">
        <v>8.3742099999999997</v>
      </c>
      <c r="GY47" s="17">
        <v>0.42579</v>
      </c>
      <c r="GZ47" s="17">
        <v>14.8</v>
      </c>
      <c r="HA47" s="17">
        <v>15.067500000000001</v>
      </c>
      <c r="HB47" s="17">
        <v>18.000050000000002</v>
      </c>
      <c r="HC47" s="17">
        <v>-3.2000500000000001</v>
      </c>
      <c r="HD47" s="17">
        <v>22.4</v>
      </c>
      <c r="HE47" s="17">
        <v>21.751460000000002</v>
      </c>
      <c r="HF47" s="17">
        <v>21.751460000000002</v>
      </c>
      <c r="HG47" s="17">
        <v>0.64854000000000001</v>
      </c>
      <c r="HH47" s="17"/>
      <c r="HI47" s="17"/>
      <c r="HJ47" s="17"/>
      <c r="HK47" s="17">
        <v>0</v>
      </c>
      <c r="HL47" s="17">
        <v>23.8</v>
      </c>
      <c r="HM47" s="17">
        <v>26.262589999999999</v>
      </c>
      <c r="HN47" s="17">
        <v>26.262589999999999</v>
      </c>
      <c r="HO47" s="17">
        <v>-2.4625900000000001</v>
      </c>
      <c r="HP47" s="17">
        <v>84.9</v>
      </c>
      <c r="HQ47" s="17">
        <v>85</v>
      </c>
      <c r="HR47" s="17">
        <v>62.680010000000003</v>
      </c>
      <c r="HS47" s="17">
        <v>22.219989999999999</v>
      </c>
      <c r="HT47" s="17"/>
      <c r="HU47" s="17"/>
      <c r="HV47" s="17"/>
      <c r="HW47" s="17">
        <v>0</v>
      </c>
      <c r="HX47" s="17"/>
      <c r="HY47" s="17"/>
      <c r="HZ47" s="17"/>
      <c r="IA47" s="17">
        <v>0</v>
      </c>
      <c r="IB47" s="17">
        <v>81.7</v>
      </c>
      <c r="IC47" s="17">
        <v>78.391639999999995</v>
      </c>
      <c r="ID47" s="17">
        <v>85.482529999999997</v>
      </c>
      <c r="IE47" s="17">
        <v>-3.7825299999999999</v>
      </c>
      <c r="IF47" s="17"/>
      <c r="IG47" s="17"/>
      <c r="IH47" s="17"/>
      <c r="II47" s="17">
        <v>0</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69</v>
      </c>
      <c r="JE47" s="17">
        <v>65.646600000000007</v>
      </c>
      <c r="JF47" s="17">
        <v>79.833669999999998</v>
      </c>
      <c r="JG47" s="17">
        <v>-10.83367</v>
      </c>
      <c r="JH47" s="17">
        <v>177.4</v>
      </c>
      <c r="JI47" s="17">
        <v>185.36338000000001</v>
      </c>
      <c r="JJ47" s="17">
        <v>185.36338000000001</v>
      </c>
      <c r="JK47" s="17">
        <v>-7.9633799999999999</v>
      </c>
      <c r="JL47" s="17">
        <v>175.2</v>
      </c>
      <c r="JM47" s="17">
        <v>185.36338000000001</v>
      </c>
      <c r="JN47" s="17">
        <v>185.36338000000001</v>
      </c>
      <c r="JO47" s="17">
        <v>-10.16338</v>
      </c>
      <c r="JP47" s="17">
        <v>210</v>
      </c>
      <c r="JQ47" s="17">
        <v>185.36338000000001</v>
      </c>
      <c r="JR47" s="17">
        <v>185.36338000000001</v>
      </c>
      <c r="JS47" s="17">
        <v>24.636620000000001</v>
      </c>
      <c r="JT47" s="17">
        <v>271.8</v>
      </c>
      <c r="JU47" s="17">
        <v>278.88004000000001</v>
      </c>
      <c r="JV47" s="17">
        <v>278.88004000000001</v>
      </c>
      <c r="JW47" s="17">
        <v>-7.0800400000000003</v>
      </c>
      <c r="JX47" s="17">
        <v>76.099999999999994</v>
      </c>
      <c r="JY47" s="17">
        <v>73.590999999999994</v>
      </c>
      <c r="JZ47" s="17">
        <v>73.590999999999994</v>
      </c>
      <c r="KA47" s="17">
        <v>2.5089999999999999</v>
      </c>
      <c r="KB47" s="17">
        <v>36.799999999999997</v>
      </c>
      <c r="KC47" s="17">
        <v>36.905999999999999</v>
      </c>
      <c r="KD47" s="17">
        <v>36.905999999999999</v>
      </c>
      <c r="KE47" s="17">
        <v>-0.106</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0.8</v>
      </c>
      <c r="LE47" s="17">
        <v>0.37169999999999997</v>
      </c>
      <c r="LF47" s="17">
        <v>0.37169999999999997</v>
      </c>
      <c r="LG47" s="17">
        <v>0.42830000000000001</v>
      </c>
      <c r="LH47" s="17">
        <v>191.5</v>
      </c>
      <c r="LI47" s="17">
        <v>180.41237000000001</v>
      </c>
      <c r="LJ47" s="17">
        <v>107.39388</v>
      </c>
      <c r="LK47" s="17">
        <v>84.106120000000004</v>
      </c>
      <c r="LL47" s="17">
        <v>87</v>
      </c>
      <c r="LM47" s="17">
        <v>93.203299999999999</v>
      </c>
      <c r="LN47" s="17">
        <v>112.93427</v>
      </c>
      <c r="LO47" s="17">
        <v>-25.934270000000001</v>
      </c>
      <c r="LP47" s="17">
        <v>65</v>
      </c>
      <c r="LQ47" s="17">
        <v>67.133979999999994</v>
      </c>
      <c r="LR47" s="17">
        <v>67.133979999999994</v>
      </c>
      <c r="LS47" s="17">
        <v>-2.1339800000000002</v>
      </c>
      <c r="LT47" s="17">
        <v>65.7</v>
      </c>
      <c r="LU47" s="17">
        <v>72.673519999999996</v>
      </c>
      <c r="LV47" s="17">
        <v>78.567859999999996</v>
      </c>
      <c r="LW47" s="17">
        <v>-12.86786</v>
      </c>
      <c r="LX47" s="17">
        <v>29.7</v>
      </c>
      <c r="LY47" s="17">
        <v>29.951460000000001</v>
      </c>
      <c r="LZ47" s="17">
        <v>29.951460000000001</v>
      </c>
      <c r="MA47" s="17">
        <v>-0.25146000000000002</v>
      </c>
      <c r="MB47" s="17"/>
      <c r="MC47" s="17"/>
      <c r="MD47" s="17"/>
      <c r="ME47" s="17">
        <v>0</v>
      </c>
      <c r="MF47" s="17">
        <v>0</v>
      </c>
      <c r="MG47" s="17"/>
      <c r="MH47" s="17"/>
      <c r="MI47" s="17">
        <v>0</v>
      </c>
      <c r="MJ47" s="17">
        <v>0</v>
      </c>
      <c r="MK47" s="17"/>
      <c r="ML47" s="17"/>
      <c r="MM47" s="17">
        <v>0</v>
      </c>
      <c r="MN47" s="17">
        <v>146</v>
      </c>
      <c r="MO47" s="17">
        <v>151.08876000000001</v>
      </c>
      <c r="MP47" s="17">
        <v>159.10805999999999</v>
      </c>
      <c r="MQ47" s="17">
        <v>-13.10806</v>
      </c>
      <c r="MR47" s="17">
        <v>148.19999999999999</v>
      </c>
      <c r="MS47" s="17">
        <v>151.08876000000001</v>
      </c>
      <c r="MT47" s="17">
        <v>159.10805999999999</v>
      </c>
      <c r="MU47" s="17">
        <v>-10.908060000000001</v>
      </c>
      <c r="MV47" s="17">
        <v>149.9</v>
      </c>
      <c r="MW47" s="17">
        <v>151.54248000000001</v>
      </c>
      <c r="MX47" s="17">
        <v>159.58586</v>
      </c>
      <c r="MY47" s="17">
        <v>-9.6858599999999999</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217.6</v>
      </c>
      <c r="NU47" s="17">
        <v>213.11998</v>
      </c>
      <c r="NV47" s="17">
        <v>213.11998</v>
      </c>
      <c r="NW47" s="17">
        <v>4.4800199999999997</v>
      </c>
      <c r="NX47" s="17">
        <v>104.4</v>
      </c>
      <c r="NY47" s="17">
        <v>106.87999000000001</v>
      </c>
      <c r="NZ47" s="17">
        <v>106.87999000000001</v>
      </c>
      <c r="OA47" s="17">
        <v>-2.4799899999999999</v>
      </c>
      <c r="OB47" s="17">
        <v>0</v>
      </c>
      <c r="OC47" s="17"/>
      <c r="OD47" s="17"/>
      <c r="OE47" s="17">
        <v>0</v>
      </c>
      <c r="OF47" s="17">
        <v>33.5</v>
      </c>
      <c r="OG47" s="17">
        <v>37.479999999999997</v>
      </c>
      <c r="OH47" s="17">
        <v>37.479999999999997</v>
      </c>
      <c r="OI47" s="17">
        <v>-3.98</v>
      </c>
      <c r="OJ47" s="17">
        <v>0</v>
      </c>
      <c r="OK47" s="17"/>
      <c r="OL47" s="17"/>
      <c r="OM47" s="17">
        <v>0</v>
      </c>
      <c r="ON47" s="17">
        <v>15.5</v>
      </c>
      <c r="OO47" s="17">
        <v>13.548</v>
      </c>
      <c r="OP47" s="17">
        <v>13.548</v>
      </c>
      <c r="OQ47" s="17">
        <v>1.952</v>
      </c>
      <c r="OR47" s="17">
        <v>0</v>
      </c>
      <c r="OS47" s="17"/>
      <c r="OT47" s="17"/>
      <c r="OU47" s="17">
        <v>0</v>
      </c>
      <c r="OV47" s="17">
        <v>4.3115199999999998</v>
      </c>
      <c r="OW47" s="17">
        <v>4.4000000000000004</v>
      </c>
      <c r="OX47" s="17">
        <v>4.4000000000000004</v>
      </c>
      <c r="OY47" s="17">
        <v>-8.8480000000000003E-2</v>
      </c>
      <c r="OZ47" s="17"/>
      <c r="PA47" s="17"/>
      <c r="PB47" s="17"/>
      <c r="PC47" s="17">
        <v>0</v>
      </c>
      <c r="PD47" s="17">
        <v>9.9</v>
      </c>
      <c r="PE47" s="17">
        <v>9</v>
      </c>
      <c r="PF47" s="17">
        <v>9</v>
      </c>
      <c r="PG47" s="17">
        <v>0.9</v>
      </c>
      <c r="PH47" s="17">
        <v>4</v>
      </c>
      <c r="PI47" s="17">
        <v>4.6569799999999999</v>
      </c>
      <c r="PJ47" s="17">
        <v>4.6569700000000003</v>
      </c>
      <c r="PK47" s="17">
        <v>-0.65697000000000005</v>
      </c>
      <c r="PL47" s="17">
        <v>0</v>
      </c>
      <c r="PM47" s="17"/>
      <c r="PN47" s="17"/>
      <c r="PO47" s="17">
        <v>0</v>
      </c>
      <c r="PP47" s="17">
        <v>0.2</v>
      </c>
      <c r="PQ47" s="17">
        <v>1</v>
      </c>
      <c r="PR47" s="17">
        <v>1</v>
      </c>
      <c r="PS47" s="17">
        <v>-0.8</v>
      </c>
      <c r="PT47" s="17">
        <v>1.3</v>
      </c>
      <c r="PU47" s="17">
        <v>1.4</v>
      </c>
      <c r="PV47" s="17">
        <v>1.4</v>
      </c>
      <c r="PW47" s="17">
        <v>-0.1</v>
      </c>
      <c r="PX47" s="17">
        <v>4.3</v>
      </c>
      <c r="PY47" s="17">
        <v>4</v>
      </c>
      <c r="PZ47" s="17">
        <v>4</v>
      </c>
      <c r="QA47" s="17">
        <v>0.3</v>
      </c>
      <c r="QB47" s="17">
        <v>20</v>
      </c>
      <c r="QC47" s="17">
        <v>17.475729999999999</v>
      </c>
      <c r="QD47" s="17">
        <v>17.475729999999999</v>
      </c>
      <c r="QE47" s="17">
        <v>2.52427</v>
      </c>
      <c r="QF47" s="17">
        <v>8.1999999999999993</v>
      </c>
      <c r="QG47" s="17">
        <v>8</v>
      </c>
      <c r="QH47" s="17">
        <v>8</v>
      </c>
      <c r="QI47" s="17">
        <v>0.2</v>
      </c>
      <c r="QJ47" s="17">
        <v>4.8</v>
      </c>
      <c r="QK47" s="17">
        <v>4</v>
      </c>
      <c r="QL47" s="17">
        <v>4</v>
      </c>
      <c r="QM47" s="17">
        <v>0.8</v>
      </c>
      <c r="QN47" s="17">
        <v>3.5</v>
      </c>
      <c r="QO47" s="17">
        <v>3.4</v>
      </c>
      <c r="QP47" s="17">
        <v>3.4</v>
      </c>
      <c r="QQ47" s="17">
        <v>0.1</v>
      </c>
      <c r="QR47" s="17">
        <v>17.5</v>
      </c>
      <c r="QS47" s="17">
        <v>17.475729999999999</v>
      </c>
      <c r="QT47" s="17">
        <v>17.475729999999999</v>
      </c>
      <c r="QU47" s="17">
        <v>2.427E-2</v>
      </c>
      <c r="QV47" s="17">
        <v>0</v>
      </c>
      <c r="QW47" s="17"/>
      <c r="QX47" s="17"/>
      <c r="QY47" s="17">
        <v>0</v>
      </c>
      <c r="QZ47" s="17">
        <v>0</v>
      </c>
      <c r="RA47" s="17"/>
      <c r="RB47" s="17"/>
      <c r="RC47" s="17">
        <v>0</v>
      </c>
      <c r="RD47" s="17">
        <v>8.1999999999999993</v>
      </c>
      <c r="RE47" s="17">
        <v>4.9420000000000002</v>
      </c>
      <c r="RF47" s="17">
        <v>4.9420000000000002</v>
      </c>
      <c r="RG47" s="17">
        <v>3.258</v>
      </c>
      <c r="RH47" s="17">
        <v>28.4</v>
      </c>
      <c r="RI47" s="17">
        <v>17.03</v>
      </c>
      <c r="RJ47" s="17">
        <v>17.03</v>
      </c>
      <c r="RK47" s="17">
        <v>11.37</v>
      </c>
      <c r="RL47" s="17">
        <v>0</v>
      </c>
      <c r="RM47" s="17"/>
      <c r="RN47" s="17"/>
      <c r="RO47" s="17">
        <v>0</v>
      </c>
      <c r="RP47" s="17">
        <v>1.9</v>
      </c>
      <c r="RQ47" s="17">
        <v>1.899</v>
      </c>
      <c r="RR47" s="17">
        <v>1.899</v>
      </c>
      <c r="RS47" s="17">
        <v>1E-3</v>
      </c>
      <c r="RT47" s="17">
        <v>19.5</v>
      </c>
      <c r="RU47" s="17">
        <v>18.1326</v>
      </c>
      <c r="RV47" s="17">
        <v>19.772770000000001</v>
      </c>
      <c r="RW47" s="17">
        <v>-0.27277000000000001</v>
      </c>
      <c r="RX47" s="17">
        <v>1.1000000000000001</v>
      </c>
      <c r="RY47" s="17">
        <v>1.44</v>
      </c>
      <c r="RZ47" s="17">
        <v>1.44</v>
      </c>
      <c r="SA47" s="17">
        <v>-0.34</v>
      </c>
      <c r="SB47" s="17">
        <v>0.4</v>
      </c>
      <c r="SC47" s="17">
        <v>0.4</v>
      </c>
      <c r="SD47" s="17">
        <v>0.4</v>
      </c>
      <c r="SE47" s="17">
        <v>0</v>
      </c>
      <c r="SF47" s="17">
        <v>4</v>
      </c>
      <c r="SG47" s="17">
        <v>3.5</v>
      </c>
      <c r="SH47" s="17">
        <v>3.5</v>
      </c>
      <c r="SI47" s="17">
        <v>0.5</v>
      </c>
      <c r="SJ47" s="17">
        <v>2.7</v>
      </c>
      <c r="SK47" s="17">
        <v>2.2999999999999998</v>
      </c>
      <c r="SL47" s="17">
        <v>2.2999999999999998</v>
      </c>
      <c r="SM47" s="17">
        <v>0.4</v>
      </c>
      <c r="SN47" s="17">
        <v>3.2</v>
      </c>
      <c r="SO47" s="17">
        <v>3</v>
      </c>
      <c r="SP47" s="17">
        <v>3</v>
      </c>
      <c r="SQ47" s="17">
        <v>0.2</v>
      </c>
      <c r="SR47" s="17">
        <v>4.7</v>
      </c>
      <c r="SS47" s="17">
        <v>4.5</v>
      </c>
      <c r="ST47" s="17">
        <v>4.5</v>
      </c>
      <c r="SU47" s="17">
        <v>0.2</v>
      </c>
      <c r="SV47" s="17">
        <v>10</v>
      </c>
      <c r="SW47" s="17">
        <v>10</v>
      </c>
      <c r="SX47" s="17">
        <v>10</v>
      </c>
      <c r="SY47" s="17">
        <v>0</v>
      </c>
      <c r="SZ47" s="17">
        <v>30</v>
      </c>
      <c r="TA47" s="17">
        <v>19.047000000000001</v>
      </c>
      <c r="TB47" s="17">
        <v>19.047000000000001</v>
      </c>
      <c r="TC47" s="17">
        <v>10.952999999999999</v>
      </c>
      <c r="TD47" s="17">
        <v>56.9</v>
      </c>
      <c r="TE47" s="17">
        <v>49.097999999999999</v>
      </c>
      <c r="TF47" s="17">
        <v>49.097999999999999</v>
      </c>
      <c r="TG47" s="17">
        <v>7.8019999999999996</v>
      </c>
      <c r="TH47" s="17">
        <v>0</v>
      </c>
      <c r="TI47" s="17"/>
      <c r="TJ47" s="17"/>
      <c r="TK47" s="17">
        <v>0</v>
      </c>
      <c r="TL47" s="17">
        <v>4.7</v>
      </c>
      <c r="TM47" s="17">
        <v>20.193000000000001</v>
      </c>
      <c r="TN47" s="17">
        <v>20.193000000000001</v>
      </c>
      <c r="TO47" s="17">
        <v>-15.493</v>
      </c>
      <c r="TP47" s="17">
        <v>7.2</v>
      </c>
      <c r="TQ47" s="17">
        <v>39.801000000000002</v>
      </c>
      <c r="TR47" s="17">
        <v>39.801000000000002</v>
      </c>
      <c r="TS47" s="17">
        <v>-32.600999999999999</v>
      </c>
      <c r="TT47" s="17">
        <v>0.6</v>
      </c>
      <c r="TU47" s="17">
        <v>1.3680000000000001</v>
      </c>
      <c r="TV47" s="17">
        <v>1.3680000000000001</v>
      </c>
      <c r="TW47" s="17">
        <v>-0.76800000000000002</v>
      </c>
      <c r="TX47" s="17">
        <v>0.1</v>
      </c>
      <c r="TY47" s="17">
        <v>1.18</v>
      </c>
      <c r="TZ47" s="17">
        <v>1.18</v>
      </c>
      <c r="UA47" s="17">
        <v>-1.08</v>
      </c>
      <c r="UB47" s="17">
        <v>9.4</v>
      </c>
      <c r="UC47" s="17">
        <v>4.5</v>
      </c>
      <c r="UD47" s="17">
        <v>4.5</v>
      </c>
      <c r="UE47" s="17">
        <v>4.9000000000000004</v>
      </c>
      <c r="UF47" s="17">
        <v>2.9</v>
      </c>
      <c r="UG47" s="17">
        <v>1.6</v>
      </c>
      <c r="UH47" s="17">
        <v>1.6</v>
      </c>
      <c r="UI47" s="17">
        <v>1.3</v>
      </c>
      <c r="UJ47" s="17">
        <v>7.1</v>
      </c>
      <c r="UK47" s="17">
        <v>7.6</v>
      </c>
      <c r="UL47" s="17">
        <v>7.6</v>
      </c>
      <c r="UM47" s="17">
        <v>-0.5</v>
      </c>
      <c r="UN47" s="17">
        <v>3.4</v>
      </c>
      <c r="UO47" s="17">
        <v>4</v>
      </c>
      <c r="UP47" s="17">
        <v>4</v>
      </c>
      <c r="UQ47" s="17">
        <v>-0.6</v>
      </c>
      <c r="UR47" s="17">
        <v>3.9</v>
      </c>
      <c r="US47" s="17">
        <v>4</v>
      </c>
      <c r="UT47" s="17">
        <v>4</v>
      </c>
      <c r="UU47" s="17">
        <v>-0.1</v>
      </c>
      <c r="UV47" s="17">
        <v>3.9</v>
      </c>
      <c r="UW47" s="17">
        <v>4.2</v>
      </c>
      <c r="UX47" s="17">
        <v>4.2</v>
      </c>
      <c r="UY47" s="17">
        <v>-0.3</v>
      </c>
      <c r="UZ47" s="17">
        <v>17.100000000000001</v>
      </c>
      <c r="VA47" s="17">
        <v>11.369</v>
      </c>
      <c r="VB47" s="17">
        <v>11.369</v>
      </c>
      <c r="VC47" s="17">
        <v>5.7309999999999999</v>
      </c>
      <c r="VD47" s="17">
        <v>0</v>
      </c>
      <c r="VE47" s="17"/>
      <c r="VF47" s="17"/>
      <c r="VG47" s="17">
        <v>0</v>
      </c>
      <c r="VH47" s="17">
        <v>0</v>
      </c>
      <c r="VI47" s="17"/>
      <c r="VJ47" s="17"/>
      <c r="VK47" s="17">
        <v>0</v>
      </c>
      <c r="VL47" s="17">
        <v>0</v>
      </c>
      <c r="VM47" s="17"/>
      <c r="VN47" s="17"/>
      <c r="VO47" s="17">
        <v>0</v>
      </c>
      <c r="VP47" s="17">
        <v>0.6</v>
      </c>
      <c r="VQ47" s="17">
        <v>0.6</v>
      </c>
      <c r="VR47" s="17">
        <v>0.6</v>
      </c>
      <c r="VS47" s="17">
        <v>0</v>
      </c>
      <c r="VT47" s="17">
        <v>16.8</v>
      </c>
      <c r="VU47" s="17">
        <v>54</v>
      </c>
      <c r="VV47" s="17">
        <v>54</v>
      </c>
      <c r="VW47" s="17">
        <v>-37.200000000000003</v>
      </c>
      <c r="VX47" s="17">
        <v>14.8</v>
      </c>
      <c r="VY47" s="17">
        <v>42</v>
      </c>
      <c r="VZ47" s="17">
        <v>42</v>
      </c>
      <c r="WA47" s="17">
        <v>-27.2</v>
      </c>
      <c r="WB47" s="17">
        <v>0</v>
      </c>
      <c r="WC47" s="17"/>
      <c r="WD47" s="17"/>
      <c r="WE47" s="17">
        <v>0</v>
      </c>
      <c r="WF47" s="17">
        <v>2.9</v>
      </c>
      <c r="WG47" s="17">
        <v>3</v>
      </c>
      <c r="WH47" s="17">
        <v>3</v>
      </c>
      <c r="WI47" s="17">
        <v>-0.1</v>
      </c>
      <c r="WJ47" s="17">
        <v>2.4</v>
      </c>
      <c r="WK47" s="17">
        <v>2.4</v>
      </c>
      <c r="WL47" s="17">
        <v>2.4</v>
      </c>
      <c r="WM47" s="17">
        <v>0</v>
      </c>
      <c r="WN47" s="17">
        <v>2.4</v>
      </c>
      <c r="WO47" s="17">
        <v>2.4</v>
      </c>
      <c r="WP47" s="17">
        <v>2.4</v>
      </c>
      <c r="WQ47" s="17">
        <v>0</v>
      </c>
      <c r="WR47" s="17">
        <v>2.6</v>
      </c>
      <c r="WS47" s="17">
        <v>2.8</v>
      </c>
      <c r="WT47" s="17">
        <v>2.8</v>
      </c>
      <c r="WU47" s="17">
        <v>-0.2</v>
      </c>
      <c r="WV47" s="17">
        <v>0</v>
      </c>
      <c r="WW47" s="17"/>
      <c r="WX47" s="17"/>
      <c r="WY47" s="17">
        <v>0</v>
      </c>
      <c r="WZ47" s="17">
        <v>7.2</v>
      </c>
      <c r="XA47" s="17">
        <v>7.6</v>
      </c>
      <c r="XB47" s="17">
        <v>7.6</v>
      </c>
      <c r="XC47" s="17">
        <v>-0.4</v>
      </c>
      <c r="XD47" s="17">
        <v>20</v>
      </c>
      <c r="XE47" s="17">
        <v>19.223299999999998</v>
      </c>
      <c r="XF47" s="17">
        <v>19.223299999999998</v>
      </c>
      <c r="XG47" s="17">
        <v>0.77669999999999995</v>
      </c>
      <c r="XH47" s="17">
        <v>9</v>
      </c>
      <c r="XI47" s="17">
        <v>10.7</v>
      </c>
      <c r="XJ47" s="17">
        <v>10.7</v>
      </c>
      <c r="XK47" s="17">
        <v>-1.7</v>
      </c>
      <c r="XL47" s="17">
        <v>28.6</v>
      </c>
      <c r="XM47" s="17">
        <v>28</v>
      </c>
      <c r="XN47" s="17">
        <v>28</v>
      </c>
      <c r="XO47" s="17">
        <v>0.6</v>
      </c>
      <c r="XP47" s="17">
        <v>30.4</v>
      </c>
      <c r="XQ47" s="17">
        <v>28</v>
      </c>
      <c r="XR47" s="17">
        <v>28</v>
      </c>
      <c r="XS47" s="17">
        <v>2.4</v>
      </c>
      <c r="XT47" s="17">
        <v>15.3</v>
      </c>
      <c r="XU47" s="17">
        <v>14</v>
      </c>
      <c r="XV47" s="17">
        <v>14</v>
      </c>
      <c r="XW47" s="17">
        <v>1.3</v>
      </c>
      <c r="XX47" s="17">
        <v>8.1</v>
      </c>
      <c r="XY47" s="17">
        <v>19</v>
      </c>
      <c r="XZ47" s="17">
        <v>19</v>
      </c>
      <c r="YA47" s="17">
        <v>-10.9</v>
      </c>
      <c r="YB47" s="17">
        <v>8.8000000000000007</v>
      </c>
      <c r="YC47" s="17">
        <v>7.99</v>
      </c>
      <c r="YD47" s="17">
        <v>7.99</v>
      </c>
      <c r="YE47" s="17">
        <v>0.81</v>
      </c>
      <c r="YF47" s="17">
        <v>10.97</v>
      </c>
      <c r="YG47" s="17">
        <v>11</v>
      </c>
      <c r="YH47" s="17">
        <v>11</v>
      </c>
      <c r="YI47" s="17">
        <v>-0.03</v>
      </c>
    </row>
    <row r="48" spans="1:659" ht="24" customHeight="1" x14ac:dyDescent="0.35">
      <c r="A48" s="1"/>
      <c r="B48" s="18" t="s">
        <v>47</v>
      </c>
      <c r="C48" s="18" t="s">
        <v>842</v>
      </c>
      <c r="D48" s="19">
        <v>145.6</v>
      </c>
      <c r="E48" s="19">
        <v>146</v>
      </c>
      <c r="F48" s="19">
        <v>145.99988999999999</v>
      </c>
      <c r="G48" s="19">
        <v>-0.39989000000000002</v>
      </c>
      <c r="H48" s="19">
        <v>621.6</v>
      </c>
      <c r="I48" s="19">
        <v>635.88252999999997</v>
      </c>
      <c r="J48" s="19">
        <v>635.88251000000002</v>
      </c>
      <c r="K48" s="19">
        <v>-14.28251</v>
      </c>
      <c r="L48" s="19">
        <v>213.5</v>
      </c>
      <c r="M48" s="19">
        <v>206.86389</v>
      </c>
      <c r="N48" s="19">
        <v>206.86387999999999</v>
      </c>
      <c r="O48" s="19">
        <v>6.63612</v>
      </c>
      <c r="P48" s="19"/>
      <c r="Q48" s="19"/>
      <c r="R48" s="19"/>
      <c r="S48" s="19">
        <v>0</v>
      </c>
      <c r="T48" s="19"/>
      <c r="U48" s="19"/>
      <c r="V48" s="19"/>
      <c r="W48" s="19">
        <v>0</v>
      </c>
      <c r="X48" s="19">
        <v>60</v>
      </c>
      <c r="Y48" s="19">
        <v>60.10416</v>
      </c>
      <c r="Z48" s="19">
        <v>61.228079999999999</v>
      </c>
      <c r="AA48" s="19">
        <v>-1.2280800000000001</v>
      </c>
      <c r="AB48" s="19">
        <v>116.3</v>
      </c>
      <c r="AC48" s="19">
        <v>94.878</v>
      </c>
      <c r="AD48" s="19">
        <v>87.85</v>
      </c>
      <c r="AE48" s="19">
        <v>28.45</v>
      </c>
      <c r="AF48" s="19"/>
      <c r="AG48" s="19"/>
      <c r="AH48" s="19"/>
      <c r="AI48" s="19">
        <v>0</v>
      </c>
      <c r="AJ48" s="19"/>
      <c r="AK48" s="19"/>
      <c r="AL48" s="19"/>
      <c r="AM48" s="19">
        <v>0</v>
      </c>
      <c r="AN48" s="19">
        <v>187.3</v>
      </c>
      <c r="AO48" s="19">
        <v>196.22801999999999</v>
      </c>
      <c r="AP48" s="19">
        <v>196.22801999999999</v>
      </c>
      <c r="AQ48" s="19">
        <v>-8.9280200000000001</v>
      </c>
      <c r="AR48" s="19">
        <v>207.1</v>
      </c>
      <c r="AS48" s="19">
        <v>196.22801999999999</v>
      </c>
      <c r="AT48" s="19">
        <v>196.22801999999999</v>
      </c>
      <c r="AU48" s="19">
        <v>10.871980000000001</v>
      </c>
      <c r="AV48" s="19">
        <v>210.8</v>
      </c>
      <c r="AW48" s="19">
        <v>196.22801999999999</v>
      </c>
      <c r="AX48" s="19">
        <v>196.22801999999999</v>
      </c>
      <c r="AY48" s="19">
        <v>14.57198</v>
      </c>
      <c r="AZ48" s="19">
        <v>287</v>
      </c>
      <c r="BA48" s="19">
        <v>295.22593999999998</v>
      </c>
      <c r="BB48" s="19">
        <v>295.22593999999998</v>
      </c>
      <c r="BC48" s="19">
        <v>-8.2259399999999996</v>
      </c>
      <c r="BD48" s="19">
        <v>214.3</v>
      </c>
      <c r="BE48" s="19">
        <v>207.04164</v>
      </c>
      <c r="BF48" s="19">
        <v>207.04164</v>
      </c>
      <c r="BG48" s="19">
        <v>7.2583599999999997</v>
      </c>
      <c r="BH48" s="19">
        <v>110.8</v>
      </c>
      <c r="BI48" s="19">
        <v>103.8317</v>
      </c>
      <c r="BJ48" s="19">
        <v>103.83168999999999</v>
      </c>
      <c r="BK48" s="19">
        <v>6.9683099999999998</v>
      </c>
      <c r="BL48" s="19">
        <v>555.1</v>
      </c>
      <c r="BM48" s="19">
        <v>565.53980999999999</v>
      </c>
      <c r="BN48" s="19">
        <v>565.53966000000003</v>
      </c>
      <c r="BO48" s="19">
        <v>-10.43966</v>
      </c>
      <c r="BP48" s="19">
        <v>3</v>
      </c>
      <c r="BQ48" s="19">
        <v>3.4527100000000002</v>
      </c>
      <c r="BR48" s="19">
        <v>3.4527100000000002</v>
      </c>
      <c r="BS48" s="19">
        <v>-0.45271</v>
      </c>
      <c r="BT48" s="19"/>
      <c r="BU48" s="19"/>
      <c r="BV48" s="19"/>
      <c r="BW48" s="19">
        <v>0</v>
      </c>
      <c r="BX48" s="19"/>
      <c r="BY48" s="19"/>
      <c r="BZ48" s="19"/>
      <c r="CA48" s="19">
        <v>0</v>
      </c>
      <c r="CB48" s="19"/>
      <c r="CC48" s="19"/>
      <c r="CD48" s="19"/>
      <c r="CE48" s="19">
        <v>0</v>
      </c>
      <c r="CF48" s="19"/>
      <c r="CG48" s="19"/>
      <c r="CH48" s="19"/>
      <c r="CI48" s="19">
        <v>0</v>
      </c>
      <c r="CJ48" s="19">
        <v>111.4</v>
      </c>
      <c r="CK48" s="19">
        <v>117.29303</v>
      </c>
      <c r="CL48" s="19">
        <v>117.29303</v>
      </c>
      <c r="CM48" s="19">
        <v>-5.8930300000000004</v>
      </c>
      <c r="CN48" s="19">
        <v>7.5</v>
      </c>
      <c r="CO48" s="19">
        <v>5.1333399999999996</v>
      </c>
      <c r="CP48" s="19">
        <v>5.1333399999999996</v>
      </c>
      <c r="CQ48" s="19">
        <v>2.36666</v>
      </c>
      <c r="CR48" s="19">
        <v>5.8</v>
      </c>
      <c r="CS48" s="19">
        <v>2.8177599999999998</v>
      </c>
      <c r="CT48" s="19">
        <v>2.8177599999999998</v>
      </c>
      <c r="CU48" s="19">
        <v>2.98224</v>
      </c>
      <c r="CV48" s="19"/>
      <c r="CW48" s="19"/>
      <c r="CX48" s="19"/>
      <c r="CY48" s="19">
        <v>0</v>
      </c>
      <c r="CZ48" s="19">
        <v>6.9</v>
      </c>
      <c r="DA48" s="19">
        <v>6.8787000000000003</v>
      </c>
      <c r="DB48" s="19">
        <v>6.8787000000000003</v>
      </c>
      <c r="DC48" s="19">
        <v>2.1299999999999999E-2</v>
      </c>
      <c r="DD48" s="19">
        <v>14.3</v>
      </c>
      <c r="DE48" s="19">
        <v>14.919420000000001</v>
      </c>
      <c r="DF48" s="19">
        <v>14.919420000000001</v>
      </c>
      <c r="DG48" s="19">
        <v>-0.61941999999999997</v>
      </c>
      <c r="DH48" s="19">
        <v>140.6</v>
      </c>
      <c r="DI48" s="19">
        <v>136.89541</v>
      </c>
      <c r="DJ48" s="19">
        <v>127.20158000000001</v>
      </c>
      <c r="DK48" s="19">
        <v>13.39842</v>
      </c>
      <c r="DL48" s="19"/>
      <c r="DM48" s="19"/>
      <c r="DN48" s="19"/>
      <c r="DO48" s="19">
        <v>0</v>
      </c>
      <c r="DP48" s="19">
        <v>0</v>
      </c>
      <c r="DQ48" s="19"/>
      <c r="DR48" s="19"/>
      <c r="DS48" s="19">
        <v>0</v>
      </c>
      <c r="DT48" s="19"/>
      <c r="DU48" s="19"/>
      <c r="DV48" s="19"/>
      <c r="DW48" s="19">
        <v>0</v>
      </c>
      <c r="DX48" s="19">
        <v>0</v>
      </c>
      <c r="DY48" s="19"/>
      <c r="DZ48" s="19"/>
      <c r="EA48" s="19">
        <v>0</v>
      </c>
      <c r="EB48" s="19">
        <v>109.8</v>
      </c>
      <c r="EC48" s="19">
        <v>94.743930000000006</v>
      </c>
      <c r="ED48" s="19">
        <v>97.763140000000007</v>
      </c>
      <c r="EE48" s="19">
        <v>12.036860000000001</v>
      </c>
      <c r="EF48" s="19">
        <v>140.69999999999999</v>
      </c>
      <c r="EG48" s="19">
        <v>126.36236</v>
      </c>
      <c r="EH48" s="19">
        <v>110.26311</v>
      </c>
      <c r="EI48" s="19">
        <v>30.436889999999998</v>
      </c>
      <c r="EJ48" s="19"/>
      <c r="EK48" s="19"/>
      <c r="EL48" s="19"/>
      <c r="EM48" s="19">
        <v>0</v>
      </c>
      <c r="EN48" s="19"/>
      <c r="EO48" s="19"/>
      <c r="EP48" s="19"/>
      <c r="EQ48" s="19">
        <v>0</v>
      </c>
      <c r="ER48" s="19"/>
      <c r="ES48" s="19"/>
      <c r="ET48" s="19"/>
      <c r="EU48" s="19">
        <v>0</v>
      </c>
      <c r="EV48" s="19"/>
      <c r="EW48" s="19"/>
      <c r="EX48" s="19"/>
      <c r="EY48" s="19">
        <v>0</v>
      </c>
      <c r="EZ48" s="19">
        <v>202.9</v>
      </c>
      <c r="FA48" s="19">
        <v>196.99824000000001</v>
      </c>
      <c r="FB48" s="19">
        <v>192.89196999999999</v>
      </c>
      <c r="FC48" s="19">
        <v>10.00803</v>
      </c>
      <c r="FD48" s="19">
        <v>48.7</v>
      </c>
      <c r="FE48" s="19">
        <v>24.99577</v>
      </c>
      <c r="FF48" s="19">
        <v>24.99577</v>
      </c>
      <c r="FG48" s="19">
        <v>23.704229999999999</v>
      </c>
      <c r="FH48" s="19">
        <v>132.9</v>
      </c>
      <c r="FI48" s="19">
        <v>119.58763</v>
      </c>
      <c r="FJ48" s="19">
        <v>130.94122999999999</v>
      </c>
      <c r="FK48" s="19">
        <v>1.9587699999999999</v>
      </c>
      <c r="FL48" s="19"/>
      <c r="FM48" s="19"/>
      <c r="FN48" s="19"/>
      <c r="FO48" s="19">
        <v>0</v>
      </c>
      <c r="FP48" s="19">
        <v>18.2</v>
      </c>
      <c r="FQ48" s="19">
        <v>17.123080000000002</v>
      </c>
      <c r="FR48" s="19">
        <v>16.68403</v>
      </c>
      <c r="FS48" s="19">
        <v>1.51597</v>
      </c>
      <c r="FT48" s="19">
        <v>9.6</v>
      </c>
      <c r="FU48" s="19">
        <v>9.5</v>
      </c>
      <c r="FV48" s="19">
        <v>9.5</v>
      </c>
      <c r="FW48" s="19">
        <v>0.1</v>
      </c>
      <c r="FX48" s="19">
        <v>57.6</v>
      </c>
      <c r="FY48" s="19">
        <v>64.093320000000006</v>
      </c>
      <c r="FZ48" s="19">
        <v>64.093320000000006</v>
      </c>
      <c r="GA48" s="19">
        <v>-6.4933199999999998</v>
      </c>
      <c r="GB48" s="19">
        <v>182</v>
      </c>
      <c r="GC48" s="19">
        <v>184.91498000000001</v>
      </c>
      <c r="GD48" s="19">
        <v>184.91498000000001</v>
      </c>
      <c r="GE48" s="19">
        <v>-2.9149799999999999</v>
      </c>
      <c r="GF48" s="19">
        <v>182</v>
      </c>
      <c r="GG48" s="19">
        <v>184.91498000000001</v>
      </c>
      <c r="GH48" s="19">
        <v>184.91498000000001</v>
      </c>
      <c r="GI48" s="19">
        <v>-2.9149799999999999</v>
      </c>
      <c r="GJ48" s="19">
        <v>184.4</v>
      </c>
      <c r="GK48" s="19">
        <v>185.47028</v>
      </c>
      <c r="GL48" s="19">
        <v>185.47028</v>
      </c>
      <c r="GM48" s="19">
        <v>-1.0702799999999999</v>
      </c>
      <c r="GN48" s="19">
        <v>83.5</v>
      </c>
      <c r="GO48" s="19">
        <v>76.750190000000003</v>
      </c>
      <c r="GP48" s="19">
        <v>88.410150000000002</v>
      </c>
      <c r="GQ48" s="19">
        <v>-4.9101499999999998</v>
      </c>
      <c r="GR48" s="19">
        <v>7.5</v>
      </c>
      <c r="GS48" s="19">
        <v>7.9823300000000001</v>
      </c>
      <c r="GT48" s="19">
        <v>7.9823300000000001</v>
      </c>
      <c r="GU48" s="19">
        <v>-0.48232999999999998</v>
      </c>
      <c r="GV48" s="19">
        <v>8.8000000000000007</v>
      </c>
      <c r="GW48" s="19">
        <v>8.3742199999999993</v>
      </c>
      <c r="GX48" s="19">
        <v>8.3742099999999997</v>
      </c>
      <c r="GY48" s="19">
        <v>0.42579</v>
      </c>
      <c r="GZ48" s="19">
        <v>22.9</v>
      </c>
      <c r="HA48" s="19">
        <v>18</v>
      </c>
      <c r="HB48" s="19">
        <v>18.000060000000001</v>
      </c>
      <c r="HC48" s="19">
        <v>4.89994</v>
      </c>
      <c r="HD48" s="19">
        <v>22.4</v>
      </c>
      <c r="HE48" s="19">
        <v>21.751460000000002</v>
      </c>
      <c r="HF48" s="19">
        <v>21.751460000000002</v>
      </c>
      <c r="HG48" s="19">
        <v>0.64854000000000001</v>
      </c>
      <c r="HH48" s="19"/>
      <c r="HI48" s="19"/>
      <c r="HJ48" s="19"/>
      <c r="HK48" s="19">
        <v>0</v>
      </c>
      <c r="HL48" s="19">
        <v>23.8</v>
      </c>
      <c r="HM48" s="19">
        <v>26.262589999999999</v>
      </c>
      <c r="HN48" s="19">
        <v>26.262589999999999</v>
      </c>
      <c r="HO48" s="19">
        <v>-2.4625900000000001</v>
      </c>
      <c r="HP48" s="19">
        <v>84.2</v>
      </c>
      <c r="HQ48" s="19">
        <v>85</v>
      </c>
      <c r="HR48" s="19">
        <v>60.3733</v>
      </c>
      <c r="HS48" s="19">
        <v>23.826699999999999</v>
      </c>
      <c r="HT48" s="19"/>
      <c r="HU48" s="19"/>
      <c r="HV48" s="19"/>
      <c r="HW48" s="19">
        <v>0</v>
      </c>
      <c r="HX48" s="19"/>
      <c r="HY48" s="19"/>
      <c r="HZ48" s="19"/>
      <c r="IA48" s="19">
        <v>0</v>
      </c>
      <c r="IB48" s="19">
        <v>81.400000000000006</v>
      </c>
      <c r="IC48" s="19">
        <v>80.900459999999995</v>
      </c>
      <c r="ID48" s="19">
        <v>85.482510000000005</v>
      </c>
      <c r="IE48" s="19">
        <v>-4.0825100000000001</v>
      </c>
      <c r="IF48" s="19"/>
      <c r="IG48" s="19"/>
      <c r="IH48" s="19"/>
      <c r="II48" s="19">
        <v>0</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69.099999999999994</v>
      </c>
      <c r="JE48" s="19">
        <v>65.646600000000007</v>
      </c>
      <c r="JF48" s="19">
        <v>79.833669999999998</v>
      </c>
      <c r="JG48" s="19">
        <v>-10.73367</v>
      </c>
      <c r="JH48" s="19">
        <v>177.4</v>
      </c>
      <c r="JI48" s="19">
        <v>185.36338000000001</v>
      </c>
      <c r="JJ48" s="19">
        <v>185.36338000000001</v>
      </c>
      <c r="JK48" s="19">
        <v>-7.9633799999999999</v>
      </c>
      <c r="JL48" s="19">
        <v>175</v>
      </c>
      <c r="JM48" s="19">
        <v>185.36338000000001</v>
      </c>
      <c r="JN48" s="19">
        <v>185.36338000000001</v>
      </c>
      <c r="JO48" s="19">
        <v>-10.363379999999999</v>
      </c>
      <c r="JP48" s="19">
        <v>210</v>
      </c>
      <c r="JQ48" s="19">
        <v>185.36338000000001</v>
      </c>
      <c r="JR48" s="19">
        <v>185.36338000000001</v>
      </c>
      <c r="JS48" s="19">
        <v>24.636620000000001</v>
      </c>
      <c r="JT48" s="19">
        <v>272</v>
      </c>
      <c r="JU48" s="19">
        <v>278.88004000000001</v>
      </c>
      <c r="JV48" s="19">
        <v>278.88004000000001</v>
      </c>
      <c r="JW48" s="19">
        <v>-6.8800400000000002</v>
      </c>
      <c r="JX48" s="19">
        <v>76</v>
      </c>
      <c r="JY48" s="19">
        <v>73.590999999999994</v>
      </c>
      <c r="JZ48" s="19">
        <v>73.590999999999994</v>
      </c>
      <c r="KA48" s="19">
        <v>2.4089999999999998</v>
      </c>
      <c r="KB48" s="19">
        <v>37</v>
      </c>
      <c r="KC48" s="19">
        <v>36.905999999999999</v>
      </c>
      <c r="KD48" s="19">
        <v>36.905999999999999</v>
      </c>
      <c r="KE48" s="19">
        <v>9.4E-2</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0.8</v>
      </c>
      <c r="LE48" s="19">
        <v>0.37169999999999997</v>
      </c>
      <c r="LF48" s="19">
        <v>0.37169999999999997</v>
      </c>
      <c r="LG48" s="19">
        <v>0.42830000000000001</v>
      </c>
      <c r="LH48" s="19">
        <v>179.9</v>
      </c>
      <c r="LI48" s="19">
        <v>167.42850999999999</v>
      </c>
      <c r="LJ48" s="19">
        <v>160.94717</v>
      </c>
      <c r="LK48" s="19">
        <v>18.952829999999999</v>
      </c>
      <c r="LL48" s="19">
        <v>91.9</v>
      </c>
      <c r="LM48" s="19">
        <v>96.076939999999993</v>
      </c>
      <c r="LN48" s="19">
        <v>103.32473</v>
      </c>
      <c r="LO48" s="19">
        <v>-11.42473</v>
      </c>
      <c r="LP48" s="19">
        <v>65</v>
      </c>
      <c r="LQ48" s="19">
        <v>67.133979999999994</v>
      </c>
      <c r="LR48" s="19">
        <v>67.133979999999994</v>
      </c>
      <c r="LS48" s="19">
        <v>-2.1339800000000002</v>
      </c>
      <c r="LT48" s="19">
        <v>71</v>
      </c>
      <c r="LU48" s="19">
        <v>73.808310000000006</v>
      </c>
      <c r="LV48" s="19">
        <v>78.567800000000005</v>
      </c>
      <c r="LW48" s="19">
        <v>-7.5678000000000001</v>
      </c>
      <c r="LX48" s="19">
        <v>29.1</v>
      </c>
      <c r="LY48" s="19">
        <v>29.951460000000001</v>
      </c>
      <c r="LZ48" s="19">
        <v>29.951460000000001</v>
      </c>
      <c r="MA48" s="19">
        <v>-0.85145999999999999</v>
      </c>
      <c r="MB48" s="19"/>
      <c r="MC48" s="19"/>
      <c r="MD48" s="19"/>
      <c r="ME48" s="19">
        <v>0</v>
      </c>
      <c r="MF48" s="19">
        <v>0</v>
      </c>
      <c r="MG48" s="19"/>
      <c r="MH48" s="19"/>
      <c r="MI48" s="19">
        <v>0</v>
      </c>
      <c r="MJ48" s="19">
        <v>0</v>
      </c>
      <c r="MK48" s="19"/>
      <c r="ML48" s="19"/>
      <c r="MM48" s="19">
        <v>0</v>
      </c>
      <c r="MN48" s="19">
        <v>146</v>
      </c>
      <c r="MO48" s="19">
        <v>151.08876000000001</v>
      </c>
      <c r="MP48" s="19">
        <v>159.10805999999999</v>
      </c>
      <c r="MQ48" s="19">
        <v>-13.10806</v>
      </c>
      <c r="MR48" s="19">
        <v>148.30000000000001</v>
      </c>
      <c r="MS48" s="19">
        <v>151.08876000000001</v>
      </c>
      <c r="MT48" s="19">
        <v>159.10805999999999</v>
      </c>
      <c r="MU48" s="19">
        <v>-10.808059999999999</v>
      </c>
      <c r="MV48" s="19">
        <v>149.69999999999999</v>
      </c>
      <c r="MW48" s="19">
        <v>151.54248000000001</v>
      </c>
      <c r="MX48" s="19">
        <v>159.58586</v>
      </c>
      <c r="MY48" s="19">
        <v>-9.8858599999999992</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217.7</v>
      </c>
      <c r="NU48" s="19">
        <v>213.11998</v>
      </c>
      <c r="NV48" s="19">
        <v>213.11998</v>
      </c>
      <c r="NW48" s="19">
        <v>4.5800200000000002</v>
      </c>
      <c r="NX48" s="19">
        <v>104.5</v>
      </c>
      <c r="NY48" s="19">
        <v>106.87999000000001</v>
      </c>
      <c r="NZ48" s="19">
        <v>106.87999000000001</v>
      </c>
      <c r="OA48" s="19">
        <v>-2.3799899999999998</v>
      </c>
      <c r="OB48" s="19">
        <v>0</v>
      </c>
      <c r="OC48" s="19"/>
      <c r="OD48" s="19"/>
      <c r="OE48" s="19">
        <v>0</v>
      </c>
      <c r="OF48" s="19">
        <v>37.799999999999997</v>
      </c>
      <c r="OG48" s="19">
        <v>34.130000000000003</v>
      </c>
      <c r="OH48" s="19">
        <v>34.130000000000003</v>
      </c>
      <c r="OI48" s="19">
        <v>3.67</v>
      </c>
      <c r="OJ48" s="19">
        <v>0</v>
      </c>
      <c r="OK48" s="19"/>
      <c r="OL48" s="19"/>
      <c r="OM48" s="19">
        <v>0</v>
      </c>
      <c r="ON48" s="19">
        <v>14.9</v>
      </c>
      <c r="OO48" s="19">
        <v>13.79</v>
      </c>
      <c r="OP48" s="19">
        <v>13.79</v>
      </c>
      <c r="OQ48" s="19">
        <v>1.1100000000000001</v>
      </c>
      <c r="OR48" s="19">
        <v>0</v>
      </c>
      <c r="OS48" s="19"/>
      <c r="OT48" s="19"/>
      <c r="OU48" s="19">
        <v>0</v>
      </c>
      <c r="OV48" s="19">
        <v>4.2721799999999996</v>
      </c>
      <c r="OW48" s="19">
        <v>4.4000000000000004</v>
      </c>
      <c r="OX48" s="19">
        <v>4.4000000000000004</v>
      </c>
      <c r="OY48" s="19">
        <v>-0.12781999999999999</v>
      </c>
      <c r="OZ48" s="19"/>
      <c r="PA48" s="19"/>
      <c r="PB48" s="19"/>
      <c r="PC48" s="19">
        <v>0</v>
      </c>
      <c r="PD48" s="19">
        <v>9.9</v>
      </c>
      <c r="PE48" s="19">
        <v>9</v>
      </c>
      <c r="PF48" s="19">
        <v>9</v>
      </c>
      <c r="PG48" s="19">
        <v>0.9</v>
      </c>
      <c r="PH48" s="19">
        <v>4</v>
      </c>
      <c r="PI48" s="19">
        <v>4.58385</v>
      </c>
      <c r="PJ48" s="19">
        <v>4.6569700000000003</v>
      </c>
      <c r="PK48" s="19">
        <v>-0.65697000000000005</v>
      </c>
      <c r="PL48" s="19">
        <v>0</v>
      </c>
      <c r="PM48" s="19"/>
      <c r="PN48" s="19"/>
      <c r="PO48" s="19">
        <v>0</v>
      </c>
      <c r="PP48" s="19">
        <v>0.2</v>
      </c>
      <c r="PQ48" s="19">
        <v>1</v>
      </c>
      <c r="PR48" s="19">
        <v>1</v>
      </c>
      <c r="PS48" s="19">
        <v>-0.8</v>
      </c>
      <c r="PT48" s="19">
        <v>1.3</v>
      </c>
      <c r="PU48" s="19">
        <v>1.4</v>
      </c>
      <c r="PV48" s="19">
        <v>1.4</v>
      </c>
      <c r="PW48" s="19">
        <v>-0.1</v>
      </c>
      <c r="PX48" s="19">
        <v>4.2</v>
      </c>
      <c r="PY48" s="19">
        <v>4</v>
      </c>
      <c r="PZ48" s="19">
        <v>4</v>
      </c>
      <c r="QA48" s="19">
        <v>0.2</v>
      </c>
      <c r="QB48" s="19">
        <v>19.899999999999999</v>
      </c>
      <c r="QC48" s="19">
        <v>17.475729999999999</v>
      </c>
      <c r="QD48" s="19">
        <v>17.475729999999999</v>
      </c>
      <c r="QE48" s="19">
        <v>2.4242699999999999</v>
      </c>
      <c r="QF48" s="19">
        <v>8.1</v>
      </c>
      <c r="QG48" s="19">
        <v>8</v>
      </c>
      <c r="QH48" s="19">
        <v>8</v>
      </c>
      <c r="QI48" s="19">
        <v>0.1</v>
      </c>
      <c r="QJ48" s="19">
        <v>4.8</v>
      </c>
      <c r="QK48" s="19">
        <v>4</v>
      </c>
      <c r="QL48" s="19">
        <v>4</v>
      </c>
      <c r="QM48" s="19">
        <v>0.8</v>
      </c>
      <c r="QN48" s="19">
        <v>3.4</v>
      </c>
      <c r="QO48" s="19">
        <v>3.4</v>
      </c>
      <c r="QP48" s="19">
        <v>3.4</v>
      </c>
      <c r="QQ48" s="19">
        <v>0</v>
      </c>
      <c r="QR48" s="19">
        <v>17.5</v>
      </c>
      <c r="QS48" s="19">
        <v>17.475729999999999</v>
      </c>
      <c r="QT48" s="19">
        <v>17.475729999999999</v>
      </c>
      <c r="QU48" s="19">
        <v>2.427E-2</v>
      </c>
      <c r="QV48" s="19">
        <v>0</v>
      </c>
      <c r="QW48" s="19"/>
      <c r="QX48" s="19"/>
      <c r="QY48" s="19">
        <v>0</v>
      </c>
      <c r="QZ48" s="19">
        <v>0</v>
      </c>
      <c r="RA48" s="19"/>
      <c r="RB48" s="19"/>
      <c r="RC48" s="19">
        <v>0</v>
      </c>
      <c r="RD48" s="19">
        <v>7.3</v>
      </c>
      <c r="RE48" s="19">
        <v>4.6449999999999996</v>
      </c>
      <c r="RF48" s="19">
        <v>4.6449999999999996</v>
      </c>
      <c r="RG48" s="19">
        <v>2.6549999999999998</v>
      </c>
      <c r="RH48" s="19">
        <v>21.4</v>
      </c>
      <c r="RI48" s="19">
        <v>15.472</v>
      </c>
      <c r="RJ48" s="19">
        <v>15.472</v>
      </c>
      <c r="RK48" s="19">
        <v>5.9279999999999999</v>
      </c>
      <c r="RL48" s="19">
        <v>0</v>
      </c>
      <c r="RM48" s="19"/>
      <c r="RN48" s="19"/>
      <c r="RO48" s="19">
        <v>0</v>
      </c>
      <c r="RP48" s="19">
        <v>1.9</v>
      </c>
      <c r="RQ48" s="19">
        <v>1.899</v>
      </c>
      <c r="RR48" s="19">
        <v>1.899</v>
      </c>
      <c r="RS48" s="19">
        <v>1E-3</v>
      </c>
      <c r="RT48" s="19">
        <v>19.600000000000001</v>
      </c>
      <c r="RU48" s="19">
        <v>18.712910000000001</v>
      </c>
      <c r="RV48" s="19">
        <v>19.772770000000001</v>
      </c>
      <c r="RW48" s="19">
        <v>-0.17277000000000001</v>
      </c>
      <c r="RX48" s="19">
        <v>1.1000000000000001</v>
      </c>
      <c r="RY48" s="19">
        <v>1.4</v>
      </c>
      <c r="RZ48" s="19">
        <v>1.4</v>
      </c>
      <c r="SA48" s="19">
        <v>-0.3</v>
      </c>
      <c r="SB48" s="19">
        <v>0.4</v>
      </c>
      <c r="SC48" s="19">
        <v>0.4</v>
      </c>
      <c r="SD48" s="19">
        <v>0.4</v>
      </c>
      <c r="SE48" s="19">
        <v>0</v>
      </c>
      <c r="SF48" s="19">
        <v>4</v>
      </c>
      <c r="SG48" s="19">
        <v>3.5</v>
      </c>
      <c r="SH48" s="19">
        <v>3.5</v>
      </c>
      <c r="SI48" s="19">
        <v>0.5</v>
      </c>
      <c r="SJ48" s="19">
        <v>2.7</v>
      </c>
      <c r="SK48" s="19">
        <v>2.2999999999999998</v>
      </c>
      <c r="SL48" s="19">
        <v>2.2999999999999998</v>
      </c>
      <c r="SM48" s="19">
        <v>0.4</v>
      </c>
      <c r="SN48" s="19">
        <v>3.1</v>
      </c>
      <c r="SO48" s="19">
        <v>3</v>
      </c>
      <c r="SP48" s="19">
        <v>3</v>
      </c>
      <c r="SQ48" s="19">
        <v>0.1</v>
      </c>
      <c r="SR48" s="19">
        <v>4.5999999999999996</v>
      </c>
      <c r="SS48" s="19">
        <v>4.5</v>
      </c>
      <c r="ST48" s="19">
        <v>4.5</v>
      </c>
      <c r="SU48" s="19">
        <v>0.1</v>
      </c>
      <c r="SV48" s="19">
        <v>10</v>
      </c>
      <c r="SW48" s="19">
        <v>10</v>
      </c>
      <c r="SX48" s="19">
        <v>10</v>
      </c>
      <c r="SY48" s="19">
        <v>0</v>
      </c>
      <c r="SZ48" s="19">
        <v>27.8</v>
      </c>
      <c r="TA48" s="19">
        <v>18.405999999999999</v>
      </c>
      <c r="TB48" s="19">
        <v>18.405999999999999</v>
      </c>
      <c r="TC48" s="19">
        <v>9.3940000000000001</v>
      </c>
      <c r="TD48" s="19">
        <v>56.8</v>
      </c>
      <c r="TE48" s="19">
        <v>44.787999999999997</v>
      </c>
      <c r="TF48" s="19">
        <v>44.787999999999997</v>
      </c>
      <c r="TG48" s="19">
        <v>12.012</v>
      </c>
      <c r="TH48" s="19">
        <v>0</v>
      </c>
      <c r="TI48" s="19"/>
      <c r="TJ48" s="19"/>
      <c r="TK48" s="19">
        <v>0</v>
      </c>
      <c r="TL48" s="19">
        <v>9.4</v>
      </c>
      <c r="TM48" s="19">
        <v>21.335000000000001</v>
      </c>
      <c r="TN48" s="19">
        <v>21.335000000000001</v>
      </c>
      <c r="TO48" s="19">
        <v>-11.935</v>
      </c>
      <c r="TP48" s="19">
        <v>14.1</v>
      </c>
      <c r="TQ48" s="19">
        <v>37.585000000000001</v>
      </c>
      <c r="TR48" s="19">
        <v>37.585000000000001</v>
      </c>
      <c r="TS48" s="19">
        <v>-23.484999999999999</v>
      </c>
      <c r="TT48" s="19">
        <v>1.3</v>
      </c>
      <c r="TU48" s="19">
        <v>1.25</v>
      </c>
      <c r="TV48" s="19">
        <v>1.25</v>
      </c>
      <c r="TW48" s="19">
        <v>0.05</v>
      </c>
      <c r="TX48" s="19">
        <v>0.2</v>
      </c>
      <c r="TY48" s="19">
        <v>1.004</v>
      </c>
      <c r="TZ48" s="19">
        <v>1.004</v>
      </c>
      <c r="UA48" s="19">
        <v>-0.80400000000000005</v>
      </c>
      <c r="UB48" s="19">
        <v>10.4</v>
      </c>
      <c r="UC48" s="19">
        <v>4.5</v>
      </c>
      <c r="UD48" s="19">
        <v>4.5</v>
      </c>
      <c r="UE48" s="19">
        <v>5.9</v>
      </c>
      <c r="UF48" s="19">
        <v>2.9</v>
      </c>
      <c r="UG48" s="19">
        <v>1.6</v>
      </c>
      <c r="UH48" s="19">
        <v>1.6</v>
      </c>
      <c r="UI48" s="19">
        <v>1.3</v>
      </c>
      <c r="UJ48" s="19">
        <v>7</v>
      </c>
      <c r="UK48" s="19">
        <v>7.6</v>
      </c>
      <c r="UL48" s="19">
        <v>7.6</v>
      </c>
      <c r="UM48" s="19">
        <v>-0.6</v>
      </c>
      <c r="UN48" s="19">
        <v>3.4</v>
      </c>
      <c r="UO48" s="19">
        <v>4</v>
      </c>
      <c r="UP48" s="19">
        <v>4</v>
      </c>
      <c r="UQ48" s="19">
        <v>-0.6</v>
      </c>
      <c r="UR48" s="19">
        <v>3.9</v>
      </c>
      <c r="US48" s="19">
        <v>4</v>
      </c>
      <c r="UT48" s="19">
        <v>4</v>
      </c>
      <c r="UU48" s="19">
        <v>-0.1</v>
      </c>
      <c r="UV48" s="19">
        <v>3.9</v>
      </c>
      <c r="UW48" s="19">
        <v>4.2</v>
      </c>
      <c r="UX48" s="19">
        <v>4.2</v>
      </c>
      <c r="UY48" s="19">
        <v>-0.3</v>
      </c>
      <c r="UZ48" s="19">
        <v>16.399999999999999</v>
      </c>
      <c r="VA48" s="19">
        <v>11.132</v>
      </c>
      <c r="VB48" s="19">
        <v>11.132</v>
      </c>
      <c r="VC48" s="19">
        <v>5.2679999999999998</v>
      </c>
      <c r="VD48" s="19">
        <v>0</v>
      </c>
      <c r="VE48" s="19"/>
      <c r="VF48" s="19"/>
      <c r="VG48" s="19">
        <v>0</v>
      </c>
      <c r="VH48" s="19">
        <v>0</v>
      </c>
      <c r="VI48" s="19"/>
      <c r="VJ48" s="19"/>
      <c r="VK48" s="19">
        <v>0</v>
      </c>
      <c r="VL48" s="19">
        <v>0</v>
      </c>
      <c r="VM48" s="19"/>
      <c r="VN48" s="19"/>
      <c r="VO48" s="19">
        <v>0</v>
      </c>
      <c r="VP48" s="19">
        <v>0.6</v>
      </c>
      <c r="VQ48" s="19">
        <v>0.6</v>
      </c>
      <c r="VR48" s="19">
        <v>0.6</v>
      </c>
      <c r="VS48" s="19">
        <v>0</v>
      </c>
      <c r="VT48" s="19">
        <v>6.5</v>
      </c>
      <c r="VU48" s="19">
        <v>40</v>
      </c>
      <c r="VV48" s="19">
        <v>40</v>
      </c>
      <c r="VW48" s="19">
        <v>-33.5</v>
      </c>
      <c r="VX48" s="19">
        <v>8</v>
      </c>
      <c r="VY48" s="19">
        <v>30</v>
      </c>
      <c r="VZ48" s="19">
        <v>30</v>
      </c>
      <c r="WA48" s="19">
        <v>-22</v>
      </c>
      <c r="WB48" s="19">
        <v>0</v>
      </c>
      <c r="WC48" s="19"/>
      <c r="WD48" s="19"/>
      <c r="WE48" s="19">
        <v>0</v>
      </c>
      <c r="WF48" s="19">
        <v>2.9</v>
      </c>
      <c r="WG48" s="19">
        <v>3</v>
      </c>
      <c r="WH48" s="19">
        <v>3</v>
      </c>
      <c r="WI48" s="19">
        <v>-0.1</v>
      </c>
      <c r="WJ48" s="19">
        <v>2.4</v>
      </c>
      <c r="WK48" s="19">
        <v>2.4</v>
      </c>
      <c r="WL48" s="19">
        <v>2.4</v>
      </c>
      <c r="WM48" s="19">
        <v>0</v>
      </c>
      <c r="WN48" s="19">
        <v>2.4</v>
      </c>
      <c r="WO48" s="19">
        <v>2.4</v>
      </c>
      <c r="WP48" s="19">
        <v>2.4</v>
      </c>
      <c r="WQ48" s="19">
        <v>0</v>
      </c>
      <c r="WR48" s="19">
        <v>2.6</v>
      </c>
      <c r="WS48" s="19">
        <v>2.8</v>
      </c>
      <c r="WT48" s="19">
        <v>2.8</v>
      </c>
      <c r="WU48" s="19">
        <v>-0.2</v>
      </c>
      <c r="WV48" s="19">
        <v>0</v>
      </c>
      <c r="WW48" s="19"/>
      <c r="WX48" s="19"/>
      <c r="WY48" s="19">
        <v>0</v>
      </c>
      <c r="WZ48" s="19">
        <v>7.2</v>
      </c>
      <c r="XA48" s="19">
        <v>7.6</v>
      </c>
      <c r="XB48" s="19">
        <v>7.6</v>
      </c>
      <c r="XC48" s="19">
        <v>-0.4</v>
      </c>
      <c r="XD48" s="19">
        <v>20</v>
      </c>
      <c r="XE48" s="19">
        <v>19.223299999999998</v>
      </c>
      <c r="XF48" s="19">
        <v>19.223299999999998</v>
      </c>
      <c r="XG48" s="19">
        <v>0.77669999999999995</v>
      </c>
      <c r="XH48" s="19">
        <v>9.6999999999999993</v>
      </c>
      <c r="XI48" s="19">
        <v>10.7</v>
      </c>
      <c r="XJ48" s="19">
        <v>10.7</v>
      </c>
      <c r="XK48" s="19">
        <v>-1</v>
      </c>
      <c r="XL48" s="19">
        <v>28.2</v>
      </c>
      <c r="XM48" s="19">
        <v>28</v>
      </c>
      <c r="XN48" s="19">
        <v>28</v>
      </c>
      <c r="XO48" s="19">
        <v>0.2</v>
      </c>
      <c r="XP48" s="19">
        <v>30.7</v>
      </c>
      <c r="XQ48" s="19">
        <v>28</v>
      </c>
      <c r="XR48" s="19">
        <v>28</v>
      </c>
      <c r="XS48" s="19">
        <v>2.7</v>
      </c>
      <c r="XT48" s="19">
        <v>16.5</v>
      </c>
      <c r="XU48" s="19">
        <v>14</v>
      </c>
      <c r="XV48" s="19">
        <v>14</v>
      </c>
      <c r="XW48" s="19">
        <v>2.5</v>
      </c>
      <c r="XX48" s="19">
        <v>8.1</v>
      </c>
      <c r="XY48" s="19">
        <v>19</v>
      </c>
      <c r="XZ48" s="19">
        <v>19</v>
      </c>
      <c r="YA48" s="19">
        <v>-10.9</v>
      </c>
      <c r="YB48" s="19">
        <v>8.6</v>
      </c>
      <c r="YC48" s="19">
        <v>7.99</v>
      </c>
      <c r="YD48" s="19">
        <v>7.99</v>
      </c>
      <c r="YE48" s="19">
        <v>0.61</v>
      </c>
      <c r="YF48" s="19">
        <v>10.91</v>
      </c>
      <c r="YG48" s="19">
        <v>11</v>
      </c>
      <c r="YH48" s="19">
        <v>11</v>
      </c>
      <c r="YI48" s="19">
        <v>-0.09</v>
      </c>
    </row>
    <row r="49" spans="1:659" ht="24" customHeight="1" x14ac:dyDescent="0.35">
      <c r="A49" s="1"/>
      <c r="B49" s="13" t="s">
        <v>47</v>
      </c>
      <c r="C49" s="13" t="s">
        <v>843</v>
      </c>
      <c r="D49" s="14">
        <v>145.4</v>
      </c>
      <c r="E49" s="14">
        <v>146</v>
      </c>
      <c r="F49" s="14">
        <v>145.99994000000001</v>
      </c>
      <c r="G49" s="14">
        <v>-0.59994000000000003</v>
      </c>
      <c r="H49" s="14">
        <v>622.1</v>
      </c>
      <c r="I49" s="14">
        <v>635.88252999999997</v>
      </c>
      <c r="J49" s="14">
        <v>635.88251000000002</v>
      </c>
      <c r="K49" s="14">
        <v>-13.78251</v>
      </c>
      <c r="L49" s="14">
        <v>213.4</v>
      </c>
      <c r="M49" s="14">
        <v>206.86389</v>
      </c>
      <c r="N49" s="14">
        <v>206.86387999999999</v>
      </c>
      <c r="O49" s="14">
        <v>6.5361200000000004</v>
      </c>
      <c r="P49" s="14"/>
      <c r="Q49" s="14"/>
      <c r="R49" s="14"/>
      <c r="S49" s="14">
        <v>0</v>
      </c>
      <c r="T49" s="14"/>
      <c r="U49" s="14"/>
      <c r="V49" s="14"/>
      <c r="W49" s="14">
        <v>0</v>
      </c>
      <c r="X49" s="14">
        <v>60.2</v>
      </c>
      <c r="Y49" s="14">
        <v>58.368130000000001</v>
      </c>
      <c r="Z49" s="14">
        <v>61.228099999999998</v>
      </c>
      <c r="AA49" s="14">
        <v>-1.0281</v>
      </c>
      <c r="AB49" s="14">
        <v>115.9</v>
      </c>
      <c r="AC49" s="14">
        <v>94.878</v>
      </c>
      <c r="AD49" s="14">
        <v>87.85</v>
      </c>
      <c r="AE49" s="14">
        <v>28.05</v>
      </c>
      <c r="AF49" s="14"/>
      <c r="AG49" s="14"/>
      <c r="AH49" s="14"/>
      <c r="AI49" s="14">
        <v>0</v>
      </c>
      <c r="AJ49" s="14"/>
      <c r="AK49" s="14"/>
      <c r="AL49" s="14"/>
      <c r="AM49" s="14">
        <v>0</v>
      </c>
      <c r="AN49" s="14">
        <v>187.3</v>
      </c>
      <c r="AO49" s="14">
        <v>196.22801999999999</v>
      </c>
      <c r="AP49" s="14">
        <v>196.22801999999999</v>
      </c>
      <c r="AQ49" s="14">
        <v>-8.9280200000000001</v>
      </c>
      <c r="AR49" s="14">
        <v>207.1</v>
      </c>
      <c r="AS49" s="14">
        <v>196.22801999999999</v>
      </c>
      <c r="AT49" s="14">
        <v>196.22801999999999</v>
      </c>
      <c r="AU49" s="14">
        <v>10.871980000000001</v>
      </c>
      <c r="AV49" s="14">
        <v>210.6</v>
      </c>
      <c r="AW49" s="14">
        <v>196.22801999999999</v>
      </c>
      <c r="AX49" s="14">
        <v>196.22801999999999</v>
      </c>
      <c r="AY49" s="14">
        <v>14.371980000000001</v>
      </c>
      <c r="AZ49" s="14">
        <v>286.7</v>
      </c>
      <c r="BA49" s="14">
        <v>295.22593999999998</v>
      </c>
      <c r="BB49" s="14">
        <v>295.22593999999998</v>
      </c>
      <c r="BC49" s="14">
        <v>-8.5259400000000003</v>
      </c>
      <c r="BD49" s="14">
        <v>214.3</v>
      </c>
      <c r="BE49" s="14">
        <v>207.04164</v>
      </c>
      <c r="BF49" s="14">
        <v>207.04164</v>
      </c>
      <c r="BG49" s="14">
        <v>7.2583599999999997</v>
      </c>
      <c r="BH49" s="14">
        <v>110.9</v>
      </c>
      <c r="BI49" s="14">
        <v>103.8317</v>
      </c>
      <c r="BJ49" s="14">
        <v>103.83168999999999</v>
      </c>
      <c r="BK49" s="14">
        <v>7.0683100000000003</v>
      </c>
      <c r="BL49" s="14">
        <v>553.79999999999995</v>
      </c>
      <c r="BM49" s="14">
        <v>565.53980999999999</v>
      </c>
      <c r="BN49" s="14">
        <v>565.53971000000001</v>
      </c>
      <c r="BO49" s="14">
        <v>-11.739710000000001</v>
      </c>
      <c r="BP49" s="14">
        <v>3</v>
      </c>
      <c r="BQ49" s="14">
        <v>3.4527100000000002</v>
      </c>
      <c r="BR49" s="14">
        <v>3.4527100000000002</v>
      </c>
      <c r="BS49" s="14">
        <v>-0.45271</v>
      </c>
      <c r="BT49" s="14"/>
      <c r="BU49" s="14"/>
      <c r="BV49" s="14"/>
      <c r="BW49" s="14">
        <v>0</v>
      </c>
      <c r="BX49" s="14"/>
      <c r="BY49" s="14"/>
      <c r="BZ49" s="14"/>
      <c r="CA49" s="14">
        <v>0</v>
      </c>
      <c r="CB49" s="14"/>
      <c r="CC49" s="14"/>
      <c r="CD49" s="14"/>
      <c r="CE49" s="14">
        <v>0</v>
      </c>
      <c r="CF49" s="14"/>
      <c r="CG49" s="14"/>
      <c r="CH49" s="14"/>
      <c r="CI49" s="14">
        <v>0</v>
      </c>
      <c r="CJ49" s="14">
        <v>114.3</v>
      </c>
      <c r="CK49" s="14">
        <v>117.29303</v>
      </c>
      <c r="CL49" s="14">
        <v>117.29303</v>
      </c>
      <c r="CM49" s="14">
        <v>-2.9930300000000001</v>
      </c>
      <c r="CN49" s="14">
        <v>7.5</v>
      </c>
      <c r="CO49" s="14">
        <v>5.1333399999999996</v>
      </c>
      <c r="CP49" s="14">
        <v>5.1333399999999996</v>
      </c>
      <c r="CQ49" s="14">
        <v>2.36666</v>
      </c>
      <c r="CR49" s="14">
        <v>5.9</v>
      </c>
      <c r="CS49" s="14">
        <v>2.8177599999999998</v>
      </c>
      <c r="CT49" s="14">
        <v>2.8177599999999998</v>
      </c>
      <c r="CU49" s="14">
        <v>3.0822400000000001</v>
      </c>
      <c r="CV49" s="14"/>
      <c r="CW49" s="14"/>
      <c r="CX49" s="14"/>
      <c r="CY49" s="14">
        <v>0</v>
      </c>
      <c r="CZ49" s="14">
        <v>6.9</v>
      </c>
      <c r="DA49" s="14">
        <v>6.8787000000000003</v>
      </c>
      <c r="DB49" s="14">
        <v>6.8787000000000003</v>
      </c>
      <c r="DC49" s="14">
        <v>2.1299999999999999E-2</v>
      </c>
      <c r="DD49" s="14">
        <v>14.3</v>
      </c>
      <c r="DE49" s="14">
        <v>14.919420000000001</v>
      </c>
      <c r="DF49" s="14">
        <v>14.919420000000001</v>
      </c>
      <c r="DG49" s="14">
        <v>-0.61941999999999997</v>
      </c>
      <c r="DH49" s="14">
        <v>140.6</v>
      </c>
      <c r="DI49" s="14">
        <v>140.52887000000001</v>
      </c>
      <c r="DJ49" s="14">
        <v>142.30561</v>
      </c>
      <c r="DK49" s="14">
        <v>-1.7056100000000001</v>
      </c>
      <c r="DL49" s="14"/>
      <c r="DM49" s="14"/>
      <c r="DN49" s="14"/>
      <c r="DO49" s="14">
        <v>0</v>
      </c>
      <c r="DP49" s="14">
        <v>0</v>
      </c>
      <c r="DQ49" s="14"/>
      <c r="DR49" s="14"/>
      <c r="DS49" s="14">
        <v>0</v>
      </c>
      <c r="DT49" s="14"/>
      <c r="DU49" s="14"/>
      <c r="DV49" s="14"/>
      <c r="DW49" s="14">
        <v>0</v>
      </c>
      <c r="DX49" s="14">
        <v>0</v>
      </c>
      <c r="DY49" s="14"/>
      <c r="DZ49" s="14"/>
      <c r="EA49" s="14">
        <v>0</v>
      </c>
      <c r="EB49" s="14">
        <v>106.2</v>
      </c>
      <c r="EC49" s="14">
        <v>94.8279</v>
      </c>
      <c r="ED49" s="14">
        <v>102.20448</v>
      </c>
      <c r="EE49" s="14">
        <v>3.99552</v>
      </c>
      <c r="EF49" s="14">
        <v>145.19999999999999</v>
      </c>
      <c r="EG49" s="14">
        <v>127.22844000000001</v>
      </c>
      <c r="EH49" s="14">
        <v>90.29204</v>
      </c>
      <c r="EI49" s="14">
        <v>54.907960000000003</v>
      </c>
      <c r="EJ49" s="14"/>
      <c r="EK49" s="14"/>
      <c r="EL49" s="14"/>
      <c r="EM49" s="14">
        <v>0</v>
      </c>
      <c r="EN49" s="14"/>
      <c r="EO49" s="14"/>
      <c r="EP49" s="14"/>
      <c r="EQ49" s="14">
        <v>0</v>
      </c>
      <c r="ER49" s="14"/>
      <c r="ES49" s="14"/>
      <c r="ET49" s="14"/>
      <c r="EU49" s="14">
        <v>0</v>
      </c>
      <c r="EV49" s="14"/>
      <c r="EW49" s="14"/>
      <c r="EX49" s="14"/>
      <c r="EY49" s="14">
        <v>0</v>
      </c>
      <c r="EZ49" s="14">
        <v>202.5</v>
      </c>
      <c r="FA49" s="14">
        <v>197.69065000000001</v>
      </c>
      <c r="FB49" s="14">
        <v>222.21084999999999</v>
      </c>
      <c r="FC49" s="14">
        <v>-19.710850000000001</v>
      </c>
      <c r="FD49" s="14">
        <v>47.8</v>
      </c>
      <c r="FE49" s="14">
        <v>24.99577</v>
      </c>
      <c r="FF49" s="14">
        <v>24.99577</v>
      </c>
      <c r="FG49" s="14">
        <v>22.80423</v>
      </c>
      <c r="FH49" s="14">
        <v>131.30000000000001</v>
      </c>
      <c r="FI49" s="14">
        <v>121.60017000000001</v>
      </c>
      <c r="FJ49" s="14">
        <v>151.21546000000001</v>
      </c>
      <c r="FK49" s="14">
        <v>-19.915459999999999</v>
      </c>
      <c r="FL49" s="14"/>
      <c r="FM49" s="14"/>
      <c r="FN49" s="14"/>
      <c r="FO49" s="14">
        <v>0</v>
      </c>
      <c r="FP49" s="14">
        <v>18.2</v>
      </c>
      <c r="FQ49" s="14">
        <v>17.123080000000002</v>
      </c>
      <c r="FR49" s="14">
        <v>16.68403</v>
      </c>
      <c r="FS49" s="14">
        <v>1.51597</v>
      </c>
      <c r="FT49" s="14">
        <v>9.5</v>
      </c>
      <c r="FU49" s="14">
        <v>9.5</v>
      </c>
      <c r="FV49" s="14">
        <v>9.5</v>
      </c>
      <c r="FW49" s="14">
        <v>0</v>
      </c>
      <c r="FX49" s="14">
        <v>55.3</v>
      </c>
      <c r="FY49" s="14">
        <v>64.093320000000006</v>
      </c>
      <c r="FZ49" s="14">
        <v>64.093320000000006</v>
      </c>
      <c r="GA49" s="14">
        <v>-8.7933199999999996</v>
      </c>
      <c r="GB49" s="14">
        <v>182</v>
      </c>
      <c r="GC49" s="14">
        <v>184.91498000000001</v>
      </c>
      <c r="GD49" s="14">
        <v>184.91498000000001</v>
      </c>
      <c r="GE49" s="14">
        <v>-2.9149799999999999</v>
      </c>
      <c r="GF49" s="14">
        <v>182.4</v>
      </c>
      <c r="GG49" s="14">
        <v>184.91498000000001</v>
      </c>
      <c r="GH49" s="14">
        <v>184.91498000000001</v>
      </c>
      <c r="GI49" s="14">
        <v>-2.51498</v>
      </c>
      <c r="GJ49" s="14">
        <v>184.3</v>
      </c>
      <c r="GK49" s="14">
        <v>185.47028</v>
      </c>
      <c r="GL49" s="14">
        <v>185.47028</v>
      </c>
      <c r="GM49" s="14">
        <v>-1.17028</v>
      </c>
      <c r="GN49" s="14">
        <v>83.8</v>
      </c>
      <c r="GO49" s="14">
        <v>76.750190000000003</v>
      </c>
      <c r="GP49" s="14">
        <v>88.410160000000005</v>
      </c>
      <c r="GQ49" s="14">
        <v>-4.6101599999999996</v>
      </c>
      <c r="GR49" s="14">
        <v>7.4</v>
      </c>
      <c r="GS49" s="14">
        <v>7.9823300000000001</v>
      </c>
      <c r="GT49" s="14">
        <v>7.9823300000000001</v>
      </c>
      <c r="GU49" s="14">
        <v>-0.58233000000000001</v>
      </c>
      <c r="GV49" s="14">
        <v>8.8000000000000007</v>
      </c>
      <c r="GW49" s="14">
        <v>8.3742199999999993</v>
      </c>
      <c r="GX49" s="14">
        <v>8.3742099999999997</v>
      </c>
      <c r="GY49" s="14">
        <v>0.42579</v>
      </c>
      <c r="GZ49" s="14">
        <v>14.9</v>
      </c>
      <c r="HA49" s="14">
        <v>15.067500000000001</v>
      </c>
      <c r="HB49" s="14">
        <v>18.000060000000001</v>
      </c>
      <c r="HC49" s="14">
        <v>-3.10006</v>
      </c>
      <c r="HD49" s="14">
        <v>22.5</v>
      </c>
      <c r="HE49" s="14">
        <v>21.751460000000002</v>
      </c>
      <c r="HF49" s="14">
        <v>21.751460000000002</v>
      </c>
      <c r="HG49" s="14">
        <v>0.74853999999999998</v>
      </c>
      <c r="HH49" s="14"/>
      <c r="HI49" s="14"/>
      <c r="HJ49" s="14"/>
      <c r="HK49" s="14">
        <v>0</v>
      </c>
      <c r="HL49" s="14">
        <v>23.7</v>
      </c>
      <c r="HM49" s="14">
        <v>26.262589999999999</v>
      </c>
      <c r="HN49" s="14">
        <v>26.262589999999999</v>
      </c>
      <c r="HO49" s="14">
        <v>-2.5625900000000001</v>
      </c>
      <c r="HP49" s="14">
        <v>84.7</v>
      </c>
      <c r="HQ49" s="14">
        <v>85</v>
      </c>
      <c r="HR49" s="14">
        <v>60.574469999999998</v>
      </c>
      <c r="HS49" s="14">
        <v>24.125530000000001</v>
      </c>
      <c r="HT49" s="14"/>
      <c r="HU49" s="14"/>
      <c r="HV49" s="14"/>
      <c r="HW49" s="14">
        <v>0</v>
      </c>
      <c r="HX49" s="14"/>
      <c r="HY49" s="14"/>
      <c r="HZ49" s="14"/>
      <c r="IA49" s="14">
        <v>0</v>
      </c>
      <c r="IB49" s="14">
        <v>81.8</v>
      </c>
      <c r="IC49" s="14">
        <v>80.770009999999999</v>
      </c>
      <c r="ID49" s="14">
        <v>85.482550000000003</v>
      </c>
      <c r="IE49" s="14">
        <v>-3.68255</v>
      </c>
      <c r="IF49" s="14"/>
      <c r="IG49" s="14"/>
      <c r="IH49" s="14"/>
      <c r="II49" s="14">
        <v>0</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69.099999999999994</v>
      </c>
      <c r="JE49" s="14">
        <v>65.646600000000007</v>
      </c>
      <c r="JF49" s="14">
        <v>79.833680000000001</v>
      </c>
      <c r="JG49" s="14">
        <v>-10.73368</v>
      </c>
      <c r="JH49" s="14">
        <v>176.9</v>
      </c>
      <c r="JI49" s="14">
        <v>185.36338000000001</v>
      </c>
      <c r="JJ49" s="14">
        <v>185.36338000000001</v>
      </c>
      <c r="JK49" s="14">
        <v>-8.4633800000000008</v>
      </c>
      <c r="JL49" s="14">
        <v>174.6</v>
      </c>
      <c r="JM49" s="14">
        <v>185.36338000000001</v>
      </c>
      <c r="JN49" s="14">
        <v>185.36338000000001</v>
      </c>
      <c r="JO49" s="14">
        <v>-10.76338</v>
      </c>
      <c r="JP49" s="14">
        <v>209.4</v>
      </c>
      <c r="JQ49" s="14">
        <v>185.36338000000001</v>
      </c>
      <c r="JR49" s="14">
        <v>185.36338000000001</v>
      </c>
      <c r="JS49" s="14">
        <v>24.036619999999999</v>
      </c>
      <c r="JT49" s="14">
        <v>272.3</v>
      </c>
      <c r="JU49" s="14">
        <v>278.88004000000001</v>
      </c>
      <c r="JV49" s="14">
        <v>278.88004000000001</v>
      </c>
      <c r="JW49" s="14">
        <v>-6.5800400000000003</v>
      </c>
      <c r="JX49" s="14">
        <v>75.8</v>
      </c>
      <c r="JY49" s="14">
        <v>73.590999999999994</v>
      </c>
      <c r="JZ49" s="14">
        <v>73.590999999999994</v>
      </c>
      <c r="KA49" s="14">
        <v>2.2090000000000001</v>
      </c>
      <c r="KB49" s="14">
        <v>37</v>
      </c>
      <c r="KC49" s="14">
        <v>36.905999999999999</v>
      </c>
      <c r="KD49" s="14">
        <v>36.905999999999999</v>
      </c>
      <c r="KE49" s="14">
        <v>9.4E-2</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0.8</v>
      </c>
      <c r="LE49" s="14">
        <v>0.37169999999999997</v>
      </c>
      <c r="LF49" s="14">
        <v>0.37169999999999997</v>
      </c>
      <c r="LG49" s="14">
        <v>0.42830000000000001</v>
      </c>
      <c r="LH49" s="14">
        <v>176.7</v>
      </c>
      <c r="LI49" s="14">
        <v>167.24861999999999</v>
      </c>
      <c r="LJ49" s="14">
        <v>107.39394</v>
      </c>
      <c r="LK49" s="14">
        <v>69.306060000000002</v>
      </c>
      <c r="LL49" s="14">
        <v>90.2</v>
      </c>
      <c r="LM49" s="14">
        <v>97.170850000000002</v>
      </c>
      <c r="LN49" s="14">
        <v>112.93548</v>
      </c>
      <c r="LO49" s="14">
        <v>-22.735479999999999</v>
      </c>
      <c r="LP49" s="14">
        <v>65.099999999999994</v>
      </c>
      <c r="LQ49" s="14">
        <v>67.133979999999994</v>
      </c>
      <c r="LR49" s="14">
        <v>67.133979999999994</v>
      </c>
      <c r="LS49" s="14">
        <v>-2.0339800000000001</v>
      </c>
      <c r="LT49" s="14">
        <v>71.599999999999994</v>
      </c>
      <c r="LU49" s="14">
        <v>74.240290000000002</v>
      </c>
      <c r="LV49" s="14">
        <v>78.567959999999999</v>
      </c>
      <c r="LW49" s="14">
        <v>-6.9679599999999997</v>
      </c>
      <c r="LX49" s="14">
        <v>29</v>
      </c>
      <c r="LY49" s="14">
        <v>29.951460000000001</v>
      </c>
      <c r="LZ49" s="14">
        <v>29.951460000000001</v>
      </c>
      <c r="MA49" s="14">
        <v>-0.95145999999999997</v>
      </c>
      <c r="MB49" s="14"/>
      <c r="MC49" s="14"/>
      <c r="MD49" s="14"/>
      <c r="ME49" s="14">
        <v>0</v>
      </c>
      <c r="MF49" s="14">
        <v>0</v>
      </c>
      <c r="MG49" s="14"/>
      <c r="MH49" s="14"/>
      <c r="MI49" s="14">
        <v>0</v>
      </c>
      <c r="MJ49" s="14">
        <v>0</v>
      </c>
      <c r="MK49" s="14"/>
      <c r="ML49" s="14"/>
      <c r="MM49" s="14">
        <v>0</v>
      </c>
      <c r="MN49" s="14">
        <v>145.80000000000001</v>
      </c>
      <c r="MO49" s="14">
        <v>151.08876000000001</v>
      </c>
      <c r="MP49" s="14">
        <v>159.10805999999999</v>
      </c>
      <c r="MQ49" s="14">
        <v>-13.308059999999999</v>
      </c>
      <c r="MR49" s="14">
        <v>148.19999999999999</v>
      </c>
      <c r="MS49" s="14">
        <v>151.08876000000001</v>
      </c>
      <c r="MT49" s="14">
        <v>159.10805999999999</v>
      </c>
      <c r="MU49" s="14">
        <v>-10.908060000000001</v>
      </c>
      <c r="MV49" s="14">
        <v>149.80000000000001</v>
      </c>
      <c r="MW49" s="14">
        <v>151.54248000000001</v>
      </c>
      <c r="MX49" s="14">
        <v>159.58586</v>
      </c>
      <c r="MY49" s="14">
        <v>-9.7858599999999996</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217.6</v>
      </c>
      <c r="NU49" s="14">
        <v>213.11998</v>
      </c>
      <c r="NV49" s="14">
        <v>213.11998</v>
      </c>
      <c r="NW49" s="14">
        <v>4.4800199999999997</v>
      </c>
      <c r="NX49" s="14">
        <v>104.5</v>
      </c>
      <c r="NY49" s="14">
        <v>106.87999000000001</v>
      </c>
      <c r="NZ49" s="14">
        <v>106.87999000000001</v>
      </c>
      <c r="OA49" s="14">
        <v>-2.3799899999999998</v>
      </c>
      <c r="OB49" s="14">
        <v>0</v>
      </c>
      <c r="OC49" s="14"/>
      <c r="OD49" s="14"/>
      <c r="OE49" s="14">
        <v>0</v>
      </c>
      <c r="OF49" s="14">
        <v>27.6</v>
      </c>
      <c r="OG49" s="14">
        <v>31.27</v>
      </c>
      <c r="OH49" s="14">
        <v>31.27</v>
      </c>
      <c r="OI49" s="14">
        <v>-3.67</v>
      </c>
      <c r="OJ49" s="14">
        <v>0</v>
      </c>
      <c r="OK49" s="14"/>
      <c r="OL49" s="14"/>
      <c r="OM49" s="14">
        <v>0</v>
      </c>
      <c r="ON49" s="14">
        <v>15</v>
      </c>
      <c r="OO49" s="14">
        <v>13.861000000000001</v>
      </c>
      <c r="OP49" s="14">
        <v>13.861000000000001</v>
      </c>
      <c r="OQ49" s="14">
        <v>1.139</v>
      </c>
      <c r="OR49" s="14">
        <v>0</v>
      </c>
      <c r="OS49" s="14"/>
      <c r="OT49" s="14"/>
      <c r="OU49" s="14">
        <v>0</v>
      </c>
      <c r="OV49" s="14">
        <v>4.2113899999999997</v>
      </c>
      <c r="OW49" s="14">
        <v>4.4000000000000004</v>
      </c>
      <c r="OX49" s="14">
        <v>4.4000000000000004</v>
      </c>
      <c r="OY49" s="14">
        <v>-0.18861</v>
      </c>
      <c r="OZ49" s="14"/>
      <c r="PA49" s="14"/>
      <c r="PB49" s="14"/>
      <c r="PC49" s="14">
        <v>0</v>
      </c>
      <c r="PD49" s="14">
        <v>9.9</v>
      </c>
      <c r="PE49" s="14">
        <v>9</v>
      </c>
      <c r="PF49" s="14">
        <v>9</v>
      </c>
      <c r="PG49" s="14">
        <v>0.9</v>
      </c>
      <c r="PH49" s="14">
        <v>4</v>
      </c>
      <c r="PI49" s="14">
        <v>4.4709000000000003</v>
      </c>
      <c r="PJ49" s="14">
        <v>4.6569700000000003</v>
      </c>
      <c r="PK49" s="14">
        <v>-0.65697000000000005</v>
      </c>
      <c r="PL49" s="14">
        <v>0</v>
      </c>
      <c r="PM49" s="14"/>
      <c r="PN49" s="14"/>
      <c r="PO49" s="14">
        <v>0</v>
      </c>
      <c r="PP49" s="14">
        <v>0.2</v>
      </c>
      <c r="PQ49" s="14">
        <v>1</v>
      </c>
      <c r="PR49" s="14">
        <v>1</v>
      </c>
      <c r="PS49" s="14">
        <v>-0.8</v>
      </c>
      <c r="PT49" s="14">
        <v>1.3</v>
      </c>
      <c r="PU49" s="14">
        <v>1.4</v>
      </c>
      <c r="PV49" s="14">
        <v>1.4</v>
      </c>
      <c r="PW49" s="14">
        <v>-0.1</v>
      </c>
      <c r="PX49" s="14">
        <v>4.2</v>
      </c>
      <c r="PY49" s="14">
        <v>4</v>
      </c>
      <c r="PZ49" s="14">
        <v>4</v>
      </c>
      <c r="QA49" s="14">
        <v>0.2</v>
      </c>
      <c r="QB49" s="14">
        <v>20.100000000000001</v>
      </c>
      <c r="QC49" s="14">
        <v>17.475729999999999</v>
      </c>
      <c r="QD49" s="14">
        <v>17.475729999999999</v>
      </c>
      <c r="QE49" s="14">
        <v>2.6242700000000001</v>
      </c>
      <c r="QF49" s="14">
        <v>8</v>
      </c>
      <c r="QG49" s="14">
        <v>8</v>
      </c>
      <c r="QH49" s="14">
        <v>8</v>
      </c>
      <c r="QI49" s="14">
        <v>0</v>
      </c>
      <c r="QJ49" s="14">
        <v>4.8</v>
      </c>
      <c r="QK49" s="14">
        <v>4</v>
      </c>
      <c r="QL49" s="14">
        <v>4</v>
      </c>
      <c r="QM49" s="14">
        <v>0.8</v>
      </c>
      <c r="QN49" s="14">
        <v>3.4</v>
      </c>
      <c r="QO49" s="14">
        <v>3.4</v>
      </c>
      <c r="QP49" s="14">
        <v>3.4</v>
      </c>
      <c r="QQ49" s="14">
        <v>0</v>
      </c>
      <c r="QR49" s="14">
        <v>17.5</v>
      </c>
      <c r="QS49" s="14">
        <v>17.475729999999999</v>
      </c>
      <c r="QT49" s="14">
        <v>17.475729999999999</v>
      </c>
      <c r="QU49" s="14">
        <v>2.427E-2</v>
      </c>
      <c r="QV49" s="14">
        <v>0</v>
      </c>
      <c r="QW49" s="14"/>
      <c r="QX49" s="14"/>
      <c r="QY49" s="14">
        <v>0</v>
      </c>
      <c r="QZ49" s="14">
        <v>0</v>
      </c>
      <c r="RA49" s="14"/>
      <c r="RB49" s="14"/>
      <c r="RC49" s="14">
        <v>0</v>
      </c>
      <c r="RD49" s="14">
        <v>5.8</v>
      </c>
      <c r="RE49" s="14">
        <v>4.3789999999999996</v>
      </c>
      <c r="RF49" s="14">
        <v>4.3789999999999996</v>
      </c>
      <c r="RG49" s="14">
        <v>1.421</v>
      </c>
      <c r="RH49" s="14">
        <v>13.5</v>
      </c>
      <c r="RI49" s="14">
        <v>14.076000000000001</v>
      </c>
      <c r="RJ49" s="14">
        <v>14.076000000000001</v>
      </c>
      <c r="RK49" s="14">
        <v>-0.57599999999999996</v>
      </c>
      <c r="RL49" s="14">
        <v>0</v>
      </c>
      <c r="RM49" s="14"/>
      <c r="RN49" s="14"/>
      <c r="RO49" s="14">
        <v>0</v>
      </c>
      <c r="RP49" s="14">
        <v>1.9</v>
      </c>
      <c r="RQ49" s="14">
        <v>1.899</v>
      </c>
      <c r="RR49" s="14">
        <v>1.899</v>
      </c>
      <c r="RS49" s="14">
        <v>1E-3</v>
      </c>
      <c r="RT49" s="14">
        <v>19.5</v>
      </c>
      <c r="RU49" s="14">
        <v>18.682729999999999</v>
      </c>
      <c r="RV49" s="14">
        <v>19.772780000000001</v>
      </c>
      <c r="RW49" s="14">
        <v>-0.27278000000000002</v>
      </c>
      <c r="RX49" s="14">
        <v>1.1000000000000001</v>
      </c>
      <c r="RY49" s="14">
        <v>1.44</v>
      </c>
      <c r="RZ49" s="14">
        <v>1.44</v>
      </c>
      <c r="SA49" s="14">
        <v>-0.34</v>
      </c>
      <c r="SB49" s="14">
        <v>0.4</v>
      </c>
      <c r="SC49" s="14">
        <v>0.4</v>
      </c>
      <c r="SD49" s="14">
        <v>0.4</v>
      </c>
      <c r="SE49" s="14">
        <v>0</v>
      </c>
      <c r="SF49" s="14">
        <v>4</v>
      </c>
      <c r="SG49" s="14">
        <v>3.5</v>
      </c>
      <c r="SH49" s="14">
        <v>3.5</v>
      </c>
      <c r="SI49" s="14">
        <v>0.5</v>
      </c>
      <c r="SJ49" s="14">
        <v>2.8</v>
      </c>
      <c r="SK49" s="14">
        <v>2.2999999999999998</v>
      </c>
      <c r="SL49" s="14">
        <v>2.2999999999999998</v>
      </c>
      <c r="SM49" s="14">
        <v>0.5</v>
      </c>
      <c r="SN49" s="14">
        <v>3.2</v>
      </c>
      <c r="SO49" s="14">
        <v>3</v>
      </c>
      <c r="SP49" s="14">
        <v>3</v>
      </c>
      <c r="SQ49" s="14">
        <v>0.2</v>
      </c>
      <c r="SR49" s="14">
        <v>4.5999999999999996</v>
      </c>
      <c r="SS49" s="14">
        <v>4.5</v>
      </c>
      <c r="ST49" s="14">
        <v>4.5</v>
      </c>
      <c r="SU49" s="14">
        <v>0.1</v>
      </c>
      <c r="SV49" s="14">
        <v>10</v>
      </c>
      <c r="SW49" s="14">
        <v>10</v>
      </c>
      <c r="SX49" s="14">
        <v>10</v>
      </c>
      <c r="SY49" s="14">
        <v>0</v>
      </c>
      <c r="SZ49" s="14">
        <v>27</v>
      </c>
      <c r="TA49" s="14">
        <v>17.885999999999999</v>
      </c>
      <c r="TB49" s="14">
        <v>17.885999999999999</v>
      </c>
      <c r="TC49" s="14">
        <v>9.1140000000000008</v>
      </c>
      <c r="TD49" s="14">
        <v>51.7</v>
      </c>
      <c r="TE49" s="14">
        <v>39.058</v>
      </c>
      <c r="TF49" s="14">
        <v>39.058</v>
      </c>
      <c r="TG49" s="14">
        <v>12.641999999999999</v>
      </c>
      <c r="TH49" s="14">
        <v>0</v>
      </c>
      <c r="TI49" s="14"/>
      <c r="TJ49" s="14"/>
      <c r="TK49" s="14">
        <v>0</v>
      </c>
      <c r="TL49" s="14">
        <v>12.3</v>
      </c>
      <c r="TM49" s="14">
        <v>19.462</v>
      </c>
      <c r="TN49" s="14">
        <v>19.462</v>
      </c>
      <c r="TO49" s="14">
        <v>-7.1619999999999999</v>
      </c>
      <c r="TP49" s="14">
        <v>17.8</v>
      </c>
      <c r="TQ49" s="14">
        <v>33.79</v>
      </c>
      <c r="TR49" s="14">
        <v>33.79</v>
      </c>
      <c r="TS49" s="14">
        <v>-15.99</v>
      </c>
      <c r="TT49" s="14">
        <v>1.1000000000000001</v>
      </c>
      <c r="TU49" s="14">
        <v>1.0429999999999999</v>
      </c>
      <c r="TV49" s="14">
        <v>1.0429999999999999</v>
      </c>
      <c r="TW49" s="14">
        <v>5.7000000000000002E-2</v>
      </c>
      <c r="TX49" s="14">
        <v>0.5</v>
      </c>
      <c r="TY49" s="14">
        <v>0.81</v>
      </c>
      <c r="TZ49" s="14">
        <v>0.81</v>
      </c>
      <c r="UA49" s="14">
        <v>-0.31</v>
      </c>
      <c r="UB49" s="14">
        <v>10.5</v>
      </c>
      <c r="UC49" s="14">
        <v>4.5</v>
      </c>
      <c r="UD49" s="14">
        <v>4.5</v>
      </c>
      <c r="UE49" s="14">
        <v>6</v>
      </c>
      <c r="UF49" s="14">
        <v>3.1</v>
      </c>
      <c r="UG49" s="14">
        <v>1.6</v>
      </c>
      <c r="UH49" s="14">
        <v>1.6</v>
      </c>
      <c r="UI49" s="14">
        <v>1.5</v>
      </c>
      <c r="UJ49" s="14">
        <v>7</v>
      </c>
      <c r="UK49" s="14">
        <v>7.6</v>
      </c>
      <c r="UL49" s="14">
        <v>7.6</v>
      </c>
      <c r="UM49" s="14">
        <v>-0.6</v>
      </c>
      <c r="UN49" s="14">
        <v>3.4</v>
      </c>
      <c r="UO49" s="14">
        <v>4</v>
      </c>
      <c r="UP49" s="14">
        <v>4</v>
      </c>
      <c r="UQ49" s="14">
        <v>-0.6</v>
      </c>
      <c r="UR49" s="14">
        <v>3.9</v>
      </c>
      <c r="US49" s="14">
        <v>4</v>
      </c>
      <c r="UT49" s="14">
        <v>4</v>
      </c>
      <c r="UU49" s="14">
        <v>-0.1</v>
      </c>
      <c r="UV49" s="14">
        <v>3.9</v>
      </c>
      <c r="UW49" s="14">
        <v>4.2</v>
      </c>
      <c r="UX49" s="14">
        <v>4.2</v>
      </c>
      <c r="UY49" s="14">
        <v>-0.3</v>
      </c>
      <c r="UZ49" s="14">
        <v>16.100000000000001</v>
      </c>
      <c r="VA49" s="14">
        <v>10.936</v>
      </c>
      <c r="VB49" s="14">
        <v>10.936</v>
      </c>
      <c r="VC49" s="14">
        <v>5.1639999999999997</v>
      </c>
      <c r="VD49" s="14">
        <v>0</v>
      </c>
      <c r="VE49" s="14"/>
      <c r="VF49" s="14"/>
      <c r="VG49" s="14">
        <v>0</v>
      </c>
      <c r="VH49" s="14">
        <v>0</v>
      </c>
      <c r="VI49" s="14"/>
      <c r="VJ49" s="14"/>
      <c r="VK49" s="14">
        <v>0</v>
      </c>
      <c r="VL49" s="14">
        <v>0</v>
      </c>
      <c r="VM49" s="14"/>
      <c r="VN49" s="14"/>
      <c r="VO49" s="14">
        <v>0</v>
      </c>
      <c r="VP49" s="14">
        <v>0.6</v>
      </c>
      <c r="VQ49" s="14">
        <v>0.6</v>
      </c>
      <c r="VR49" s="14">
        <v>0.6</v>
      </c>
      <c r="VS49" s="14">
        <v>0</v>
      </c>
      <c r="VT49" s="14">
        <v>1.6</v>
      </c>
      <c r="VU49" s="14">
        <v>27</v>
      </c>
      <c r="VV49" s="14">
        <v>27</v>
      </c>
      <c r="VW49" s="14">
        <v>-25.4</v>
      </c>
      <c r="VX49" s="14">
        <v>1.6</v>
      </c>
      <c r="VY49" s="14">
        <v>20</v>
      </c>
      <c r="VZ49" s="14">
        <v>20</v>
      </c>
      <c r="WA49" s="14">
        <v>-18.399999999999999</v>
      </c>
      <c r="WB49" s="14">
        <v>0</v>
      </c>
      <c r="WC49" s="14"/>
      <c r="WD49" s="14"/>
      <c r="WE49" s="14">
        <v>0</v>
      </c>
      <c r="WF49" s="14">
        <v>2.9</v>
      </c>
      <c r="WG49" s="14">
        <v>3</v>
      </c>
      <c r="WH49" s="14">
        <v>3</v>
      </c>
      <c r="WI49" s="14">
        <v>-0.1</v>
      </c>
      <c r="WJ49" s="14">
        <v>2.4</v>
      </c>
      <c r="WK49" s="14">
        <v>2.4</v>
      </c>
      <c r="WL49" s="14">
        <v>2.4</v>
      </c>
      <c r="WM49" s="14">
        <v>0</v>
      </c>
      <c r="WN49" s="14">
        <v>2.4</v>
      </c>
      <c r="WO49" s="14">
        <v>2.4</v>
      </c>
      <c r="WP49" s="14">
        <v>2.4</v>
      </c>
      <c r="WQ49" s="14">
        <v>0</v>
      </c>
      <c r="WR49" s="14">
        <v>2.6</v>
      </c>
      <c r="WS49" s="14">
        <v>2.8</v>
      </c>
      <c r="WT49" s="14">
        <v>2.8</v>
      </c>
      <c r="WU49" s="14">
        <v>-0.2</v>
      </c>
      <c r="WV49" s="14">
        <v>0</v>
      </c>
      <c r="WW49" s="14"/>
      <c r="WX49" s="14"/>
      <c r="WY49" s="14">
        <v>0</v>
      </c>
      <c r="WZ49" s="14">
        <v>7.2</v>
      </c>
      <c r="XA49" s="14">
        <v>7.6</v>
      </c>
      <c r="XB49" s="14">
        <v>7.6</v>
      </c>
      <c r="XC49" s="14">
        <v>-0.4</v>
      </c>
      <c r="XD49" s="14">
        <v>20</v>
      </c>
      <c r="XE49" s="14">
        <v>19.223299999999998</v>
      </c>
      <c r="XF49" s="14">
        <v>19.223299999999998</v>
      </c>
      <c r="XG49" s="14">
        <v>0.77669999999999995</v>
      </c>
      <c r="XH49" s="14">
        <v>9.3000000000000007</v>
      </c>
      <c r="XI49" s="14">
        <v>10.7</v>
      </c>
      <c r="XJ49" s="14">
        <v>10.7</v>
      </c>
      <c r="XK49" s="14">
        <v>-1.4</v>
      </c>
      <c r="XL49" s="14">
        <v>28.6</v>
      </c>
      <c r="XM49" s="14">
        <v>28</v>
      </c>
      <c r="XN49" s="14">
        <v>28</v>
      </c>
      <c r="XO49" s="14">
        <v>0.6</v>
      </c>
      <c r="XP49" s="14">
        <v>30.2</v>
      </c>
      <c r="XQ49" s="14">
        <v>28</v>
      </c>
      <c r="XR49" s="14">
        <v>28</v>
      </c>
      <c r="XS49" s="14">
        <v>2.2000000000000002</v>
      </c>
      <c r="XT49" s="14">
        <v>16.5</v>
      </c>
      <c r="XU49" s="14">
        <v>14</v>
      </c>
      <c r="XV49" s="14">
        <v>14</v>
      </c>
      <c r="XW49" s="14">
        <v>2.5</v>
      </c>
      <c r="XX49" s="14">
        <v>8.1</v>
      </c>
      <c r="XY49" s="14">
        <v>19</v>
      </c>
      <c r="XZ49" s="14">
        <v>19</v>
      </c>
      <c r="YA49" s="14">
        <v>-10.9</v>
      </c>
      <c r="YB49" s="14">
        <v>9</v>
      </c>
      <c r="YC49" s="14">
        <v>7.99</v>
      </c>
      <c r="YD49" s="14">
        <v>7.99</v>
      </c>
      <c r="YE49" s="14">
        <v>1.01</v>
      </c>
      <c r="YF49" s="14">
        <v>10.95</v>
      </c>
      <c r="YG49" s="14">
        <v>11</v>
      </c>
      <c r="YH49" s="14">
        <v>11</v>
      </c>
      <c r="YI49" s="14">
        <v>-0.05</v>
      </c>
    </row>
    <row r="50" spans="1:659" ht="24" customHeight="1" x14ac:dyDescent="0.35">
      <c r="A50" s="1"/>
      <c r="B50" s="16" t="s">
        <v>47</v>
      </c>
      <c r="C50" s="16" t="s">
        <v>844</v>
      </c>
      <c r="D50" s="17">
        <v>145.6</v>
      </c>
      <c r="E50" s="17">
        <v>146</v>
      </c>
      <c r="F50" s="17">
        <v>145.99988999999999</v>
      </c>
      <c r="G50" s="17">
        <v>-0.39989000000000002</v>
      </c>
      <c r="H50" s="17">
        <v>622.9</v>
      </c>
      <c r="I50" s="17">
        <v>635.88252999999997</v>
      </c>
      <c r="J50" s="17">
        <v>635.88251000000002</v>
      </c>
      <c r="K50" s="17">
        <v>-12.98251</v>
      </c>
      <c r="L50" s="17">
        <v>214</v>
      </c>
      <c r="M50" s="17">
        <v>206.86389</v>
      </c>
      <c r="N50" s="17">
        <v>206.86387999999999</v>
      </c>
      <c r="O50" s="17">
        <v>7.13612</v>
      </c>
      <c r="P50" s="17"/>
      <c r="Q50" s="17"/>
      <c r="R50" s="17"/>
      <c r="S50" s="17">
        <v>0</v>
      </c>
      <c r="T50" s="17"/>
      <c r="U50" s="17"/>
      <c r="V50" s="17"/>
      <c r="W50" s="17">
        <v>0</v>
      </c>
      <c r="X50" s="17">
        <v>60</v>
      </c>
      <c r="Y50" s="17">
        <v>57.810850000000002</v>
      </c>
      <c r="Z50" s="17">
        <v>61.228070000000002</v>
      </c>
      <c r="AA50" s="17">
        <v>-1.22807</v>
      </c>
      <c r="AB50" s="17">
        <v>114.5</v>
      </c>
      <c r="AC50" s="17">
        <v>94.878</v>
      </c>
      <c r="AD50" s="17">
        <v>87.85</v>
      </c>
      <c r="AE50" s="17">
        <v>26.65</v>
      </c>
      <c r="AF50" s="17"/>
      <c r="AG50" s="17"/>
      <c r="AH50" s="17"/>
      <c r="AI50" s="17">
        <v>0</v>
      </c>
      <c r="AJ50" s="17"/>
      <c r="AK50" s="17"/>
      <c r="AL50" s="17"/>
      <c r="AM50" s="17">
        <v>0</v>
      </c>
      <c r="AN50" s="17">
        <v>187.2</v>
      </c>
      <c r="AO50" s="17">
        <v>196.22801999999999</v>
      </c>
      <c r="AP50" s="17">
        <v>196.22801999999999</v>
      </c>
      <c r="AQ50" s="17">
        <v>-9.0280199999999997</v>
      </c>
      <c r="AR50" s="17">
        <v>207</v>
      </c>
      <c r="AS50" s="17">
        <v>196.22801999999999</v>
      </c>
      <c r="AT50" s="17">
        <v>196.22801999999999</v>
      </c>
      <c r="AU50" s="17">
        <v>10.771979999999999</v>
      </c>
      <c r="AV50" s="17">
        <v>210.6</v>
      </c>
      <c r="AW50" s="17">
        <v>196.22801999999999</v>
      </c>
      <c r="AX50" s="17">
        <v>196.22801999999999</v>
      </c>
      <c r="AY50" s="17">
        <v>14.371980000000001</v>
      </c>
      <c r="AZ50" s="17">
        <v>287.10000000000002</v>
      </c>
      <c r="BA50" s="17">
        <v>295.22593999999998</v>
      </c>
      <c r="BB50" s="17">
        <v>295.22593999999998</v>
      </c>
      <c r="BC50" s="17">
        <v>-8.1259399999999999</v>
      </c>
      <c r="BD50" s="17">
        <v>216.1</v>
      </c>
      <c r="BE50" s="17">
        <v>207.04164</v>
      </c>
      <c r="BF50" s="17">
        <v>207.04164</v>
      </c>
      <c r="BG50" s="17">
        <v>9.0583600000000004</v>
      </c>
      <c r="BH50" s="17">
        <v>111.1</v>
      </c>
      <c r="BI50" s="17">
        <v>103.8317</v>
      </c>
      <c r="BJ50" s="17">
        <v>103.83168999999999</v>
      </c>
      <c r="BK50" s="17">
        <v>7.2683099999999996</v>
      </c>
      <c r="BL50" s="17">
        <v>553.29999999999995</v>
      </c>
      <c r="BM50" s="17">
        <v>565.53980999999999</v>
      </c>
      <c r="BN50" s="17">
        <v>565.53966000000003</v>
      </c>
      <c r="BO50" s="17">
        <v>-12.239660000000001</v>
      </c>
      <c r="BP50" s="17">
        <v>3</v>
      </c>
      <c r="BQ50" s="17">
        <v>3.4527100000000002</v>
      </c>
      <c r="BR50" s="17">
        <v>3.4527100000000002</v>
      </c>
      <c r="BS50" s="17">
        <v>-0.45271</v>
      </c>
      <c r="BT50" s="17"/>
      <c r="BU50" s="17"/>
      <c r="BV50" s="17"/>
      <c r="BW50" s="17">
        <v>0</v>
      </c>
      <c r="BX50" s="17"/>
      <c r="BY50" s="17"/>
      <c r="BZ50" s="17"/>
      <c r="CA50" s="17">
        <v>0</v>
      </c>
      <c r="CB50" s="17"/>
      <c r="CC50" s="17"/>
      <c r="CD50" s="17"/>
      <c r="CE50" s="17">
        <v>0</v>
      </c>
      <c r="CF50" s="17"/>
      <c r="CG50" s="17"/>
      <c r="CH50" s="17"/>
      <c r="CI50" s="17">
        <v>0</v>
      </c>
      <c r="CJ50" s="17">
        <v>110.9</v>
      </c>
      <c r="CK50" s="17">
        <v>117.29303</v>
      </c>
      <c r="CL50" s="17">
        <v>117.29303</v>
      </c>
      <c r="CM50" s="17">
        <v>-6.3930300000000004</v>
      </c>
      <c r="CN50" s="17">
        <v>7.5</v>
      </c>
      <c r="CO50" s="17">
        <v>5.1333399999999996</v>
      </c>
      <c r="CP50" s="17">
        <v>5.1333399999999996</v>
      </c>
      <c r="CQ50" s="17">
        <v>2.36666</v>
      </c>
      <c r="CR50" s="17">
        <v>5.9</v>
      </c>
      <c r="CS50" s="17">
        <v>2.8177599999999998</v>
      </c>
      <c r="CT50" s="17">
        <v>2.8177599999999998</v>
      </c>
      <c r="CU50" s="17">
        <v>3.0822400000000001</v>
      </c>
      <c r="CV50" s="17"/>
      <c r="CW50" s="17"/>
      <c r="CX50" s="17"/>
      <c r="CY50" s="17">
        <v>0</v>
      </c>
      <c r="CZ50" s="17">
        <v>6.9</v>
      </c>
      <c r="DA50" s="17">
        <v>6.8787000000000003</v>
      </c>
      <c r="DB50" s="17">
        <v>6.8787000000000003</v>
      </c>
      <c r="DC50" s="17">
        <v>2.1299999999999999E-2</v>
      </c>
      <c r="DD50" s="17">
        <v>14.3</v>
      </c>
      <c r="DE50" s="17">
        <v>14.919420000000001</v>
      </c>
      <c r="DF50" s="17">
        <v>14.919420000000001</v>
      </c>
      <c r="DG50" s="17">
        <v>-0.61941999999999997</v>
      </c>
      <c r="DH50" s="17">
        <v>140.69999999999999</v>
      </c>
      <c r="DI50" s="17">
        <v>141.69776999999999</v>
      </c>
      <c r="DJ50" s="17">
        <v>130.38001</v>
      </c>
      <c r="DK50" s="17">
        <v>10.319990000000001</v>
      </c>
      <c r="DL50" s="17"/>
      <c r="DM50" s="17"/>
      <c r="DN50" s="17"/>
      <c r="DO50" s="17">
        <v>0</v>
      </c>
      <c r="DP50" s="17">
        <v>0</v>
      </c>
      <c r="DQ50" s="17"/>
      <c r="DR50" s="17"/>
      <c r="DS50" s="17">
        <v>0</v>
      </c>
      <c r="DT50" s="17"/>
      <c r="DU50" s="17"/>
      <c r="DV50" s="17"/>
      <c r="DW50" s="17">
        <v>0</v>
      </c>
      <c r="DX50" s="17">
        <v>0</v>
      </c>
      <c r="DY50" s="17"/>
      <c r="DZ50" s="17"/>
      <c r="EA50" s="17">
        <v>0</v>
      </c>
      <c r="EB50" s="17">
        <v>106.2</v>
      </c>
      <c r="EC50" s="17">
        <v>93.814670000000007</v>
      </c>
      <c r="ED50" s="17">
        <v>96.513480000000001</v>
      </c>
      <c r="EE50" s="17">
        <v>9.6865199999999998</v>
      </c>
      <c r="EF50" s="17">
        <v>157.5</v>
      </c>
      <c r="EG50" s="17">
        <v>157.10084000000001</v>
      </c>
      <c r="EH50" s="17">
        <v>87.475340000000003</v>
      </c>
      <c r="EI50" s="17">
        <v>70.024659999999997</v>
      </c>
      <c r="EJ50" s="17"/>
      <c r="EK50" s="17"/>
      <c r="EL50" s="17"/>
      <c r="EM50" s="17">
        <v>0</v>
      </c>
      <c r="EN50" s="17"/>
      <c r="EO50" s="17"/>
      <c r="EP50" s="17"/>
      <c r="EQ50" s="17">
        <v>0</v>
      </c>
      <c r="ER50" s="17"/>
      <c r="ES50" s="17"/>
      <c r="ET50" s="17"/>
      <c r="EU50" s="17">
        <v>0</v>
      </c>
      <c r="EV50" s="17"/>
      <c r="EW50" s="17"/>
      <c r="EX50" s="17"/>
      <c r="EY50" s="17">
        <v>0</v>
      </c>
      <c r="EZ50" s="17">
        <v>227.2</v>
      </c>
      <c r="FA50" s="17">
        <v>200.56324000000001</v>
      </c>
      <c r="FB50" s="17">
        <v>194.10693000000001</v>
      </c>
      <c r="FC50" s="17">
        <v>33.093069999999997</v>
      </c>
      <c r="FD50" s="17">
        <v>47</v>
      </c>
      <c r="FE50" s="17">
        <v>24.99577</v>
      </c>
      <c r="FF50" s="17">
        <v>24.99577</v>
      </c>
      <c r="FG50" s="17">
        <v>22.00423</v>
      </c>
      <c r="FH50" s="17">
        <v>134.69999999999999</v>
      </c>
      <c r="FI50" s="17">
        <v>130.51497000000001</v>
      </c>
      <c r="FJ50" s="17">
        <v>151.21535</v>
      </c>
      <c r="FK50" s="17">
        <v>-16.515350000000002</v>
      </c>
      <c r="FL50" s="17"/>
      <c r="FM50" s="17"/>
      <c r="FN50" s="17"/>
      <c r="FO50" s="17">
        <v>0</v>
      </c>
      <c r="FP50" s="17">
        <v>18.2</v>
      </c>
      <c r="FQ50" s="17">
        <v>17.123080000000002</v>
      </c>
      <c r="FR50" s="17">
        <v>16.68403</v>
      </c>
      <c r="FS50" s="17">
        <v>1.51597</v>
      </c>
      <c r="FT50" s="17">
        <v>9.5</v>
      </c>
      <c r="FU50" s="17">
        <v>9.5</v>
      </c>
      <c r="FV50" s="17">
        <v>9.5</v>
      </c>
      <c r="FW50" s="17">
        <v>0</v>
      </c>
      <c r="FX50" s="17">
        <v>57.2</v>
      </c>
      <c r="FY50" s="17">
        <v>64.093320000000006</v>
      </c>
      <c r="FZ50" s="17">
        <v>64.093320000000006</v>
      </c>
      <c r="GA50" s="17">
        <v>-6.8933200000000001</v>
      </c>
      <c r="GB50" s="17">
        <v>182.2</v>
      </c>
      <c r="GC50" s="17">
        <v>184.91498000000001</v>
      </c>
      <c r="GD50" s="17">
        <v>184.91498000000001</v>
      </c>
      <c r="GE50" s="17">
        <v>-2.7149800000000002</v>
      </c>
      <c r="GF50" s="17">
        <v>182.4</v>
      </c>
      <c r="GG50" s="17">
        <v>184.91498000000001</v>
      </c>
      <c r="GH50" s="17">
        <v>184.91498000000001</v>
      </c>
      <c r="GI50" s="17">
        <v>-2.51498</v>
      </c>
      <c r="GJ50" s="17">
        <v>184.9</v>
      </c>
      <c r="GK50" s="17">
        <v>185.47028</v>
      </c>
      <c r="GL50" s="17">
        <v>185.47028</v>
      </c>
      <c r="GM50" s="17">
        <v>-0.57028000000000001</v>
      </c>
      <c r="GN50" s="17">
        <v>84.8</v>
      </c>
      <c r="GO50" s="17">
        <v>76.750190000000003</v>
      </c>
      <c r="GP50" s="17">
        <v>88.410150000000002</v>
      </c>
      <c r="GQ50" s="17">
        <v>-3.61015</v>
      </c>
      <c r="GR50" s="17">
        <v>7.4</v>
      </c>
      <c r="GS50" s="17">
        <v>7.9823300000000001</v>
      </c>
      <c r="GT50" s="17">
        <v>7.9823300000000001</v>
      </c>
      <c r="GU50" s="17">
        <v>-0.58233000000000001</v>
      </c>
      <c r="GV50" s="17">
        <v>9</v>
      </c>
      <c r="GW50" s="17">
        <v>8.3742199999999993</v>
      </c>
      <c r="GX50" s="17">
        <v>8.3742099999999997</v>
      </c>
      <c r="GY50" s="17">
        <v>0.62578999999999996</v>
      </c>
      <c r="GZ50" s="17">
        <v>17.7</v>
      </c>
      <c r="HA50" s="17">
        <v>18</v>
      </c>
      <c r="HB50" s="17">
        <v>18.000060000000001</v>
      </c>
      <c r="HC50" s="17">
        <v>-0.30005999999999999</v>
      </c>
      <c r="HD50" s="17">
        <v>22.5</v>
      </c>
      <c r="HE50" s="17">
        <v>21.751460000000002</v>
      </c>
      <c r="HF50" s="17">
        <v>21.751460000000002</v>
      </c>
      <c r="HG50" s="17">
        <v>0.74853999999999998</v>
      </c>
      <c r="HH50" s="17"/>
      <c r="HI50" s="17"/>
      <c r="HJ50" s="17"/>
      <c r="HK50" s="17">
        <v>0</v>
      </c>
      <c r="HL50" s="17">
        <v>23.8</v>
      </c>
      <c r="HM50" s="17">
        <v>26.262589999999999</v>
      </c>
      <c r="HN50" s="17">
        <v>26.262589999999999</v>
      </c>
      <c r="HO50" s="17">
        <v>-2.4625900000000001</v>
      </c>
      <c r="HP50" s="17">
        <v>83</v>
      </c>
      <c r="HQ50" s="17">
        <v>85</v>
      </c>
      <c r="HR50" s="17">
        <v>63.390839999999997</v>
      </c>
      <c r="HS50" s="17">
        <v>19.609159999999999</v>
      </c>
      <c r="HT50" s="17"/>
      <c r="HU50" s="17"/>
      <c r="HV50" s="17"/>
      <c r="HW50" s="17">
        <v>0</v>
      </c>
      <c r="HX50" s="17"/>
      <c r="HY50" s="17"/>
      <c r="HZ50" s="17"/>
      <c r="IA50" s="17">
        <v>0</v>
      </c>
      <c r="IB50" s="17">
        <v>81.5</v>
      </c>
      <c r="IC50" s="17">
        <v>85.482579999999999</v>
      </c>
      <c r="ID50" s="17">
        <v>85.482510000000005</v>
      </c>
      <c r="IE50" s="17">
        <v>-3.98251</v>
      </c>
      <c r="IF50" s="17"/>
      <c r="IG50" s="17"/>
      <c r="IH50" s="17"/>
      <c r="II50" s="17">
        <v>0</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69.099999999999994</v>
      </c>
      <c r="JE50" s="17">
        <v>65.646600000000007</v>
      </c>
      <c r="JF50" s="17">
        <v>79.833669999999998</v>
      </c>
      <c r="JG50" s="17">
        <v>-10.73367</v>
      </c>
      <c r="JH50" s="17">
        <v>177</v>
      </c>
      <c r="JI50" s="17">
        <v>185.35008999999999</v>
      </c>
      <c r="JJ50" s="17">
        <v>185.35008999999999</v>
      </c>
      <c r="JK50" s="17">
        <v>-8.3500899999999998</v>
      </c>
      <c r="JL50" s="17">
        <v>175.1</v>
      </c>
      <c r="JM50" s="17">
        <v>185.35008999999999</v>
      </c>
      <c r="JN50" s="17">
        <v>185.35008999999999</v>
      </c>
      <c r="JO50" s="17">
        <v>-10.25009</v>
      </c>
      <c r="JP50" s="17">
        <v>209.3</v>
      </c>
      <c r="JQ50" s="17">
        <v>185.35008999999999</v>
      </c>
      <c r="JR50" s="17">
        <v>185.35008999999999</v>
      </c>
      <c r="JS50" s="17">
        <v>23.949909999999999</v>
      </c>
      <c r="JT50" s="17">
        <v>272.2</v>
      </c>
      <c r="JU50" s="17">
        <v>278.86005</v>
      </c>
      <c r="JV50" s="17">
        <v>278.86005</v>
      </c>
      <c r="JW50" s="17">
        <v>-6.66005</v>
      </c>
      <c r="JX50" s="17">
        <v>76.2</v>
      </c>
      <c r="JY50" s="17">
        <v>73.590999999999994</v>
      </c>
      <c r="JZ50" s="17">
        <v>73.590999999999994</v>
      </c>
      <c r="KA50" s="17">
        <v>2.609</v>
      </c>
      <c r="KB50" s="17">
        <v>36.9</v>
      </c>
      <c r="KC50" s="17">
        <v>36.905999999999999</v>
      </c>
      <c r="KD50" s="17">
        <v>36.905999999999999</v>
      </c>
      <c r="KE50" s="17">
        <v>-6.0000000000000001E-3</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0.8</v>
      </c>
      <c r="LE50" s="17">
        <v>0.37169999999999997</v>
      </c>
      <c r="LF50" s="17">
        <v>0.37169999999999997</v>
      </c>
      <c r="LG50" s="17">
        <v>0.42830000000000001</v>
      </c>
      <c r="LH50" s="17">
        <v>106.3</v>
      </c>
      <c r="LI50" s="17">
        <v>107.39400000000001</v>
      </c>
      <c r="LJ50" s="17">
        <v>162.35154</v>
      </c>
      <c r="LK50" s="17">
        <v>-56.051540000000003</v>
      </c>
      <c r="LL50" s="17">
        <v>90</v>
      </c>
      <c r="LM50" s="17">
        <v>105.36841</v>
      </c>
      <c r="LN50" s="17">
        <v>108.12858</v>
      </c>
      <c r="LO50" s="17">
        <v>-18.128579999999999</v>
      </c>
      <c r="LP50" s="17">
        <v>65.099999999999994</v>
      </c>
      <c r="LQ50" s="17">
        <v>67.133979999999994</v>
      </c>
      <c r="LR50" s="17">
        <v>67.133979999999994</v>
      </c>
      <c r="LS50" s="17">
        <v>-2.0339800000000001</v>
      </c>
      <c r="LT50" s="17">
        <v>71.8</v>
      </c>
      <c r="LU50" s="17">
        <v>77.477459999999994</v>
      </c>
      <c r="LV50" s="17">
        <v>78.567760000000007</v>
      </c>
      <c r="LW50" s="17">
        <v>-6.76776</v>
      </c>
      <c r="LX50" s="17">
        <v>28.9</v>
      </c>
      <c r="LY50" s="17">
        <v>29.951460000000001</v>
      </c>
      <c r="LZ50" s="17">
        <v>29.951460000000001</v>
      </c>
      <c r="MA50" s="17">
        <v>-1.0514600000000001</v>
      </c>
      <c r="MB50" s="17"/>
      <c r="MC50" s="17"/>
      <c r="MD50" s="17"/>
      <c r="ME50" s="17">
        <v>0</v>
      </c>
      <c r="MF50" s="17">
        <v>0</v>
      </c>
      <c r="MG50" s="17"/>
      <c r="MH50" s="17"/>
      <c r="MI50" s="17">
        <v>0</v>
      </c>
      <c r="MJ50" s="17">
        <v>0</v>
      </c>
      <c r="MK50" s="17"/>
      <c r="ML50" s="17"/>
      <c r="MM50" s="17">
        <v>0</v>
      </c>
      <c r="MN50" s="17">
        <v>146.19999999999999</v>
      </c>
      <c r="MO50" s="17">
        <v>151.08876000000001</v>
      </c>
      <c r="MP50" s="17">
        <v>159.10805999999999</v>
      </c>
      <c r="MQ50" s="17">
        <v>-12.908060000000001</v>
      </c>
      <c r="MR50" s="17">
        <v>148.6</v>
      </c>
      <c r="MS50" s="17">
        <v>151.08876000000001</v>
      </c>
      <c r="MT50" s="17">
        <v>159.10805999999999</v>
      </c>
      <c r="MU50" s="17">
        <v>-10.50806</v>
      </c>
      <c r="MV50" s="17">
        <v>150.30000000000001</v>
      </c>
      <c r="MW50" s="17">
        <v>151.54248000000001</v>
      </c>
      <c r="MX50" s="17">
        <v>159.58586</v>
      </c>
      <c r="MY50" s="17">
        <v>-9.2858599999999996</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217.7</v>
      </c>
      <c r="NU50" s="17">
        <v>213.11998</v>
      </c>
      <c r="NV50" s="17">
        <v>213.11998</v>
      </c>
      <c r="NW50" s="17">
        <v>4.5800200000000002</v>
      </c>
      <c r="NX50" s="17">
        <v>104.5</v>
      </c>
      <c r="NY50" s="17">
        <v>106.87999000000001</v>
      </c>
      <c r="NZ50" s="17">
        <v>106.87999000000001</v>
      </c>
      <c r="OA50" s="17">
        <v>-2.3799899999999998</v>
      </c>
      <c r="OB50" s="17">
        <v>0</v>
      </c>
      <c r="OC50" s="17"/>
      <c r="OD50" s="17"/>
      <c r="OE50" s="17">
        <v>0</v>
      </c>
      <c r="OF50" s="17">
        <v>31.2</v>
      </c>
      <c r="OG50" s="17">
        <v>28.41</v>
      </c>
      <c r="OH50" s="17">
        <v>28.41</v>
      </c>
      <c r="OI50" s="17">
        <v>2.79</v>
      </c>
      <c r="OJ50" s="17">
        <v>0</v>
      </c>
      <c r="OK50" s="17"/>
      <c r="OL50" s="17"/>
      <c r="OM50" s="17">
        <v>0</v>
      </c>
      <c r="ON50" s="17">
        <v>14.3</v>
      </c>
      <c r="OO50" s="17">
        <v>13.875999999999999</v>
      </c>
      <c r="OP50" s="17">
        <v>13.875999999999999</v>
      </c>
      <c r="OQ50" s="17">
        <v>0.42399999999999999</v>
      </c>
      <c r="OR50" s="17">
        <v>0</v>
      </c>
      <c r="OS50" s="17"/>
      <c r="OT50" s="17"/>
      <c r="OU50" s="17">
        <v>0</v>
      </c>
      <c r="OV50" s="17">
        <v>4.2258599999999999</v>
      </c>
      <c r="OW50" s="17">
        <v>4.4000000000000004</v>
      </c>
      <c r="OX50" s="17">
        <v>4.4000000000000004</v>
      </c>
      <c r="OY50" s="17">
        <v>-0.17413999999999999</v>
      </c>
      <c r="OZ50" s="17"/>
      <c r="PA50" s="17"/>
      <c r="PB50" s="17"/>
      <c r="PC50" s="17">
        <v>0</v>
      </c>
      <c r="PD50" s="17">
        <v>9.9</v>
      </c>
      <c r="PE50" s="17">
        <v>9</v>
      </c>
      <c r="PF50" s="17">
        <v>9</v>
      </c>
      <c r="PG50" s="17">
        <v>0.9</v>
      </c>
      <c r="PH50" s="17">
        <v>4</v>
      </c>
      <c r="PI50" s="17">
        <v>4.4346399999999999</v>
      </c>
      <c r="PJ50" s="17">
        <v>4.6569700000000003</v>
      </c>
      <c r="PK50" s="17">
        <v>-0.65697000000000005</v>
      </c>
      <c r="PL50" s="17">
        <v>0</v>
      </c>
      <c r="PM50" s="17"/>
      <c r="PN50" s="17"/>
      <c r="PO50" s="17">
        <v>0</v>
      </c>
      <c r="PP50" s="17">
        <v>0.2</v>
      </c>
      <c r="PQ50" s="17">
        <v>1</v>
      </c>
      <c r="PR50" s="17">
        <v>1</v>
      </c>
      <c r="PS50" s="17">
        <v>-0.8</v>
      </c>
      <c r="PT50" s="17">
        <v>1.4</v>
      </c>
      <c r="PU50" s="17">
        <v>1.5</v>
      </c>
      <c r="PV50" s="17">
        <v>1.5</v>
      </c>
      <c r="PW50" s="17">
        <v>-0.1</v>
      </c>
      <c r="PX50" s="17">
        <v>4.0999999999999996</v>
      </c>
      <c r="PY50" s="17">
        <v>4</v>
      </c>
      <c r="PZ50" s="17">
        <v>4</v>
      </c>
      <c r="QA50" s="17">
        <v>0.1</v>
      </c>
      <c r="QB50" s="17">
        <v>20.100000000000001</v>
      </c>
      <c r="QC50" s="17">
        <v>17.475729999999999</v>
      </c>
      <c r="QD50" s="17">
        <v>17.475729999999999</v>
      </c>
      <c r="QE50" s="17">
        <v>2.6242700000000001</v>
      </c>
      <c r="QF50" s="17">
        <v>7.7</v>
      </c>
      <c r="QG50" s="17">
        <v>8</v>
      </c>
      <c r="QH50" s="17">
        <v>8</v>
      </c>
      <c r="QI50" s="17">
        <v>-0.3</v>
      </c>
      <c r="QJ50" s="17">
        <v>4.8</v>
      </c>
      <c r="QK50" s="17">
        <v>4</v>
      </c>
      <c r="QL50" s="17">
        <v>4</v>
      </c>
      <c r="QM50" s="17">
        <v>0.8</v>
      </c>
      <c r="QN50" s="17">
        <v>3.4</v>
      </c>
      <c r="QO50" s="17">
        <v>3.4</v>
      </c>
      <c r="QP50" s="17">
        <v>3.4</v>
      </c>
      <c r="QQ50" s="17">
        <v>0</v>
      </c>
      <c r="QR50" s="17">
        <v>17.5</v>
      </c>
      <c r="QS50" s="17">
        <v>17.475729999999999</v>
      </c>
      <c r="QT50" s="17">
        <v>17.475729999999999</v>
      </c>
      <c r="QU50" s="17">
        <v>2.427E-2</v>
      </c>
      <c r="QV50" s="17">
        <v>0</v>
      </c>
      <c r="QW50" s="17"/>
      <c r="QX50" s="17"/>
      <c r="QY50" s="17">
        <v>0</v>
      </c>
      <c r="QZ50" s="17">
        <v>0</v>
      </c>
      <c r="RA50" s="17"/>
      <c r="RB50" s="17"/>
      <c r="RC50" s="17">
        <v>0</v>
      </c>
      <c r="RD50" s="17">
        <v>3.4</v>
      </c>
      <c r="RE50" s="17">
        <v>4.1420000000000003</v>
      </c>
      <c r="RF50" s="17">
        <v>4.1420000000000003</v>
      </c>
      <c r="RG50" s="17">
        <v>-0.74199999999999999</v>
      </c>
      <c r="RH50" s="17">
        <v>8.3000000000000007</v>
      </c>
      <c r="RI50" s="17">
        <v>12.840999999999999</v>
      </c>
      <c r="RJ50" s="17">
        <v>12.840999999999999</v>
      </c>
      <c r="RK50" s="17">
        <v>-4.5410000000000004</v>
      </c>
      <c r="RL50" s="17">
        <v>0</v>
      </c>
      <c r="RM50" s="17"/>
      <c r="RN50" s="17"/>
      <c r="RO50" s="17">
        <v>0</v>
      </c>
      <c r="RP50" s="17">
        <v>1.9</v>
      </c>
      <c r="RQ50" s="17">
        <v>1.899</v>
      </c>
      <c r="RR50" s="17">
        <v>1.899</v>
      </c>
      <c r="RS50" s="17">
        <v>1E-3</v>
      </c>
      <c r="RT50" s="17">
        <v>19.5</v>
      </c>
      <c r="RU50" s="17">
        <v>19.772790000000001</v>
      </c>
      <c r="RV50" s="17">
        <v>19.772770000000001</v>
      </c>
      <c r="RW50" s="17">
        <v>-0.27277000000000001</v>
      </c>
      <c r="RX50" s="17">
        <v>1.1000000000000001</v>
      </c>
      <c r="RY50" s="17">
        <v>1.44</v>
      </c>
      <c r="RZ50" s="17">
        <v>1.44</v>
      </c>
      <c r="SA50" s="17">
        <v>-0.34</v>
      </c>
      <c r="SB50" s="17">
        <v>0.4</v>
      </c>
      <c r="SC50" s="17">
        <v>0.4</v>
      </c>
      <c r="SD50" s="17">
        <v>0.4</v>
      </c>
      <c r="SE50" s="17">
        <v>0</v>
      </c>
      <c r="SF50" s="17">
        <v>4</v>
      </c>
      <c r="SG50" s="17">
        <v>3.5</v>
      </c>
      <c r="SH50" s="17">
        <v>3.5</v>
      </c>
      <c r="SI50" s="17">
        <v>0.5</v>
      </c>
      <c r="SJ50" s="17">
        <v>3</v>
      </c>
      <c r="SK50" s="17">
        <v>2.2999999999999998</v>
      </c>
      <c r="SL50" s="17">
        <v>2.2999999999999998</v>
      </c>
      <c r="SM50" s="17">
        <v>0.7</v>
      </c>
      <c r="SN50" s="17">
        <v>3.2</v>
      </c>
      <c r="SO50" s="17">
        <v>3</v>
      </c>
      <c r="SP50" s="17">
        <v>3</v>
      </c>
      <c r="SQ50" s="17">
        <v>0.2</v>
      </c>
      <c r="SR50" s="17">
        <v>4.5999999999999996</v>
      </c>
      <c r="SS50" s="17">
        <v>4.5</v>
      </c>
      <c r="ST50" s="17">
        <v>4.5</v>
      </c>
      <c r="SU50" s="17">
        <v>0.1</v>
      </c>
      <c r="SV50" s="17">
        <v>10</v>
      </c>
      <c r="SW50" s="17">
        <v>10</v>
      </c>
      <c r="SX50" s="17">
        <v>10</v>
      </c>
      <c r="SY50" s="17">
        <v>0</v>
      </c>
      <c r="SZ50" s="17">
        <v>28.3</v>
      </c>
      <c r="TA50" s="17">
        <v>17.408000000000001</v>
      </c>
      <c r="TB50" s="17">
        <v>17.408000000000001</v>
      </c>
      <c r="TC50" s="17">
        <v>10.891999999999999</v>
      </c>
      <c r="TD50" s="17">
        <v>38.700000000000003</v>
      </c>
      <c r="TE50" s="17">
        <v>32.856000000000002</v>
      </c>
      <c r="TF50" s="17">
        <v>32.856000000000002</v>
      </c>
      <c r="TG50" s="17">
        <v>5.8440000000000003</v>
      </c>
      <c r="TH50" s="17">
        <v>0</v>
      </c>
      <c r="TI50" s="17"/>
      <c r="TJ50" s="17"/>
      <c r="TK50" s="17">
        <v>0</v>
      </c>
      <c r="TL50" s="17">
        <v>13.5</v>
      </c>
      <c r="TM50" s="17">
        <v>16.582999999999998</v>
      </c>
      <c r="TN50" s="17">
        <v>16.582999999999998</v>
      </c>
      <c r="TO50" s="17">
        <v>-3.0830000000000002</v>
      </c>
      <c r="TP50" s="17">
        <v>21.9</v>
      </c>
      <c r="TQ50" s="17">
        <v>29.468</v>
      </c>
      <c r="TR50" s="17">
        <v>29.468</v>
      </c>
      <c r="TS50" s="17">
        <v>-7.5679999999999996</v>
      </c>
      <c r="TT50" s="17">
        <v>2.1</v>
      </c>
      <c r="TU50" s="17">
        <v>0.80700000000000005</v>
      </c>
      <c r="TV50" s="17">
        <v>0.80700000000000005</v>
      </c>
      <c r="TW50" s="17">
        <v>1.2929999999999999</v>
      </c>
      <c r="TX50" s="17">
        <v>0.6</v>
      </c>
      <c r="TY50" s="17">
        <v>0.61099999999999999</v>
      </c>
      <c r="TZ50" s="17">
        <v>0.61099999999999999</v>
      </c>
      <c r="UA50" s="17">
        <v>-1.0999999999999999E-2</v>
      </c>
      <c r="UB50" s="17">
        <v>10.5</v>
      </c>
      <c r="UC50" s="17">
        <v>4.5</v>
      </c>
      <c r="UD50" s="17">
        <v>4.5</v>
      </c>
      <c r="UE50" s="17">
        <v>6</v>
      </c>
      <c r="UF50" s="17">
        <v>3.8</v>
      </c>
      <c r="UG50" s="17">
        <v>1.6</v>
      </c>
      <c r="UH50" s="17">
        <v>1.6</v>
      </c>
      <c r="UI50" s="17">
        <v>2.2000000000000002</v>
      </c>
      <c r="UJ50" s="17">
        <v>7</v>
      </c>
      <c r="UK50" s="17">
        <v>7.6</v>
      </c>
      <c r="UL50" s="17">
        <v>7.6</v>
      </c>
      <c r="UM50" s="17">
        <v>-0.6</v>
      </c>
      <c r="UN50" s="17">
        <v>3.4</v>
      </c>
      <c r="UO50" s="17">
        <v>4</v>
      </c>
      <c r="UP50" s="17">
        <v>4</v>
      </c>
      <c r="UQ50" s="17">
        <v>-0.6</v>
      </c>
      <c r="UR50" s="17">
        <v>3.9</v>
      </c>
      <c r="US50" s="17">
        <v>4</v>
      </c>
      <c r="UT50" s="17">
        <v>4</v>
      </c>
      <c r="UU50" s="17">
        <v>-0.1</v>
      </c>
      <c r="UV50" s="17">
        <v>3.9</v>
      </c>
      <c r="UW50" s="17">
        <v>4.2</v>
      </c>
      <c r="UX50" s="17">
        <v>4.2</v>
      </c>
      <c r="UY50" s="17">
        <v>-0.3</v>
      </c>
      <c r="UZ50" s="17">
        <v>17.3</v>
      </c>
      <c r="VA50" s="17">
        <v>10.753</v>
      </c>
      <c r="VB50" s="17">
        <v>10.753</v>
      </c>
      <c r="VC50" s="17">
        <v>6.5469999999999997</v>
      </c>
      <c r="VD50" s="17">
        <v>0</v>
      </c>
      <c r="VE50" s="17"/>
      <c r="VF50" s="17"/>
      <c r="VG50" s="17">
        <v>0</v>
      </c>
      <c r="VH50" s="17">
        <v>0</v>
      </c>
      <c r="VI50" s="17"/>
      <c r="VJ50" s="17"/>
      <c r="VK50" s="17">
        <v>0</v>
      </c>
      <c r="VL50" s="17">
        <v>0</v>
      </c>
      <c r="VM50" s="17"/>
      <c r="VN50" s="17"/>
      <c r="VO50" s="17">
        <v>0</v>
      </c>
      <c r="VP50" s="17">
        <v>0.6</v>
      </c>
      <c r="VQ50" s="17">
        <v>0.6</v>
      </c>
      <c r="VR50" s="17">
        <v>0.6</v>
      </c>
      <c r="VS50" s="17">
        <v>0</v>
      </c>
      <c r="VT50" s="17">
        <v>0</v>
      </c>
      <c r="VU50" s="17">
        <v>15</v>
      </c>
      <c r="VV50" s="17">
        <v>15</v>
      </c>
      <c r="VW50" s="17">
        <v>-15</v>
      </c>
      <c r="VX50" s="17">
        <v>0</v>
      </c>
      <c r="VY50" s="17">
        <v>13</v>
      </c>
      <c r="VZ50" s="17">
        <v>13</v>
      </c>
      <c r="WA50" s="17">
        <v>-13</v>
      </c>
      <c r="WB50" s="17">
        <v>0</v>
      </c>
      <c r="WC50" s="17"/>
      <c r="WD50" s="17"/>
      <c r="WE50" s="17">
        <v>0</v>
      </c>
      <c r="WF50" s="17">
        <v>2.9</v>
      </c>
      <c r="WG50" s="17">
        <v>3</v>
      </c>
      <c r="WH50" s="17">
        <v>3</v>
      </c>
      <c r="WI50" s="17">
        <v>-0.1</v>
      </c>
      <c r="WJ50" s="17">
        <v>2.4</v>
      </c>
      <c r="WK50" s="17">
        <v>2.4</v>
      </c>
      <c r="WL50" s="17">
        <v>2.4</v>
      </c>
      <c r="WM50" s="17">
        <v>0</v>
      </c>
      <c r="WN50" s="17">
        <v>2.4</v>
      </c>
      <c r="WO50" s="17">
        <v>2.4</v>
      </c>
      <c r="WP50" s="17">
        <v>2.4</v>
      </c>
      <c r="WQ50" s="17">
        <v>0</v>
      </c>
      <c r="WR50" s="17">
        <v>2.6</v>
      </c>
      <c r="WS50" s="17">
        <v>2.8</v>
      </c>
      <c r="WT50" s="17">
        <v>2.8</v>
      </c>
      <c r="WU50" s="17">
        <v>-0.2</v>
      </c>
      <c r="WV50" s="17">
        <v>0</v>
      </c>
      <c r="WW50" s="17"/>
      <c r="WX50" s="17"/>
      <c r="WY50" s="17">
        <v>0</v>
      </c>
      <c r="WZ50" s="17">
        <v>7.2</v>
      </c>
      <c r="XA50" s="17">
        <v>7.6</v>
      </c>
      <c r="XB50" s="17">
        <v>7.6</v>
      </c>
      <c r="XC50" s="17">
        <v>-0.4</v>
      </c>
      <c r="XD50" s="17">
        <v>20</v>
      </c>
      <c r="XE50" s="17">
        <v>19.223299999999998</v>
      </c>
      <c r="XF50" s="17">
        <v>19.223299999999998</v>
      </c>
      <c r="XG50" s="17">
        <v>0.77669999999999995</v>
      </c>
      <c r="XH50" s="17">
        <v>8.8000000000000007</v>
      </c>
      <c r="XI50" s="17">
        <v>10.7</v>
      </c>
      <c r="XJ50" s="17">
        <v>10.7</v>
      </c>
      <c r="XK50" s="17">
        <v>-1.9</v>
      </c>
      <c r="XL50" s="17">
        <v>29.2</v>
      </c>
      <c r="XM50" s="17">
        <v>28</v>
      </c>
      <c r="XN50" s="17">
        <v>28</v>
      </c>
      <c r="XO50" s="17">
        <v>1.2</v>
      </c>
      <c r="XP50" s="17">
        <v>30.1</v>
      </c>
      <c r="XQ50" s="17">
        <v>28</v>
      </c>
      <c r="XR50" s="17">
        <v>28</v>
      </c>
      <c r="XS50" s="17">
        <v>2.1</v>
      </c>
      <c r="XT50" s="17">
        <v>16.2</v>
      </c>
      <c r="XU50" s="17">
        <v>14</v>
      </c>
      <c r="XV50" s="17">
        <v>14</v>
      </c>
      <c r="XW50" s="17">
        <v>2.2000000000000002</v>
      </c>
      <c r="XX50" s="17">
        <v>8.1</v>
      </c>
      <c r="XY50" s="17">
        <v>19</v>
      </c>
      <c r="XZ50" s="17">
        <v>19</v>
      </c>
      <c r="YA50" s="17">
        <v>-10.9</v>
      </c>
      <c r="YB50" s="17">
        <v>8.8000000000000007</v>
      </c>
      <c r="YC50" s="17">
        <v>7.99</v>
      </c>
      <c r="YD50" s="17">
        <v>7.99</v>
      </c>
      <c r="YE50" s="17">
        <v>0.81</v>
      </c>
      <c r="YF50" s="17">
        <v>10.95</v>
      </c>
      <c r="YG50" s="17">
        <v>11</v>
      </c>
      <c r="YH50" s="17">
        <v>11</v>
      </c>
      <c r="YI50" s="17">
        <v>-0.05</v>
      </c>
    </row>
    <row r="51" spans="1:659" ht="24" customHeight="1" x14ac:dyDescent="0.35">
      <c r="A51" s="1"/>
      <c r="B51" s="16" t="s">
        <v>47</v>
      </c>
      <c r="C51" s="16" t="s">
        <v>845</v>
      </c>
      <c r="D51" s="17">
        <v>143.80000000000001</v>
      </c>
      <c r="E51" s="17">
        <v>146</v>
      </c>
      <c r="F51" s="17">
        <v>145.99983</v>
      </c>
      <c r="G51" s="17">
        <v>-2.19983</v>
      </c>
      <c r="H51" s="17">
        <v>624.6</v>
      </c>
      <c r="I51" s="17">
        <v>635.88252999999997</v>
      </c>
      <c r="J51" s="17">
        <v>635.88250000000005</v>
      </c>
      <c r="K51" s="17">
        <v>-11.282500000000001</v>
      </c>
      <c r="L51" s="17">
        <v>214.1</v>
      </c>
      <c r="M51" s="17">
        <v>206.86389</v>
      </c>
      <c r="N51" s="17">
        <v>206.86387999999999</v>
      </c>
      <c r="O51" s="17">
        <v>7.2361199999999997</v>
      </c>
      <c r="P51" s="17"/>
      <c r="Q51" s="17"/>
      <c r="R51" s="17"/>
      <c r="S51" s="17">
        <v>0</v>
      </c>
      <c r="T51" s="17"/>
      <c r="U51" s="17"/>
      <c r="V51" s="17"/>
      <c r="W51" s="17">
        <v>0</v>
      </c>
      <c r="X51" s="17">
        <v>40</v>
      </c>
      <c r="Y51" s="17">
        <v>52.713169999999998</v>
      </c>
      <c r="Z51" s="17">
        <v>61.228059999999999</v>
      </c>
      <c r="AA51" s="17">
        <v>-21.228059999999999</v>
      </c>
      <c r="AB51" s="17">
        <v>115.4</v>
      </c>
      <c r="AC51" s="17">
        <v>94.878</v>
      </c>
      <c r="AD51" s="17">
        <v>87.85</v>
      </c>
      <c r="AE51" s="17">
        <v>27.55</v>
      </c>
      <c r="AF51" s="17"/>
      <c r="AG51" s="17"/>
      <c r="AH51" s="17"/>
      <c r="AI51" s="17">
        <v>0</v>
      </c>
      <c r="AJ51" s="17"/>
      <c r="AK51" s="17"/>
      <c r="AL51" s="17"/>
      <c r="AM51" s="17">
        <v>0</v>
      </c>
      <c r="AN51" s="17">
        <v>187.3</v>
      </c>
      <c r="AO51" s="17">
        <v>196.22801999999999</v>
      </c>
      <c r="AP51" s="17">
        <v>196.22801999999999</v>
      </c>
      <c r="AQ51" s="17">
        <v>-8.9280200000000001</v>
      </c>
      <c r="AR51" s="17">
        <v>207.4</v>
      </c>
      <c r="AS51" s="17">
        <v>196.22801999999999</v>
      </c>
      <c r="AT51" s="17">
        <v>196.22801999999999</v>
      </c>
      <c r="AU51" s="17">
        <v>11.17198</v>
      </c>
      <c r="AV51" s="17">
        <v>210.4</v>
      </c>
      <c r="AW51" s="17">
        <v>196.22801999999999</v>
      </c>
      <c r="AX51" s="17">
        <v>196.22801999999999</v>
      </c>
      <c r="AY51" s="17">
        <v>14.17198</v>
      </c>
      <c r="AZ51" s="17">
        <v>287.8</v>
      </c>
      <c r="BA51" s="17">
        <v>295.22593999999998</v>
      </c>
      <c r="BB51" s="17">
        <v>295.22593999999998</v>
      </c>
      <c r="BC51" s="17">
        <v>-7.4259399999999998</v>
      </c>
      <c r="BD51" s="17">
        <v>215.5</v>
      </c>
      <c r="BE51" s="17">
        <v>207.04164</v>
      </c>
      <c r="BF51" s="17">
        <v>207.04164</v>
      </c>
      <c r="BG51" s="17">
        <v>8.4583600000000008</v>
      </c>
      <c r="BH51" s="17">
        <v>111.1</v>
      </c>
      <c r="BI51" s="17">
        <v>103.8317</v>
      </c>
      <c r="BJ51" s="17">
        <v>103.83168999999999</v>
      </c>
      <c r="BK51" s="17">
        <v>7.2683099999999996</v>
      </c>
      <c r="BL51" s="17">
        <v>557.29999999999995</v>
      </c>
      <c r="BM51" s="17">
        <v>565.53980999999999</v>
      </c>
      <c r="BN51" s="17">
        <v>565.53965000000005</v>
      </c>
      <c r="BO51" s="17">
        <v>-8.2396499999999993</v>
      </c>
      <c r="BP51" s="17">
        <v>3</v>
      </c>
      <c r="BQ51" s="17">
        <v>3.4527100000000002</v>
      </c>
      <c r="BR51" s="17">
        <v>3.4527100000000002</v>
      </c>
      <c r="BS51" s="17">
        <v>-0.45271</v>
      </c>
      <c r="BT51" s="17"/>
      <c r="BU51" s="17"/>
      <c r="BV51" s="17"/>
      <c r="BW51" s="17">
        <v>0</v>
      </c>
      <c r="BX51" s="17"/>
      <c r="BY51" s="17"/>
      <c r="BZ51" s="17"/>
      <c r="CA51" s="17">
        <v>0</v>
      </c>
      <c r="CB51" s="17"/>
      <c r="CC51" s="17"/>
      <c r="CD51" s="17"/>
      <c r="CE51" s="17">
        <v>0</v>
      </c>
      <c r="CF51" s="17"/>
      <c r="CG51" s="17"/>
      <c r="CH51" s="17"/>
      <c r="CI51" s="17">
        <v>0</v>
      </c>
      <c r="CJ51" s="17">
        <v>113.5</v>
      </c>
      <c r="CK51" s="17">
        <v>117.29303</v>
      </c>
      <c r="CL51" s="17">
        <v>117.29303</v>
      </c>
      <c r="CM51" s="17">
        <v>-3.7930299999999999</v>
      </c>
      <c r="CN51" s="17">
        <v>7.7</v>
      </c>
      <c r="CO51" s="17">
        <v>5.1333399999999996</v>
      </c>
      <c r="CP51" s="17">
        <v>5.1333399999999996</v>
      </c>
      <c r="CQ51" s="17">
        <v>2.5666600000000002</v>
      </c>
      <c r="CR51" s="17">
        <v>5.9</v>
      </c>
      <c r="CS51" s="17">
        <v>2.8177599999999998</v>
      </c>
      <c r="CT51" s="17">
        <v>2.8177599999999998</v>
      </c>
      <c r="CU51" s="17">
        <v>3.0822400000000001</v>
      </c>
      <c r="CV51" s="17"/>
      <c r="CW51" s="17"/>
      <c r="CX51" s="17"/>
      <c r="CY51" s="17">
        <v>0</v>
      </c>
      <c r="CZ51" s="17">
        <v>6.9</v>
      </c>
      <c r="DA51" s="17">
        <v>6.8787000000000003</v>
      </c>
      <c r="DB51" s="17">
        <v>6.8787000000000003</v>
      </c>
      <c r="DC51" s="17">
        <v>2.1299999999999999E-2</v>
      </c>
      <c r="DD51" s="17">
        <v>14.2</v>
      </c>
      <c r="DE51" s="17">
        <v>14.919420000000001</v>
      </c>
      <c r="DF51" s="17">
        <v>14.919420000000001</v>
      </c>
      <c r="DG51" s="17">
        <v>-0.71941999999999995</v>
      </c>
      <c r="DH51" s="17">
        <v>141</v>
      </c>
      <c r="DI51" s="17">
        <v>136.0145</v>
      </c>
      <c r="DJ51" s="17">
        <v>123.4798</v>
      </c>
      <c r="DK51" s="17">
        <v>17.520199999999999</v>
      </c>
      <c r="DL51" s="17"/>
      <c r="DM51" s="17"/>
      <c r="DN51" s="17"/>
      <c r="DO51" s="17">
        <v>0</v>
      </c>
      <c r="DP51" s="17">
        <v>0</v>
      </c>
      <c r="DQ51" s="17"/>
      <c r="DR51" s="17"/>
      <c r="DS51" s="17">
        <v>0</v>
      </c>
      <c r="DT51" s="17"/>
      <c r="DU51" s="17"/>
      <c r="DV51" s="17"/>
      <c r="DW51" s="17">
        <v>0</v>
      </c>
      <c r="DX51" s="17">
        <v>0</v>
      </c>
      <c r="DY51" s="17"/>
      <c r="DZ51" s="17"/>
      <c r="EA51" s="17">
        <v>0</v>
      </c>
      <c r="EB51" s="17">
        <v>106.4</v>
      </c>
      <c r="EC51" s="17">
        <v>91.428229999999999</v>
      </c>
      <c r="ED51" s="17">
        <v>93.883269999999996</v>
      </c>
      <c r="EE51" s="17">
        <v>12.516730000000001</v>
      </c>
      <c r="EF51" s="17">
        <v>110.6</v>
      </c>
      <c r="EG51" s="17">
        <v>109.80385</v>
      </c>
      <c r="EH51" s="17">
        <v>86.868300000000005</v>
      </c>
      <c r="EI51" s="17">
        <v>23.7317</v>
      </c>
      <c r="EJ51" s="17"/>
      <c r="EK51" s="17"/>
      <c r="EL51" s="17"/>
      <c r="EM51" s="17">
        <v>0</v>
      </c>
      <c r="EN51" s="17"/>
      <c r="EO51" s="17"/>
      <c r="EP51" s="17"/>
      <c r="EQ51" s="17">
        <v>0</v>
      </c>
      <c r="ER51" s="17"/>
      <c r="ES51" s="17"/>
      <c r="ET51" s="17"/>
      <c r="EU51" s="17">
        <v>0</v>
      </c>
      <c r="EV51" s="17"/>
      <c r="EW51" s="17"/>
      <c r="EX51" s="17"/>
      <c r="EY51" s="17">
        <v>0</v>
      </c>
      <c r="EZ51" s="17">
        <v>148.69999999999999</v>
      </c>
      <c r="FA51" s="17">
        <v>197.16251</v>
      </c>
      <c r="FB51" s="17">
        <v>187.83311</v>
      </c>
      <c r="FC51" s="17">
        <v>-39.133110000000002</v>
      </c>
      <c r="FD51" s="17">
        <v>46.3</v>
      </c>
      <c r="FE51" s="17">
        <v>24.99577</v>
      </c>
      <c r="FF51" s="17">
        <v>24.99577</v>
      </c>
      <c r="FG51" s="17">
        <v>21.30423</v>
      </c>
      <c r="FH51" s="17">
        <v>69.8</v>
      </c>
      <c r="FI51" s="17">
        <v>123.48231</v>
      </c>
      <c r="FJ51" s="17">
        <v>151.21530999999999</v>
      </c>
      <c r="FK51" s="17">
        <v>-81.415310000000005</v>
      </c>
      <c r="FL51" s="17"/>
      <c r="FM51" s="17"/>
      <c r="FN51" s="17"/>
      <c r="FO51" s="17">
        <v>0</v>
      </c>
      <c r="FP51" s="17">
        <v>18.2</v>
      </c>
      <c r="FQ51" s="17">
        <v>17.123080000000002</v>
      </c>
      <c r="FR51" s="17">
        <v>16.68403</v>
      </c>
      <c r="FS51" s="17">
        <v>1.51597</v>
      </c>
      <c r="FT51" s="17">
        <v>9.6</v>
      </c>
      <c r="FU51" s="17">
        <v>9.5</v>
      </c>
      <c r="FV51" s="17">
        <v>9.5</v>
      </c>
      <c r="FW51" s="17">
        <v>0.1</v>
      </c>
      <c r="FX51" s="17">
        <v>58</v>
      </c>
      <c r="FY51" s="17">
        <v>64.093320000000006</v>
      </c>
      <c r="FZ51" s="17">
        <v>64.093320000000006</v>
      </c>
      <c r="GA51" s="17">
        <v>-6.0933200000000003</v>
      </c>
      <c r="GB51" s="17">
        <v>182.3</v>
      </c>
      <c r="GC51" s="17">
        <v>184.91498000000001</v>
      </c>
      <c r="GD51" s="17">
        <v>184.91498000000001</v>
      </c>
      <c r="GE51" s="17">
        <v>-2.6149800000000001</v>
      </c>
      <c r="GF51" s="17">
        <v>182.6</v>
      </c>
      <c r="GG51" s="17">
        <v>184.91498000000001</v>
      </c>
      <c r="GH51" s="17">
        <v>184.91498000000001</v>
      </c>
      <c r="GI51" s="17">
        <v>-2.3149799999999998</v>
      </c>
      <c r="GJ51" s="17">
        <v>185</v>
      </c>
      <c r="GK51" s="17">
        <v>185.47028</v>
      </c>
      <c r="GL51" s="17">
        <v>185.47028</v>
      </c>
      <c r="GM51" s="17">
        <v>-0.47027999999999998</v>
      </c>
      <c r="GN51" s="17">
        <v>87</v>
      </c>
      <c r="GO51" s="17">
        <v>76.750190000000003</v>
      </c>
      <c r="GP51" s="17">
        <v>88.410150000000002</v>
      </c>
      <c r="GQ51" s="17">
        <v>-1.41015</v>
      </c>
      <c r="GR51" s="17">
        <v>7.5</v>
      </c>
      <c r="GS51" s="17">
        <v>7.9823300000000001</v>
      </c>
      <c r="GT51" s="17">
        <v>7.9823300000000001</v>
      </c>
      <c r="GU51" s="17">
        <v>-0.48232999999999998</v>
      </c>
      <c r="GV51" s="17">
        <v>8.9</v>
      </c>
      <c r="GW51" s="17">
        <v>8.3742199999999993</v>
      </c>
      <c r="GX51" s="17">
        <v>8.3742099999999997</v>
      </c>
      <c r="GY51" s="17">
        <v>0.52578999999999998</v>
      </c>
      <c r="GZ51" s="17">
        <v>15</v>
      </c>
      <c r="HA51" s="17">
        <v>15.067500000000001</v>
      </c>
      <c r="HB51" s="17">
        <v>18.000070000000001</v>
      </c>
      <c r="HC51" s="17">
        <v>-3.00007</v>
      </c>
      <c r="HD51" s="17">
        <v>22.5</v>
      </c>
      <c r="HE51" s="17">
        <v>21.751460000000002</v>
      </c>
      <c r="HF51" s="17">
        <v>21.751460000000002</v>
      </c>
      <c r="HG51" s="17">
        <v>0.74853999999999998</v>
      </c>
      <c r="HH51" s="17"/>
      <c r="HI51" s="17"/>
      <c r="HJ51" s="17"/>
      <c r="HK51" s="17">
        <v>0</v>
      </c>
      <c r="HL51" s="17">
        <v>23.8</v>
      </c>
      <c r="HM51" s="17">
        <v>26.262589999999999</v>
      </c>
      <c r="HN51" s="17">
        <v>26.262589999999999</v>
      </c>
      <c r="HO51" s="17">
        <v>-2.4625900000000001</v>
      </c>
      <c r="HP51" s="17">
        <v>84.2</v>
      </c>
      <c r="HQ51" s="17">
        <v>85</v>
      </c>
      <c r="HR51" s="17">
        <v>63.997720000000001</v>
      </c>
      <c r="HS51" s="17">
        <v>20.202279999999998</v>
      </c>
      <c r="HT51" s="17"/>
      <c r="HU51" s="17"/>
      <c r="HV51" s="17"/>
      <c r="HW51" s="17">
        <v>0</v>
      </c>
      <c r="HX51" s="17"/>
      <c r="HY51" s="17"/>
      <c r="HZ51" s="17"/>
      <c r="IA51" s="17">
        <v>0</v>
      </c>
      <c r="IB51" s="17">
        <v>58.2</v>
      </c>
      <c r="IC51" s="17">
        <v>79.255099999999999</v>
      </c>
      <c r="ID51" s="17">
        <v>85.482500000000002</v>
      </c>
      <c r="IE51" s="17">
        <v>-27.282499999999999</v>
      </c>
      <c r="IF51" s="17"/>
      <c r="IG51" s="17"/>
      <c r="IH51" s="17"/>
      <c r="II51" s="17">
        <v>0</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69.2</v>
      </c>
      <c r="JE51" s="17">
        <v>65.646600000000007</v>
      </c>
      <c r="JF51" s="17">
        <v>79.833669999999998</v>
      </c>
      <c r="JG51" s="17">
        <v>-10.63367</v>
      </c>
      <c r="JH51" s="17">
        <v>177.3</v>
      </c>
      <c r="JI51" s="17">
        <v>185.26783</v>
      </c>
      <c r="JJ51" s="17">
        <v>185.26783</v>
      </c>
      <c r="JK51" s="17">
        <v>-7.9678300000000002</v>
      </c>
      <c r="JL51" s="17">
        <v>174.9</v>
      </c>
      <c r="JM51" s="17">
        <v>185.26783</v>
      </c>
      <c r="JN51" s="17">
        <v>185.26783</v>
      </c>
      <c r="JO51" s="17">
        <v>-10.36783</v>
      </c>
      <c r="JP51" s="17">
        <v>209.7</v>
      </c>
      <c r="JQ51" s="17">
        <v>185.26783</v>
      </c>
      <c r="JR51" s="17">
        <v>185.26783</v>
      </c>
      <c r="JS51" s="17">
        <v>24.432169999999999</v>
      </c>
      <c r="JT51" s="17">
        <v>272.2</v>
      </c>
      <c r="JU51" s="17">
        <v>278.73629</v>
      </c>
      <c r="JV51" s="17">
        <v>278.73629</v>
      </c>
      <c r="JW51" s="17">
        <v>-6.5362900000000002</v>
      </c>
      <c r="JX51" s="17">
        <v>75.900000000000006</v>
      </c>
      <c r="JY51" s="17">
        <v>73.590999999999994</v>
      </c>
      <c r="JZ51" s="17">
        <v>73.590999999999994</v>
      </c>
      <c r="KA51" s="17">
        <v>2.3090000000000002</v>
      </c>
      <c r="KB51" s="17">
        <v>37</v>
      </c>
      <c r="KC51" s="17">
        <v>36.905999999999999</v>
      </c>
      <c r="KD51" s="17">
        <v>36.905999999999999</v>
      </c>
      <c r="KE51" s="17">
        <v>9.4E-2</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0.8</v>
      </c>
      <c r="LE51" s="17">
        <v>0.37169999999999997</v>
      </c>
      <c r="LF51" s="17">
        <v>0.37169999999999997</v>
      </c>
      <c r="LG51" s="17">
        <v>0.42830000000000001</v>
      </c>
      <c r="LH51" s="17">
        <v>172.7</v>
      </c>
      <c r="LI51" s="17">
        <v>172.32969</v>
      </c>
      <c r="LJ51" s="17">
        <v>153.18720999999999</v>
      </c>
      <c r="LK51" s="17">
        <v>19.512789999999999</v>
      </c>
      <c r="LL51" s="17">
        <v>93.5</v>
      </c>
      <c r="LM51" s="17">
        <v>99.328959999999995</v>
      </c>
      <c r="LN51" s="17">
        <v>107.9696</v>
      </c>
      <c r="LO51" s="17">
        <v>-14.4696</v>
      </c>
      <c r="LP51" s="17">
        <v>64.2</v>
      </c>
      <c r="LQ51" s="17">
        <v>67.133979999999994</v>
      </c>
      <c r="LR51" s="17">
        <v>67.133979999999994</v>
      </c>
      <c r="LS51" s="17">
        <v>-2.93398</v>
      </c>
      <c r="LT51" s="17">
        <v>72</v>
      </c>
      <c r="LU51" s="17">
        <v>75.092510000000004</v>
      </c>
      <c r="LV51" s="17">
        <v>78.567620000000005</v>
      </c>
      <c r="LW51" s="17">
        <v>-6.5676199999999998</v>
      </c>
      <c r="LX51" s="17">
        <v>29.2</v>
      </c>
      <c r="LY51" s="17">
        <v>29.951460000000001</v>
      </c>
      <c r="LZ51" s="17">
        <v>29.951460000000001</v>
      </c>
      <c r="MA51" s="17">
        <v>-0.75146000000000002</v>
      </c>
      <c r="MB51" s="17"/>
      <c r="MC51" s="17"/>
      <c r="MD51" s="17"/>
      <c r="ME51" s="17">
        <v>0</v>
      </c>
      <c r="MF51" s="17">
        <v>0</v>
      </c>
      <c r="MG51" s="17"/>
      <c r="MH51" s="17"/>
      <c r="MI51" s="17">
        <v>0</v>
      </c>
      <c r="MJ51" s="17">
        <v>0</v>
      </c>
      <c r="MK51" s="17"/>
      <c r="ML51" s="17"/>
      <c r="MM51" s="17">
        <v>0</v>
      </c>
      <c r="MN51" s="17">
        <v>146.19999999999999</v>
      </c>
      <c r="MO51" s="17">
        <v>151.08876000000001</v>
      </c>
      <c r="MP51" s="17">
        <v>159.10805999999999</v>
      </c>
      <c r="MQ51" s="17">
        <v>-12.908060000000001</v>
      </c>
      <c r="MR51" s="17">
        <v>148.6</v>
      </c>
      <c r="MS51" s="17">
        <v>151.08876000000001</v>
      </c>
      <c r="MT51" s="17">
        <v>159.10805999999999</v>
      </c>
      <c r="MU51" s="17">
        <v>-10.50806</v>
      </c>
      <c r="MV51" s="17">
        <v>150</v>
      </c>
      <c r="MW51" s="17">
        <v>151.54248000000001</v>
      </c>
      <c r="MX51" s="17">
        <v>159.58586</v>
      </c>
      <c r="MY51" s="17">
        <v>-9.5858600000000003</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217.7</v>
      </c>
      <c r="NU51" s="17">
        <v>213.11998</v>
      </c>
      <c r="NV51" s="17">
        <v>213.11998</v>
      </c>
      <c r="NW51" s="17">
        <v>4.5800200000000002</v>
      </c>
      <c r="NX51" s="17">
        <v>104.5</v>
      </c>
      <c r="NY51" s="17">
        <v>106.87999000000001</v>
      </c>
      <c r="NZ51" s="17">
        <v>106.87999000000001</v>
      </c>
      <c r="OA51" s="17">
        <v>-2.3799899999999998</v>
      </c>
      <c r="OB51" s="17">
        <v>0</v>
      </c>
      <c r="OC51" s="17"/>
      <c r="OD51" s="17"/>
      <c r="OE51" s="17">
        <v>0</v>
      </c>
      <c r="OF51" s="17">
        <v>27</v>
      </c>
      <c r="OG51" s="17">
        <v>25.19</v>
      </c>
      <c r="OH51" s="17">
        <v>25.19</v>
      </c>
      <c r="OI51" s="17">
        <v>1.81</v>
      </c>
      <c r="OJ51" s="17">
        <v>0</v>
      </c>
      <c r="OK51" s="17"/>
      <c r="OL51" s="17"/>
      <c r="OM51" s="17">
        <v>0</v>
      </c>
      <c r="ON51" s="17">
        <v>14.3</v>
      </c>
      <c r="OO51" s="17">
        <v>13.78</v>
      </c>
      <c r="OP51" s="17">
        <v>13.78</v>
      </c>
      <c r="OQ51" s="17">
        <v>0.52</v>
      </c>
      <c r="OR51" s="17">
        <v>0</v>
      </c>
      <c r="OS51" s="17"/>
      <c r="OT51" s="17"/>
      <c r="OU51" s="17">
        <v>0</v>
      </c>
      <c r="OV51" s="17">
        <v>4.4285300000000003</v>
      </c>
      <c r="OW51" s="17">
        <v>4.4000000000000004</v>
      </c>
      <c r="OX51" s="17">
        <v>4.4000000000000004</v>
      </c>
      <c r="OY51" s="17">
        <v>2.853E-2</v>
      </c>
      <c r="OZ51" s="17"/>
      <c r="PA51" s="17"/>
      <c r="PB51" s="17"/>
      <c r="PC51" s="17">
        <v>0</v>
      </c>
      <c r="PD51" s="17">
        <v>9.9</v>
      </c>
      <c r="PE51" s="17">
        <v>9</v>
      </c>
      <c r="PF51" s="17">
        <v>9</v>
      </c>
      <c r="PG51" s="17">
        <v>0.9</v>
      </c>
      <c r="PH51" s="17">
        <v>4.0999999999999996</v>
      </c>
      <c r="PI51" s="17">
        <v>4.10297</v>
      </c>
      <c r="PJ51" s="17">
        <v>4.6569700000000003</v>
      </c>
      <c r="PK51" s="17">
        <v>-0.55696999999999997</v>
      </c>
      <c r="PL51" s="17">
        <v>0</v>
      </c>
      <c r="PM51" s="17"/>
      <c r="PN51" s="17"/>
      <c r="PO51" s="17">
        <v>0</v>
      </c>
      <c r="PP51" s="17">
        <v>0.2</v>
      </c>
      <c r="PQ51" s="17">
        <v>1</v>
      </c>
      <c r="PR51" s="17">
        <v>1</v>
      </c>
      <c r="PS51" s="17">
        <v>-0.8</v>
      </c>
      <c r="PT51" s="17">
        <v>1.4</v>
      </c>
      <c r="PU51" s="17">
        <v>1.5</v>
      </c>
      <c r="PV51" s="17">
        <v>1.5</v>
      </c>
      <c r="PW51" s="17">
        <v>-0.1</v>
      </c>
      <c r="PX51" s="17">
        <v>4</v>
      </c>
      <c r="PY51" s="17">
        <v>4</v>
      </c>
      <c r="PZ51" s="17">
        <v>4</v>
      </c>
      <c r="QA51" s="17">
        <v>0</v>
      </c>
      <c r="QB51" s="17">
        <v>20.2</v>
      </c>
      <c r="QC51" s="17">
        <v>17.475729999999999</v>
      </c>
      <c r="QD51" s="17">
        <v>17.475729999999999</v>
      </c>
      <c r="QE51" s="17">
        <v>2.7242700000000002</v>
      </c>
      <c r="QF51" s="17">
        <v>7.7</v>
      </c>
      <c r="QG51" s="17">
        <v>8</v>
      </c>
      <c r="QH51" s="17">
        <v>8</v>
      </c>
      <c r="QI51" s="17">
        <v>-0.3</v>
      </c>
      <c r="QJ51" s="17">
        <v>4.8</v>
      </c>
      <c r="QK51" s="17">
        <v>4</v>
      </c>
      <c r="QL51" s="17">
        <v>4</v>
      </c>
      <c r="QM51" s="17">
        <v>0.8</v>
      </c>
      <c r="QN51" s="17">
        <v>3.4</v>
      </c>
      <c r="QO51" s="17">
        <v>3.4</v>
      </c>
      <c r="QP51" s="17">
        <v>3.4</v>
      </c>
      <c r="QQ51" s="17">
        <v>0</v>
      </c>
      <c r="QR51" s="17">
        <v>17.5</v>
      </c>
      <c r="QS51" s="17">
        <v>17.475729999999999</v>
      </c>
      <c r="QT51" s="17">
        <v>17.475729999999999</v>
      </c>
      <c r="QU51" s="17">
        <v>2.427E-2</v>
      </c>
      <c r="QV51" s="17">
        <v>0</v>
      </c>
      <c r="QW51" s="17"/>
      <c r="QX51" s="17"/>
      <c r="QY51" s="17">
        <v>0</v>
      </c>
      <c r="QZ51" s="17">
        <v>0</v>
      </c>
      <c r="RA51" s="17"/>
      <c r="RB51" s="17"/>
      <c r="RC51" s="17">
        <v>0</v>
      </c>
      <c r="RD51" s="17">
        <v>5.9</v>
      </c>
      <c r="RE51" s="17">
        <v>3.915</v>
      </c>
      <c r="RF51" s="17">
        <v>3.915</v>
      </c>
      <c r="RG51" s="17">
        <v>1.9850000000000001</v>
      </c>
      <c r="RH51" s="17">
        <v>14.3</v>
      </c>
      <c r="RI51" s="17">
        <v>11.583</v>
      </c>
      <c r="RJ51" s="17">
        <v>11.583</v>
      </c>
      <c r="RK51" s="17">
        <v>2.7170000000000001</v>
      </c>
      <c r="RL51" s="17">
        <v>0</v>
      </c>
      <c r="RM51" s="17"/>
      <c r="RN51" s="17"/>
      <c r="RO51" s="17">
        <v>0</v>
      </c>
      <c r="RP51" s="17">
        <v>1.9</v>
      </c>
      <c r="RQ51" s="17">
        <v>1.899</v>
      </c>
      <c r="RR51" s="17">
        <v>1.899</v>
      </c>
      <c r="RS51" s="17">
        <v>1E-3</v>
      </c>
      <c r="RT51" s="17">
        <v>19.100000000000001</v>
      </c>
      <c r="RU51" s="17">
        <v>18.332319999999999</v>
      </c>
      <c r="RV51" s="17">
        <v>19.772770000000001</v>
      </c>
      <c r="RW51" s="17">
        <v>-0.67276999999999998</v>
      </c>
      <c r="RX51" s="17">
        <v>1.1000000000000001</v>
      </c>
      <c r="RY51" s="17">
        <v>1.44</v>
      </c>
      <c r="RZ51" s="17">
        <v>1.44</v>
      </c>
      <c r="SA51" s="17">
        <v>-0.34</v>
      </c>
      <c r="SB51" s="17">
        <v>0.4</v>
      </c>
      <c r="SC51" s="17">
        <v>0.4</v>
      </c>
      <c r="SD51" s="17">
        <v>0.4</v>
      </c>
      <c r="SE51" s="17">
        <v>0</v>
      </c>
      <c r="SF51" s="17">
        <v>4</v>
      </c>
      <c r="SG51" s="17">
        <v>3.5</v>
      </c>
      <c r="SH51" s="17">
        <v>3.5</v>
      </c>
      <c r="SI51" s="17">
        <v>0.5</v>
      </c>
      <c r="SJ51" s="17">
        <v>3</v>
      </c>
      <c r="SK51" s="17">
        <v>2.2999999999999998</v>
      </c>
      <c r="SL51" s="17">
        <v>2.2999999999999998</v>
      </c>
      <c r="SM51" s="17">
        <v>0.7</v>
      </c>
      <c r="SN51" s="17">
        <v>3.2</v>
      </c>
      <c r="SO51" s="17">
        <v>3</v>
      </c>
      <c r="SP51" s="17">
        <v>3</v>
      </c>
      <c r="SQ51" s="17">
        <v>0.2</v>
      </c>
      <c r="SR51" s="17">
        <v>4.5999999999999996</v>
      </c>
      <c r="SS51" s="17">
        <v>4.5</v>
      </c>
      <c r="ST51" s="17">
        <v>4.5</v>
      </c>
      <c r="SU51" s="17">
        <v>0.1</v>
      </c>
      <c r="SV51" s="17">
        <v>10</v>
      </c>
      <c r="SW51" s="17">
        <v>10</v>
      </c>
      <c r="SX51" s="17">
        <v>10</v>
      </c>
      <c r="SY51" s="17">
        <v>0</v>
      </c>
      <c r="SZ51" s="17">
        <v>19.899999999999999</v>
      </c>
      <c r="TA51" s="17">
        <v>16.809999999999999</v>
      </c>
      <c r="TB51" s="17">
        <v>16.809999999999999</v>
      </c>
      <c r="TC51" s="17">
        <v>3.09</v>
      </c>
      <c r="TD51" s="17">
        <v>36.6</v>
      </c>
      <c r="TE51" s="17">
        <v>29.172999999999998</v>
      </c>
      <c r="TF51" s="17">
        <v>29.172999999999998</v>
      </c>
      <c r="TG51" s="17">
        <v>7.4269999999999996</v>
      </c>
      <c r="TH51" s="17">
        <v>0</v>
      </c>
      <c r="TI51" s="17"/>
      <c r="TJ51" s="17"/>
      <c r="TK51" s="17">
        <v>0</v>
      </c>
      <c r="TL51" s="17">
        <v>10.6</v>
      </c>
      <c r="TM51" s="17">
        <v>15.002000000000001</v>
      </c>
      <c r="TN51" s="17">
        <v>15.002000000000001</v>
      </c>
      <c r="TO51" s="17">
        <v>-4.4020000000000001</v>
      </c>
      <c r="TP51" s="17">
        <v>20.100000000000001</v>
      </c>
      <c r="TQ51" s="17">
        <v>27.105</v>
      </c>
      <c r="TR51" s="17">
        <v>27.105</v>
      </c>
      <c r="TS51" s="17">
        <v>-7.0049999999999999</v>
      </c>
      <c r="TT51" s="17">
        <v>1.7</v>
      </c>
      <c r="TU51" s="17">
        <v>0.72599999999999998</v>
      </c>
      <c r="TV51" s="17">
        <v>0.72599999999999998</v>
      </c>
      <c r="TW51" s="17">
        <v>0.97399999999999998</v>
      </c>
      <c r="TX51" s="17">
        <v>0</v>
      </c>
      <c r="TY51" s="17">
        <v>0.58299999999999996</v>
      </c>
      <c r="TZ51" s="17">
        <v>0.58299999999999996</v>
      </c>
      <c r="UA51" s="17">
        <v>-0.58299999999999996</v>
      </c>
      <c r="UB51" s="17">
        <v>10.5</v>
      </c>
      <c r="UC51" s="17">
        <v>4.5</v>
      </c>
      <c r="UD51" s="17">
        <v>4.5</v>
      </c>
      <c r="UE51" s="17">
        <v>6</v>
      </c>
      <c r="UF51" s="17">
        <v>4.0999999999999996</v>
      </c>
      <c r="UG51" s="17">
        <v>1.6</v>
      </c>
      <c r="UH51" s="17">
        <v>1.6</v>
      </c>
      <c r="UI51" s="17">
        <v>2.5</v>
      </c>
      <c r="UJ51" s="17">
        <v>7.4</v>
      </c>
      <c r="UK51" s="17">
        <v>7.6</v>
      </c>
      <c r="UL51" s="17">
        <v>7.6</v>
      </c>
      <c r="UM51" s="17">
        <v>-0.2</v>
      </c>
      <c r="UN51" s="17">
        <v>3.6</v>
      </c>
      <c r="UO51" s="17">
        <v>4</v>
      </c>
      <c r="UP51" s="17">
        <v>4</v>
      </c>
      <c r="UQ51" s="17">
        <v>-0.4</v>
      </c>
      <c r="UR51" s="17">
        <v>4.0999999999999996</v>
      </c>
      <c r="US51" s="17">
        <v>4</v>
      </c>
      <c r="UT51" s="17">
        <v>4</v>
      </c>
      <c r="UU51" s="17">
        <v>0.1</v>
      </c>
      <c r="UV51" s="17">
        <v>3.9</v>
      </c>
      <c r="UW51" s="17">
        <v>4.2</v>
      </c>
      <c r="UX51" s="17">
        <v>4.2</v>
      </c>
      <c r="UY51" s="17">
        <v>-0.3</v>
      </c>
      <c r="UZ51" s="17">
        <v>15.5</v>
      </c>
      <c r="VA51" s="17">
        <v>10.818</v>
      </c>
      <c r="VB51" s="17">
        <v>10.818</v>
      </c>
      <c r="VC51" s="17">
        <v>4.6820000000000004</v>
      </c>
      <c r="VD51" s="17">
        <v>0</v>
      </c>
      <c r="VE51" s="17"/>
      <c r="VF51" s="17"/>
      <c r="VG51" s="17">
        <v>0</v>
      </c>
      <c r="VH51" s="17">
        <v>0</v>
      </c>
      <c r="VI51" s="17"/>
      <c r="VJ51" s="17"/>
      <c r="VK51" s="17">
        <v>0</v>
      </c>
      <c r="VL51" s="17">
        <v>0</v>
      </c>
      <c r="VM51" s="17"/>
      <c r="VN51" s="17"/>
      <c r="VO51" s="17">
        <v>0</v>
      </c>
      <c r="VP51" s="17">
        <v>0.6</v>
      </c>
      <c r="VQ51" s="17">
        <v>0.6</v>
      </c>
      <c r="VR51" s="17">
        <v>0.6</v>
      </c>
      <c r="VS51" s="17">
        <v>0</v>
      </c>
      <c r="VT51" s="17">
        <v>0</v>
      </c>
      <c r="VU51" s="17">
        <v>8</v>
      </c>
      <c r="VV51" s="17">
        <v>8</v>
      </c>
      <c r="VW51" s="17">
        <v>-8</v>
      </c>
      <c r="VX51" s="17">
        <v>0</v>
      </c>
      <c r="VY51" s="17">
        <v>8</v>
      </c>
      <c r="VZ51" s="17">
        <v>8</v>
      </c>
      <c r="WA51" s="17">
        <v>-8</v>
      </c>
      <c r="WB51" s="17">
        <v>0</v>
      </c>
      <c r="WC51" s="17"/>
      <c r="WD51" s="17"/>
      <c r="WE51" s="17">
        <v>0</v>
      </c>
      <c r="WF51" s="17">
        <v>2.9</v>
      </c>
      <c r="WG51" s="17">
        <v>3</v>
      </c>
      <c r="WH51" s="17">
        <v>3</v>
      </c>
      <c r="WI51" s="17">
        <v>-0.1</v>
      </c>
      <c r="WJ51" s="17">
        <v>2.4</v>
      </c>
      <c r="WK51" s="17">
        <v>2.4</v>
      </c>
      <c r="WL51" s="17">
        <v>2.4</v>
      </c>
      <c r="WM51" s="17">
        <v>0</v>
      </c>
      <c r="WN51" s="17">
        <v>2.4</v>
      </c>
      <c r="WO51" s="17">
        <v>2.4</v>
      </c>
      <c r="WP51" s="17">
        <v>2.4</v>
      </c>
      <c r="WQ51" s="17">
        <v>0</v>
      </c>
      <c r="WR51" s="17">
        <v>2.6</v>
      </c>
      <c r="WS51" s="17">
        <v>2.8</v>
      </c>
      <c r="WT51" s="17">
        <v>2.8</v>
      </c>
      <c r="WU51" s="17">
        <v>-0.2</v>
      </c>
      <c r="WV51" s="17">
        <v>0</v>
      </c>
      <c r="WW51" s="17"/>
      <c r="WX51" s="17"/>
      <c r="WY51" s="17">
        <v>0</v>
      </c>
      <c r="WZ51" s="17">
        <v>7.2</v>
      </c>
      <c r="XA51" s="17">
        <v>7.6</v>
      </c>
      <c r="XB51" s="17">
        <v>7.6</v>
      </c>
      <c r="XC51" s="17">
        <v>-0.4</v>
      </c>
      <c r="XD51" s="17">
        <v>20</v>
      </c>
      <c r="XE51" s="17">
        <v>19.223299999999998</v>
      </c>
      <c r="XF51" s="17">
        <v>19.223299999999998</v>
      </c>
      <c r="XG51" s="17">
        <v>0.77669999999999995</v>
      </c>
      <c r="XH51" s="17">
        <v>9.3000000000000007</v>
      </c>
      <c r="XI51" s="17">
        <v>10.7</v>
      </c>
      <c r="XJ51" s="17">
        <v>10.7</v>
      </c>
      <c r="XK51" s="17">
        <v>-1.4</v>
      </c>
      <c r="XL51" s="17">
        <v>29.4</v>
      </c>
      <c r="XM51" s="17">
        <v>28</v>
      </c>
      <c r="XN51" s="17">
        <v>28</v>
      </c>
      <c r="XO51" s="17">
        <v>1.4</v>
      </c>
      <c r="XP51" s="17">
        <v>29.9</v>
      </c>
      <c r="XQ51" s="17">
        <v>28</v>
      </c>
      <c r="XR51" s="17">
        <v>28</v>
      </c>
      <c r="XS51" s="17">
        <v>1.9</v>
      </c>
      <c r="XT51" s="17">
        <v>17</v>
      </c>
      <c r="XU51" s="17">
        <v>14</v>
      </c>
      <c r="XV51" s="17">
        <v>14</v>
      </c>
      <c r="XW51" s="17">
        <v>3</v>
      </c>
      <c r="XX51" s="17">
        <v>8.1</v>
      </c>
      <c r="XY51" s="17">
        <v>19</v>
      </c>
      <c r="XZ51" s="17">
        <v>19</v>
      </c>
      <c r="YA51" s="17">
        <v>-10.9</v>
      </c>
      <c r="YB51" s="17">
        <v>8.3000000000000007</v>
      </c>
      <c r="YC51" s="17">
        <v>7.99</v>
      </c>
      <c r="YD51" s="17">
        <v>7.99</v>
      </c>
      <c r="YE51" s="17">
        <v>0.31</v>
      </c>
      <c r="YF51" s="17">
        <v>10.97</v>
      </c>
      <c r="YG51" s="17">
        <v>11</v>
      </c>
      <c r="YH51" s="17">
        <v>11</v>
      </c>
      <c r="YI51" s="17">
        <v>-0.03</v>
      </c>
    </row>
    <row r="52" spans="1:659" ht="24" customHeight="1" x14ac:dyDescent="0.35">
      <c r="A52" s="1"/>
      <c r="B52" s="16" t="s">
        <v>47</v>
      </c>
      <c r="C52" s="16" t="s">
        <v>846</v>
      </c>
      <c r="D52" s="17">
        <v>146.4</v>
      </c>
      <c r="E52" s="17">
        <v>146</v>
      </c>
      <c r="F52" s="17">
        <v>145.99977999999999</v>
      </c>
      <c r="G52" s="17">
        <v>0.40022000000000002</v>
      </c>
      <c r="H52" s="17">
        <v>621.9</v>
      </c>
      <c r="I52" s="17">
        <v>635.88252999999997</v>
      </c>
      <c r="J52" s="17">
        <v>635.88251000000002</v>
      </c>
      <c r="K52" s="17">
        <v>-13.98251</v>
      </c>
      <c r="L52" s="17">
        <v>213</v>
      </c>
      <c r="M52" s="17">
        <v>206.86389</v>
      </c>
      <c r="N52" s="17">
        <v>206.86387999999999</v>
      </c>
      <c r="O52" s="17">
        <v>6.13612</v>
      </c>
      <c r="P52" s="17"/>
      <c r="Q52" s="17"/>
      <c r="R52" s="17"/>
      <c r="S52" s="17">
        <v>0</v>
      </c>
      <c r="T52" s="17"/>
      <c r="U52" s="17"/>
      <c r="V52" s="17"/>
      <c r="W52" s="17">
        <v>0</v>
      </c>
      <c r="X52" s="17">
        <v>40</v>
      </c>
      <c r="Y52" s="17">
        <v>49.320270000000001</v>
      </c>
      <c r="Z52" s="17">
        <v>61.22804</v>
      </c>
      <c r="AA52" s="17">
        <v>-21.22804</v>
      </c>
      <c r="AB52" s="17">
        <v>115.1</v>
      </c>
      <c r="AC52" s="17">
        <v>94.878</v>
      </c>
      <c r="AD52" s="17">
        <v>87.85</v>
      </c>
      <c r="AE52" s="17">
        <v>27.25</v>
      </c>
      <c r="AF52" s="17"/>
      <c r="AG52" s="17"/>
      <c r="AH52" s="17"/>
      <c r="AI52" s="17">
        <v>0</v>
      </c>
      <c r="AJ52" s="17"/>
      <c r="AK52" s="17"/>
      <c r="AL52" s="17"/>
      <c r="AM52" s="17">
        <v>0</v>
      </c>
      <c r="AN52" s="17">
        <v>186.6</v>
      </c>
      <c r="AO52" s="17">
        <v>196.22801999999999</v>
      </c>
      <c r="AP52" s="17">
        <v>196.22801999999999</v>
      </c>
      <c r="AQ52" s="17">
        <v>-9.6280199999999994</v>
      </c>
      <c r="AR52" s="17">
        <v>205.6</v>
      </c>
      <c r="AS52" s="17">
        <v>196.22801999999999</v>
      </c>
      <c r="AT52" s="17">
        <v>196.22801999999999</v>
      </c>
      <c r="AU52" s="17">
        <v>9.3719800000000006</v>
      </c>
      <c r="AV52" s="17">
        <v>209.3</v>
      </c>
      <c r="AW52" s="17">
        <v>196.22801999999999</v>
      </c>
      <c r="AX52" s="17">
        <v>196.22801999999999</v>
      </c>
      <c r="AY52" s="17">
        <v>13.07198</v>
      </c>
      <c r="AZ52" s="17">
        <v>287.5</v>
      </c>
      <c r="BA52" s="17">
        <v>295.22593999999998</v>
      </c>
      <c r="BB52" s="17">
        <v>295.22593999999998</v>
      </c>
      <c r="BC52" s="17">
        <v>-7.7259399999999996</v>
      </c>
      <c r="BD52" s="17">
        <v>215</v>
      </c>
      <c r="BE52" s="17">
        <v>207.04164</v>
      </c>
      <c r="BF52" s="17">
        <v>207.04164</v>
      </c>
      <c r="BG52" s="17">
        <v>7.9583599999999999</v>
      </c>
      <c r="BH52" s="17">
        <v>110.8</v>
      </c>
      <c r="BI52" s="17">
        <v>103.8317</v>
      </c>
      <c r="BJ52" s="17">
        <v>103.83168999999999</v>
      </c>
      <c r="BK52" s="17">
        <v>6.9683099999999998</v>
      </c>
      <c r="BL52" s="17">
        <v>554.1</v>
      </c>
      <c r="BM52" s="17">
        <v>565.53980999999999</v>
      </c>
      <c r="BN52" s="17">
        <v>565.53966000000003</v>
      </c>
      <c r="BO52" s="17">
        <v>-11.43966</v>
      </c>
      <c r="BP52" s="17">
        <v>3</v>
      </c>
      <c r="BQ52" s="17">
        <v>3.4527100000000002</v>
      </c>
      <c r="BR52" s="17">
        <v>3.4527100000000002</v>
      </c>
      <c r="BS52" s="17">
        <v>-0.45271</v>
      </c>
      <c r="BT52" s="17"/>
      <c r="BU52" s="17"/>
      <c r="BV52" s="17"/>
      <c r="BW52" s="17">
        <v>0</v>
      </c>
      <c r="BX52" s="17"/>
      <c r="BY52" s="17"/>
      <c r="BZ52" s="17"/>
      <c r="CA52" s="17">
        <v>0</v>
      </c>
      <c r="CB52" s="17"/>
      <c r="CC52" s="17"/>
      <c r="CD52" s="17"/>
      <c r="CE52" s="17">
        <v>0</v>
      </c>
      <c r="CF52" s="17"/>
      <c r="CG52" s="17"/>
      <c r="CH52" s="17"/>
      <c r="CI52" s="17">
        <v>0</v>
      </c>
      <c r="CJ52" s="17">
        <v>111.3</v>
      </c>
      <c r="CK52" s="17">
        <v>117.29303</v>
      </c>
      <c r="CL52" s="17">
        <v>117.29303</v>
      </c>
      <c r="CM52" s="17">
        <v>-5.9930300000000001</v>
      </c>
      <c r="CN52" s="17">
        <v>7.6</v>
      </c>
      <c r="CO52" s="17">
        <v>5.1333399999999996</v>
      </c>
      <c r="CP52" s="17">
        <v>5.1333399999999996</v>
      </c>
      <c r="CQ52" s="17">
        <v>2.4666600000000001</v>
      </c>
      <c r="CR52" s="17">
        <v>5.9</v>
      </c>
      <c r="CS52" s="17">
        <v>2.8177599999999998</v>
      </c>
      <c r="CT52" s="17">
        <v>2.8177599999999998</v>
      </c>
      <c r="CU52" s="17">
        <v>3.0822400000000001</v>
      </c>
      <c r="CV52" s="17"/>
      <c r="CW52" s="17"/>
      <c r="CX52" s="17"/>
      <c r="CY52" s="17">
        <v>0</v>
      </c>
      <c r="CZ52" s="17">
        <v>6.9</v>
      </c>
      <c r="DA52" s="17">
        <v>6.8787000000000003</v>
      </c>
      <c r="DB52" s="17">
        <v>6.8787000000000003</v>
      </c>
      <c r="DC52" s="17">
        <v>2.1299999999999999E-2</v>
      </c>
      <c r="DD52" s="17">
        <v>14.3</v>
      </c>
      <c r="DE52" s="17">
        <v>14.919420000000001</v>
      </c>
      <c r="DF52" s="17">
        <v>14.919420000000001</v>
      </c>
      <c r="DG52" s="17">
        <v>-0.61941999999999997</v>
      </c>
      <c r="DH52" s="17">
        <v>99.5</v>
      </c>
      <c r="DI52" s="17">
        <v>134.35986</v>
      </c>
      <c r="DJ52" s="17">
        <v>119.64438</v>
      </c>
      <c r="DK52" s="17">
        <v>-20.144380000000002</v>
      </c>
      <c r="DL52" s="17"/>
      <c r="DM52" s="17"/>
      <c r="DN52" s="17"/>
      <c r="DO52" s="17">
        <v>0</v>
      </c>
      <c r="DP52" s="17">
        <v>0</v>
      </c>
      <c r="DQ52" s="17"/>
      <c r="DR52" s="17"/>
      <c r="DS52" s="17">
        <v>0</v>
      </c>
      <c r="DT52" s="17"/>
      <c r="DU52" s="17"/>
      <c r="DV52" s="17"/>
      <c r="DW52" s="17">
        <v>0</v>
      </c>
      <c r="DX52" s="17">
        <v>0</v>
      </c>
      <c r="DY52" s="17"/>
      <c r="DZ52" s="17"/>
      <c r="EA52" s="17">
        <v>0</v>
      </c>
      <c r="EB52" s="17">
        <v>106.4</v>
      </c>
      <c r="EC52" s="17">
        <v>89.573120000000003</v>
      </c>
      <c r="ED52" s="17">
        <v>91.629779999999997</v>
      </c>
      <c r="EE52" s="17">
        <v>14.77022</v>
      </c>
      <c r="EF52" s="17">
        <v>167.4</v>
      </c>
      <c r="EG52" s="17">
        <v>150.52866</v>
      </c>
      <c r="EH52" s="17">
        <v>101.44416</v>
      </c>
      <c r="EI52" s="17">
        <v>65.955839999999995</v>
      </c>
      <c r="EJ52" s="17"/>
      <c r="EK52" s="17"/>
      <c r="EL52" s="17"/>
      <c r="EM52" s="17">
        <v>0</v>
      </c>
      <c r="EN52" s="17"/>
      <c r="EO52" s="17"/>
      <c r="EP52" s="17"/>
      <c r="EQ52" s="17">
        <v>0</v>
      </c>
      <c r="ER52" s="17"/>
      <c r="ES52" s="17"/>
      <c r="ET52" s="17"/>
      <c r="EU52" s="17">
        <v>0</v>
      </c>
      <c r="EV52" s="17"/>
      <c r="EW52" s="17"/>
      <c r="EX52" s="17"/>
      <c r="EY52" s="17">
        <v>0</v>
      </c>
      <c r="EZ52" s="17">
        <v>152.69999999999999</v>
      </c>
      <c r="FA52" s="17">
        <v>193.20918</v>
      </c>
      <c r="FB52" s="17">
        <v>184.16719000000001</v>
      </c>
      <c r="FC52" s="17">
        <v>-31.467189999999999</v>
      </c>
      <c r="FD52" s="17">
        <v>46</v>
      </c>
      <c r="FE52" s="17">
        <v>24.99577</v>
      </c>
      <c r="FF52" s="17">
        <v>24.99577</v>
      </c>
      <c r="FG52" s="17">
        <v>21.00423</v>
      </c>
      <c r="FH52" s="17">
        <v>65.099999999999994</v>
      </c>
      <c r="FI52" s="17">
        <v>126.00839999999999</v>
      </c>
      <c r="FJ52" s="17">
        <v>151.21531999999999</v>
      </c>
      <c r="FK52" s="17">
        <v>-86.115319999999997</v>
      </c>
      <c r="FL52" s="17"/>
      <c r="FM52" s="17"/>
      <c r="FN52" s="17"/>
      <c r="FO52" s="17">
        <v>0</v>
      </c>
      <c r="FP52" s="17">
        <v>18.2</v>
      </c>
      <c r="FQ52" s="17">
        <v>17.123080000000002</v>
      </c>
      <c r="FR52" s="17">
        <v>16.68403</v>
      </c>
      <c r="FS52" s="17">
        <v>1.51597</v>
      </c>
      <c r="FT52" s="17">
        <v>9.6</v>
      </c>
      <c r="FU52" s="17">
        <v>9.5</v>
      </c>
      <c r="FV52" s="17">
        <v>9.5</v>
      </c>
      <c r="FW52" s="17">
        <v>0.1</v>
      </c>
      <c r="FX52" s="17">
        <v>59</v>
      </c>
      <c r="FY52" s="17">
        <v>64.093320000000006</v>
      </c>
      <c r="FZ52" s="17">
        <v>64.093320000000006</v>
      </c>
      <c r="GA52" s="17">
        <v>-5.0933200000000003</v>
      </c>
      <c r="GB52" s="17">
        <v>182.6</v>
      </c>
      <c r="GC52" s="17">
        <v>184.91498000000001</v>
      </c>
      <c r="GD52" s="17">
        <v>184.91498000000001</v>
      </c>
      <c r="GE52" s="17">
        <v>-2.3149799999999998</v>
      </c>
      <c r="GF52" s="17">
        <v>182.8</v>
      </c>
      <c r="GG52" s="17">
        <v>184.91498000000001</v>
      </c>
      <c r="GH52" s="17">
        <v>184.91498000000001</v>
      </c>
      <c r="GI52" s="17">
        <v>-2.1149800000000001</v>
      </c>
      <c r="GJ52" s="17">
        <v>184.3</v>
      </c>
      <c r="GK52" s="17">
        <v>185.47028</v>
      </c>
      <c r="GL52" s="17">
        <v>185.47028</v>
      </c>
      <c r="GM52" s="17">
        <v>-1.17028</v>
      </c>
      <c r="GN52" s="17">
        <v>87.3</v>
      </c>
      <c r="GO52" s="17">
        <v>76.750190000000003</v>
      </c>
      <c r="GP52" s="17">
        <v>88.410150000000002</v>
      </c>
      <c r="GQ52" s="17">
        <v>-1.11015</v>
      </c>
      <c r="GR52" s="17">
        <v>7.6</v>
      </c>
      <c r="GS52" s="17">
        <v>7.9823300000000001</v>
      </c>
      <c r="GT52" s="17">
        <v>7.9823300000000001</v>
      </c>
      <c r="GU52" s="17">
        <v>-0.38233</v>
      </c>
      <c r="GV52" s="17">
        <v>8.9</v>
      </c>
      <c r="GW52" s="17">
        <v>8.3742199999999993</v>
      </c>
      <c r="GX52" s="17">
        <v>8.3742099999999997</v>
      </c>
      <c r="GY52" s="17">
        <v>0.52578999999999998</v>
      </c>
      <c r="GZ52" s="17">
        <v>15.2</v>
      </c>
      <c r="HA52" s="17">
        <v>15.067500000000001</v>
      </c>
      <c r="HB52" s="17">
        <v>18.000070000000001</v>
      </c>
      <c r="HC52" s="17">
        <v>-2.8000699999999998</v>
      </c>
      <c r="HD52" s="17">
        <v>22.5</v>
      </c>
      <c r="HE52" s="17">
        <v>21.751460000000002</v>
      </c>
      <c r="HF52" s="17">
        <v>21.751460000000002</v>
      </c>
      <c r="HG52" s="17">
        <v>0.74853999999999998</v>
      </c>
      <c r="HH52" s="17"/>
      <c r="HI52" s="17"/>
      <c r="HJ52" s="17"/>
      <c r="HK52" s="17">
        <v>0</v>
      </c>
      <c r="HL52" s="17">
        <v>28.9</v>
      </c>
      <c r="HM52" s="17">
        <v>26.262589999999999</v>
      </c>
      <c r="HN52" s="17">
        <v>26.262589999999999</v>
      </c>
      <c r="HO52" s="17">
        <v>2.63741</v>
      </c>
      <c r="HP52" s="17">
        <v>86.1</v>
      </c>
      <c r="HQ52" s="17">
        <v>87.116889999999998</v>
      </c>
      <c r="HR52" s="17">
        <v>49.421900000000001</v>
      </c>
      <c r="HS52" s="17">
        <v>36.678100000000001</v>
      </c>
      <c r="HT52" s="17"/>
      <c r="HU52" s="17"/>
      <c r="HV52" s="17"/>
      <c r="HW52" s="17">
        <v>0</v>
      </c>
      <c r="HX52" s="17"/>
      <c r="HY52" s="17"/>
      <c r="HZ52" s="17"/>
      <c r="IA52" s="17">
        <v>0</v>
      </c>
      <c r="IB52" s="17">
        <v>57.8</v>
      </c>
      <c r="IC52" s="17">
        <v>78.259739999999994</v>
      </c>
      <c r="ID52" s="17">
        <v>85.482500000000002</v>
      </c>
      <c r="IE52" s="17">
        <v>-27.682500000000001</v>
      </c>
      <c r="IF52" s="17"/>
      <c r="IG52" s="17"/>
      <c r="IH52" s="17"/>
      <c r="II52" s="17">
        <v>0</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69.099999999999994</v>
      </c>
      <c r="JE52" s="17">
        <v>65.646600000000007</v>
      </c>
      <c r="JF52" s="17">
        <v>79.833669999999998</v>
      </c>
      <c r="JG52" s="17">
        <v>-10.73367</v>
      </c>
      <c r="JH52" s="17">
        <v>176.5</v>
      </c>
      <c r="JI52" s="17">
        <v>185.20340999999999</v>
      </c>
      <c r="JJ52" s="17">
        <v>185.20340999999999</v>
      </c>
      <c r="JK52" s="17">
        <v>-8.7034099999999999</v>
      </c>
      <c r="JL52" s="17">
        <v>173.9</v>
      </c>
      <c r="JM52" s="17">
        <v>185.20340999999999</v>
      </c>
      <c r="JN52" s="17">
        <v>185.20340999999999</v>
      </c>
      <c r="JO52" s="17">
        <v>-11.30341</v>
      </c>
      <c r="JP52" s="17">
        <v>208.9</v>
      </c>
      <c r="JQ52" s="17">
        <v>185.20340999999999</v>
      </c>
      <c r="JR52" s="17">
        <v>185.20340999999999</v>
      </c>
      <c r="JS52" s="17">
        <v>23.69659</v>
      </c>
      <c r="JT52" s="17">
        <v>271.7</v>
      </c>
      <c r="JU52" s="17">
        <v>278.63936000000001</v>
      </c>
      <c r="JV52" s="17">
        <v>278.63936000000001</v>
      </c>
      <c r="JW52" s="17">
        <v>-6.9393599999999998</v>
      </c>
      <c r="JX52" s="17">
        <v>75.5</v>
      </c>
      <c r="JY52" s="17">
        <v>73.590999999999994</v>
      </c>
      <c r="JZ52" s="17">
        <v>73.590999999999994</v>
      </c>
      <c r="KA52" s="17">
        <v>1.909</v>
      </c>
      <c r="KB52" s="17">
        <v>36.799999999999997</v>
      </c>
      <c r="KC52" s="17">
        <v>36.905999999999999</v>
      </c>
      <c r="KD52" s="17">
        <v>36.905999999999999</v>
      </c>
      <c r="KE52" s="17">
        <v>-0.106</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0.8</v>
      </c>
      <c r="LE52" s="17">
        <v>0.37169999999999997</v>
      </c>
      <c r="LF52" s="17">
        <v>0.37169999999999997</v>
      </c>
      <c r="LG52" s="17">
        <v>0.42830000000000001</v>
      </c>
      <c r="LH52" s="17">
        <v>214.6</v>
      </c>
      <c r="LI52" s="17">
        <v>173.17643000000001</v>
      </c>
      <c r="LJ52" s="17">
        <v>153.41822999999999</v>
      </c>
      <c r="LK52" s="17">
        <v>61.18177</v>
      </c>
      <c r="LL52" s="17">
        <v>83.7</v>
      </c>
      <c r="LM52" s="17">
        <v>100.78631</v>
      </c>
      <c r="LN52" s="17">
        <v>108.28789999999999</v>
      </c>
      <c r="LO52" s="17">
        <v>-24.587900000000001</v>
      </c>
      <c r="LP52" s="17">
        <v>63.7</v>
      </c>
      <c r="LQ52" s="17">
        <v>67.133979999999994</v>
      </c>
      <c r="LR52" s="17">
        <v>67.133979999999994</v>
      </c>
      <c r="LS52" s="17">
        <v>-3.43398</v>
      </c>
      <c r="LT52" s="17">
        <v>71.599999999999994</v>
      </c>
      <c r="LU52" s="17">
        <v>75.668019999999999</v>
      </c>
      <c r="LV52" s="17">
        <v>78.567660000000004</v>
      </c>
      <c r="LW52" s="17">
        <v>-6.9676600000000004</v>
      </c>
      <c r="LX52" s="17">
        <v>30.1</v>
      </c>
      <c r="LY52" s="17">
        <v>29.951460000000001</v>
      </c>
      <c r="LZ52" s="17">
        <v>29.951460000000001</v>
      </c>
      <c r="MA52" s="17">
        <v>0.14854000000000001</v>
      </c>
      <c r="MB52" s="17"/>
      <c r="MC52" s="17"/>
      <c r="MD52" s="17"/>
      <c r="ME52" s="17">
        <v>0</v>
      </c>
      <c r="MF52" s="17">
        <v>0</v>
      </c>
      <c r="MG52" s="17"/>
      <c r="MH52" s="17"/>
      <c r="MI52" s="17">
        <v>0</v>
      </c>
      <c r="MJ52" s="17">
        <v>0</v>
      </c>
      <c r="MK52" s="17"/>
      <c r="ML52" s="17"/>
      <c r="MM52" s="17">
        <v>0</v>
      </c>
      <c r="MN52" s="17">
        <v>146</v>
      </c>
      <c r="MO52" s="17">
        <v>151.08876000000001</v>
      </c>
      <c r="MP52" s="17">
        <v>159.10805999999999</v>
      </c>
      <c r="MQ52" s="17">
        <v>-13.10806</v>
      </c>
      <c r="MR52" s="17">
        <v>148</v>
      </c>
      <c r="MS52" s="17">
        <v>151.08876000000001</v>
      </c>
      <c r="MT52" s="17">
        <v>159.10805999999999</v>
      </c>
      <c r="MU52" s="17">
        <v>-11.10806</v>
      </c>
      <c r="MV52" s="17">
        <v>149.30000000000001</v>
      </c>
      <c r="MW52" s="17">
        <v>151.54248000000001</v>
      </c>
      <c r="MX52" s="17">
        <v>159.58586</v>
      </c>
      <c r="MY52" s="17">
        <v>-10.28586</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217.4</v>
      </c>
      <c r="NU52" s="17">
        <v>213.11998</v>
      </c>
      <c r="NV52" s="17">
        <v>213.11998</v>
      </c>
      <c r="NW52" s="17">
        <v>4.2800200000000004</v>
      </c>
      <c r="NX52" s="17">
        <v>104.6</v>
      </c>
      <c r="NY52" s="17">
        <v>106.87999000000001</v>
      </c>
      <c r="NZ52" s="17">
        <v>106.87999000000001</v>
      </c>
      <c r="OA52" s="17">
        <v>-2.2799900000000002</v>
      </c>
      <c r="OB52" s="17">
        <v>0</v>
      </c>
      <c r="OC52" s="17"/>
      <c r="OD52" s="17"/>
      <c r="OE52" s="17">
        <v>0</v>
      </c>
      <c r="OF52" s="17">
        <v>17.2</v>
      </c>
      <c r="OG52" s="17">
        <v>21.98</v>
      </c>
      <c r="OH52" s="17">
        <v>21.98</v>
      </c>
      <c r="OI52" s="17">
        <v>-4.78</v>
      </c>
      <c r="OJ52" s="17">
        <v>0</v>
      </c>
      <c r="OK52" s="17"/>
      <c r="OL52" s="17"/>
      <c r="OM52" s="17">
        <v>0</v>
      </c>
      <c r="ON52" s="17">
        <v>14.9</v>
      </c>
      <c r="OO52" s="17">
        <v>13.646000000000001</v>
      </c>
      <c r="OP52" s="17">
        <v>13.646000000000001</v>
      </c>
      <c r="OQ52" s="17">
        <v>1.254</v>
      </c>
      <c r="OR52" s="17">
        <v>0</v>
      </c>
      <c r="OS52" s="17"/>
      <c r="OT52" s="17"/>
      <c r="OU52" s="17">
        <v>0</v>
      </c>
      <c r="OV52" s="17">
        <v>4.4220300000000003</v>
      </c>
      <c r="OW52" s="17">
        <v>4.4000000000000004</v>
      </c>
      <c r="OX52" s="17">
        <v>4.4000000000000004</v>
      </c>
      <c r="OY52" s="17">
        <v>2.2030000000000001E-2</v>
      </c>
      <c r="OZ52" s="17"/>
      <c r="PA52" s="17"/>
      <c r="PB52" s="17"/>
      <c r="PC52" s="17">
        <v>0</v>
      </c>
      <c r="PD52" s="17">
        <v>9.9</v>
      </c>
      <c r="PE52" s="17"/>
      <c r="PF52" s="17"/>
      <c r="PG52" s="17">
        <v>9.9</v>
      </c>
      <c r="PH52" s="17">
        <v>3.2</v>
      </c>
      <c r="PI52" s="17">
        <v>3.2088899999999998</v>
      </c>
      <c r="PJ52" s="17">
        <v>3.9836399999999998</v>
      </c>
      <c r="PK52" s="17">
        <v>-0.78364</v>
      </c>
      <c r="PL52" s="17">
        <v>0</v>
      </c>
      <c r="PM52" s="17"/>
      <c r="PN52" s="17"/>
      <c r="PO52" s="17">
        <v>0</v>
      </c>
      <c r="PP52" s="17">
        <v>0.2</v>
      </c>
      <c r="PQ52" s="17">
        <v>1</v>
      </c>
      <c r="PR52" s="17">
        <v>1</v>
      </c>
      <c r="PS52" s="17">
        <v>-0.8</v>
      </c>
      <c r="PT52" s="17">
        <v>1.4</v>
      </c>
      <c r="PU52" s="17">
        <v>1.5</v>
      </c>
      <c r="PV52" s="17">
        <v>1.5</v>
      </c>
      <c r="PW52" s="17">
        <v>-0.1</v>
      </c>
      <c r="PX52" s="17">
        <v>3.9</v>
      </c>
      <c r="PY52" s="17">
        <v>4</v>
      </c>
      <c r="PZ52" s="17">
        <v>4</v>
      </c>
      <c r="QA52" s="17">
        <v>-0.1</v>
      </c>
      <c r="QB52" s="17">
        <v>20.3</v>
      </c>
      <c r="QC52" s="17">
        <v>17.475729999999999</v>
      </c>
      <c r="QD52" s="17">
        <v>17.475729999999999</v>
      </c>
      <c r="QE52" s="17">
        <v>2.8242699999999998</v>
      </c>
      <c r="QF52" s="17">
        <v>7.7</v>
      </c>
      <c r="QG52" s="17">
        <v>8</v>
      </c>
      <c r="QH52" s="17">
        <v>8</v>
      </c>
      <c r="QI52" s="17">
        <v>-0.3</v>
      </c>
      <c r="QJ52" s="17">
        <v>4.8</v>
      </c>
      <c r="QK52" s="17">
        <v>4</v>
      </c>
      <c r="QL52" s="17">
        <v>4</v>
      </c>
      <c r="QM52" s="17">
        <v>0.8</v>
      </c>
      <c r="QN52" s="17">
        <v>3.4</v>
      </c>
      <c r="QO52" s="17">
        <v>3.4</v>
      </c>
      <c r="QP52" s="17">
        <v>3.4</v>
      </c>
      <c r="QQ52" s="17">
        <v>0</v>
      </c>
      <c r="QR52" s="17">
        <v>17.5</v>
      </c>
      <c r="QS52" s="17">
        <v>17.475729999999999</v>
      </c>
      <c r="QT52" s="17">
        <v>17.475729999999999</v>
      </c>
      <c r="QU52" s="17">
        <v>2.427E-2</v>
      </c>
      <c r="QV52" s="17">
        <v>0</v>
      </c>
      <c r="QW52" s="17"/>
      <c r="QX52" s="17"/>
      <c r="QY52" s="17">
        <v>0</v>
      </c>
      <c r="QZ52" s="17">
        <v>0</v>
      </c>
      <c r="RA52" s="17"/>
      <c r="RB52" s="17"/>
      <c r="RC52" s="17">
        <v>0</v>
      </c>
      <c r="RD52" s="17">
        <v>2.9</v>
      </c>
      <c r="RE52" s="17">
        <v>3.6989999999999998</v>
      </c>
      <c r="RF52" s="17">
        <v>3.6989999999999998</v>
      </c>
      <c r="RG52" s="17">
        <v>-0.79900000000000004</v>
      </c>
      <c r="RH52" s="17">
        <v>2.5</v>
      </c>
      <c r="RI52" s="17">
        <v>10.3</v>
      </c>
      <c r="RJ52" s="17">
        <v>10.3</v>
      </c>
      <c r="RK52" s="17">
        <v>-7.8</v>
      </c>
      <c r="RL52" s="17">
        <v>0</v>
      </c>
      <c r="RM52" s="17"/>
      <c r="RN52" s="17"/>
      <c r="RO52" s="17">
        <v>0</v>
      </c>
      <c r="RP52" s="17">
        <v>1.9</v>
      </c>
      <c r="RQ52" s="17">
        <v>1.899</v>
      </c>
      <c r="RR52" s="17">
        <v>1.899</v>
      </c>
      <c r="RS52" s="17">
        <v>1E-3</v>
      </c>
      <c r="RT52" s="17">
        <v>13.2</v>
      </c>
      <c r="RU52" s="17">
        <v>18.10209</v>
      </c>
      <c r="RV52" s="17">
        <v>19.772770000000001</v>
      </c>
      <c r="RW52" s="17">
        <v>-6.5727700000000002</v>
      </c>
      <c r="RX52" s="17">
        <v>1.1000000000000001</v>
      </c>
      <c r="RY52" s="17">
        <v>1.4</v>
      </c>
      <c r="RZ52" s="17">
        <v>1.4</v>
      </c>
      <c r="SA52" s="17">
        <v>-0.3</v>
      </c>
      <c r="SB52" s="17">
        <v>0.4</v>
      </c>
      <c r="SC52" s="17">
        <v>0.4</v>
      </c>
      <c r="SD52" s="17">
        <v>0.4</v>
      </c>
      <c r="SE52" s="17">
        <v>0</v>
      </c>
      <c r="SF52" s="17">
        <v>4</v>
      </c>
      <c r="SG52" s="17">
        <v>3.5</v>
      </c>
      <c r="SH52" s="17">
        <v>3.5</v>
      </c>
      <c r="SI52" s="17">
        <v>0.5</v>
      </c>
      <c r="SJ52" s="17">
        <v>3</v>
      </c>
      <c r="SK52" s="17">
        <v>2.2999999999999998</v>
      </c>
      <c r="SL52" s="17">
        <v>2.2999999999999998</v>
      </c>
      <c r="SM52" s="17">
        <v>0.7</v>
      </c>
      <c r="SN52" s="17">
        <v>3.2</v>
      </c>
      <c r="SO52" s="17">
        <v>3</v>
      </c>
      <c r="SP52" s="17">
        <v>3</v>
      </c>
      <c r="SQ52" s="17">
        <v>0.2</v>
      </c>
      <c r="SR52" s="17">
        <v>4.4000000000000004</v>
      </c>
      <c r="SS52" s="17">
        <v>4.5</v>
      </c>
      <c r="ST52" s="17">
        <v>4.5</v>
      </c>
      <c r="SU52" s="17">
        <v>-0.1</v>
      </c>
      <c r="SV52" s="17">
        <v>10</v>
      </c>
      <c r="SW52" s="17">
        <v>10</v>
      </c>
      <c r="SX52" s="17">
        <v>10</v>
      </c>
      <c r="SY52" s="17">
        <v>0</v>
      </c>
      <c r="SZ52" s="17">
        <v>15</v>
      </c>
      <c r="TA52" s="17">
        <v>16.172999999999998</v>
      </c>
      <c r="TB52" s="17">
        <v>16.172999999999998</v>
      </c>
      <c r="TC52" s="17">
        <v>-1.173</v>
      </c>
      <c r="TD52" s="17">
        <v>39.799999999999997</v>
      </c>
      <c r="TE52" s="17">
        <v>26.329000000000001</v>
      </c>
      <c r="TF52" s="17">
        <v>26.329000000000001</v>
      </c>
      <c r="TG52" s="17">
        <v>13.471</v>
      </c>
      <c r="TH52" s="17">
        <v>0</v>
      </c>
      <c r="TI52" s="17"/>
      <c r="TJ52" s="17"/>
      <c r="TK52" s="17">
        <v>0</v>
      </c>
      <c r="TL52" s="17">
        <v>6.3</v>
      </c>
      <c r="TM52" s="17">
        <v>13.853</v>
      </c>
      <c r="TN52" s="17">
        <v>13.853</v>
      </c>
      <c r="TO52" s="17">
        <v>-7.5529999999999999</v>
      </c>
      <c r="TP52" s="17">
        <v>13.8</v>
      </c>
      <c r="TQ52" s="17">
        <v>25.395</v>
      </c>
      <c r="TR52" s="17">
        <v>25.395</v>
      </c>
      <c r="TS52" s="17">
        <v>-11.595000000000001</v>
      </c>
      <c r="TT52" s="17">
        <v>0.9</v>
      </c>
      <c r="TU52" s="17">
        <v>0.69699999999999995</v>
      </c>
      <c r="TV52" s="17">
        <v>0.69699999999999995</v>
      </c>
      <c r="TW52" s="17">
        <v>0.20300000000000001</v>
      </c>
      <c r="TX52" s="17">
        <v>0</v>
      </c>
      <c r="TY52" s="17">
        <v>0.61099999999999999</v>
      </c>
      <c r="TZ52" s="17">
        <v>0.61099999999999999</v>
      </c>
      <c r="UA52" s="17">
        <v>-0.61099999999999999</v>
      </c>
      <c r="UB52" s="17">
        <v>10.5</v>
      </c>
      <c r="UC52" s="17">
        <v>4.5</v>
      </c>
      <c r="UD52" s="17">
        <v>4.5</v>
      </c>
      <c r="UE52" s="17">
        <v>6</v>
      </c>
      <c r="UF52" s="17">
        <v>4.3</v>
      </c>
      <c r="UG52" s="17">
        <v>1.6</v>
      </c>
      <c r="UH52" s="17">
        <v>1.6</v>
      </c>
      <c r="UI52" s="17">
        <v>2.7</v>
      </c>
      <c r="UJ52" s="17">
        <v>7.4</v>
      </c>
      <c r="UK52" s="17">
        <v>7.6</v>
      </c>
      <c r="UL52" s="17">
        <v>7.6</v>
      </c>
      <c r="UM52" s="17">
        <v>-0.2</v>
      </c>
      <c r="UN52" s="17">
        <v>3.6</v>
      </c>
      <c r="UO52" s="17">
        <v>4</v>
      </c>
      <c r="UP52" s="17">
        <v>4</v>
      </c>
      <c r="UQ52" s="17">
        <v>-0.4</v>
      </c>
      <c r="UR52" s="17">
        <v>4.0999999999999996</v>
      </c>
      <c r="US52" s="17">
        <v>4</v>
      </c>
      <c r="UT52" s="17">
        <v>4</v>
      </c>
      <c r="UU52" s="17">
        <v>0.1</v>
      </c>
      <c r="UV52" s="17">
        <v>3.9</v>
      </c>
      <c r="UW52" s="17">
        <v>4.2</v>
      </c>
      <c r="UX52" s="17">
        <v>4.2</v>
      </c>
      <c r="UY52" s="17">
        <v>-0.3</v>
      </c>
      <c r="UZ52" s="17">
        <v>15.9</v>
      </c>
      <c r="VA52" s="17">
        <v>10.965</v>
      </c>
      <c r="VB52" s="17">
        <v>10.965</v>
      </c>
      <c r="VC52" s="17">
        <v>4.9349999999999996</v>
      </c>
      <c r="VD52" s="17">
        <v>0</v>
      </c>
      <c r="VE52" s="17"/>
      <c r="VF52" s="17"/>
      <c r="VG52" s="17">
        <v>0</v>
      </c>
      <c r="VH52" s="17">
        <v>0</v>
      </c>
      <c r="VI52" s="17"/>
      <c r="VJ52" s="17"/>
      <c r="VK52" s="17">
        <v>0</v>
      </c>
      <c r="VL52" s="17">
        <v>0</v>
      </c>
      <c r="VM52" s="17"/>
      <c r="VN52" s="17"/>
      <c r="VO52" s="17">
        <v>0</v>
      </c>
      <c r="VP52" s="17">
        <v>0.6</v>
      </c>
      <c r="VQ52" s="17">
        <v>0.6</v>
      </c>
      <c r="VR52" s="17">
        <v>0.6</v>
      </c>
      <c r="VS52" s="17">
        <v>0</v>
      </c>
      <c r="VT52" s="17">
        <v>0</v>
      </c>
      <c r="VU52" s="17">
        <v>6</v>
      </c>
      <c r="VV52" s="17">
        <v>6</v>
      </c>
      <c r="VW52" s="17">
        <v>-6</v>
      </c>
      <c r="VX52" s="17">
        <v>0.3</v>
      </c>
      <c r="VY52" s="17">
        <v>6</v>
      </c>
      <c r="VZ52" s="17">
        <v>6</v>
      </c>
      <c r="WA52" s="17">
        <v>-5.7</v>
      </c>
      <c r="WB52" s="17">
        <v>0</v>
      </c>
      <c r="WC52" s="17"/>
      <c r="WD52" s="17"/>
      <c r="WE52" s="17">
        <v>0</v>
      </c>
      <c r="WF52" s="17">
        <v>2.9</v>
      </c>
      <c r="WG52" s="17">
        <v>3</v>
      </c>
      <c r="WH52" s="17">
        <v>3</v>
      </c>
      <c r="WI52" s="17">
        <v>-0.1</v>
      </c>
      <c r="WJ52" s="17">
        <v>2.4</v>
      </c>
      <c r="WK52" s="17">
        <v>2.4</v>
      </c>
      <c r="WL52" s="17">
        <v>2.4</v>
      </c>
      <c r="WM52" s="17">
        <v>0</v>
      </c>
      <c r="WN52" s="17">
        <v>2.4</v>
      </c>
      <c r="WO52" s="17">
        <v>2.4</v>
      </c>
      <c r="WP52" s="17">
        <v>2.4</v>
      </c>
      <c r="WQ52" s="17">
        <v>0</v>
      </c>
      <c r="WR52" s="17">
        <v>2.6</v>
      </c>
      <c r="WS52" s="17">
        <v>2.8</v>
      </c>
      <c r="WT52" s="17">
        <v>2.8</v>
      </c>
      <c r="WU52" s="17">
        <v>-0.2</v>
      </c>
      <c r="WV52" s="17">
        <v>0</v>
      </c>
      <c r="WW52" s="17"/>
      <c r="WX52" s="17"/>
      <c r="WY52" s="17">
        <v>0</v>
      </c>
      <c r="WZ52" s="17">
        <v>7.2</v>
      </c>
      <c r="XA52" s="17">
        <v>7.6</v>
      </c>
      <c r="XB52" s="17">
        <v>7.6</v>
      </c>
      <c r="XC52" s="17">
        <v>-0.4</v>
      </c>
      <c r="XD52" s="17">
        <v>20</v>
      </c>
      <c r="XE52" s="17">
        <v>19.223299999999998</v>
      </c>
      <c r="XF52" s="17">
        <v>19.223299999999998</v>
      </c>
      <c r="XG52" s="17">
        <v>0.77669999999999995</v>
      </c>
      <c r="XH52" s="17">
        <v>9.1999999999999993</v>
      </c>
      <c r="XI52" s="17">
        <v>10.7</v>
      </c>
      <c r="XJ52" s="17">
        <v>10.7</v>
      </c>
      <c r="XK52" s="17">
        <v>-1.5</v>
      </c>
      <c r="XL52" s="17">
        <v>29.4</v>
      </c>
      <c r="XM52" s="17">
        <v>28</v>
      </c>
      <c r="XN52" s="17">
        <v>28</v>
      </c>
      <c r="XO52" s="17">
        <v>1.4</v>
      </c>
      <c r="XP52" s="17">
        <v>29.9</v>
      </c>
      <c r="XQ52" s="17">
        <v>28</v>
      </c>
      <c r="XR52" s="17">
        <v>28</v>
      </c>
      <c r="XS52" s="17">
        <v>1.9</v>
      </c>
      <c r="XT52" s="17">
        <v>17</v>
      </c>
      <c r="XU52" s="17">
        <v>14</v>
      </c>
      <c r="XV52" s="17">
        <v>14</v>
      </c>
      <c r="XW52" s="17">
        <v>3</v>
      </c>
      <c r="XX52" s="17">
        <v>8.1</v>
      </c>
      <c r="XY52" s="17">
        <v>19</v>
      </c>
      <c r="XZ52" s="17">
        <v>19</v>
      </c>
      <c r="YA52" s="17">
        <v>-10.9</v>
      </c>
      <c r="YB52" s="17">
        <v>9.5</v>
      </c>
      <c r="YC52" s="17">
        <v>7.99</v>
      </c>
      <c r="YD52" s="17">
        <v>7.99</v>
      </c>
      <c r="YE52" s="17">
        <v>1.51</v>
      </c>
      <c r="YF52" s="17">
        <v>10.99</v>
      </c>
      <c r="YG52" s="17">
        <v>11</v>
      </c>
      <c r="YH52" s="17">
        <v>11</v>
      </c>
      <c r="YI52" s="17">
        <v>-0.01</v>
      </c>
    </row>
    <row r="53" spans="1:659" ht="24" customHeight="1" x14ac:dyDescent="0.35">
      <c r="A53" s="1"/>
      <c r="B53" s="16" t="s">
        <v>47</v>
      </c>
      <c r="C53" s="16" t="s">
        <v>847</v>
      </c>
      <c r="D53" s="17">
        <v>146.19999999999999</v>
      </c>
      <c r="E53" s="17">
        <v>146</v>
      </c>
      <c r="F53" s="17">
        <v>145.99817999999999</v>
      </c>
      <c r="G53" s="17">
        <v>0.20182</v>
      </c>
      <c r="H53" s="17">
        <v>621.70000000000005</v>
      </c>
      <c r="I53" s="17">
        <v>635.88252999999997</v>
      </c>
      <c r="J53" s="17">
        <v>635.88251000000002</v>
      </c>
      <c r="K53" s="17">
        <v>-14.182510000000001</v>
      </c>
      <c r="L53" s="17">
        <v>213.7</v>
      </c>
      <c r="M53" s="17">
        <v>206.86389</v>
      </c>
      <c r="N53" s="17">
        <v>206.86387999999999</v>
      </c>
      <c r="O53" s="17">
        <v>6.8361200000000002</v>
      </c>
      <c r="P53" s="17"/>
      <c r="Q53" s="17"/>
      <c r="R53" s="17"/>
      <c r="S53" s="17">
        <v>0</v>
      </c>
      <c r="T53" s="17"/>
      <c r="U53" s="17"/>
      <c r="V53" s="17"/>
      <c r="W53" s="17">
        <v>0</v>
      </c>
      <c r="X53" s="17">
        <v>39.9</v>
      </c>
      <c r="Y53" s="17">
        <v>26.276689999999999</v>
      </c>
      <c r="Z53" s="17">
        <v>61.22777</v>
      </c>
      <c r="AA53" s="17">
        <v>-21.327770000000001</v>
      </c>
      <c r="AB53" s="17">
        <v>114.8</v>
      </c>
      <c r="AC53" s="17">
        <v>94.878</v>
      </c>
      <c r="AD53" s="17">
        <v>87.85</v>
      </c>
      <c r="AE53" s="17">
        <v>26.95</v>
      </c>
      <c r="AF53" s="17"/>
      <c r="AG53" s="17"/>
      <c r="AH53" s="17"/>
      <c r="AI53" s="17">
        <v>0</v>
      </c>
      <c r="AJ53" s="17"/>
      <c r="AK53" s="17"/>
      <c r="AL53" s="17"/>
      <c r="AM53" s="17">
        <v>0</v>
      </c>
      <c r="AN53" s="17">
        <v>186.6</v>
      </c>
      <c r="AO53" s="17">
        <v>196.22801999999999</v>
      </c>
      <c r="AP53" s="17">
        <v>196.22801999999999</v>
      </c>
      <c r="AQ53" s="17">
        <v>-9.6280199999999994</v>
      </c>
      <c r="AR53" s="17">
        <v>204.6</v>
      </c>
      <c r="AS53" s="17">
        <v>196.22801999999999</v>
      </c>
      <c r="AT53" s="17">
        <v>196.22801999999999</v>
      </c>
      <c r="AU53" s="17">
        <v>8.3719800000000006</v>
      </c>
      <c r="AV53" s="17">
        <v>209</v>
      </c>
      <c r="AW53" s="17">
        <v>196.22801999999999</v>
      </c>
      <c r="AX53" s="17">
        <v>196.22801999999999</v>
      </c>
      <c r="AY53" s="17">
        <v>12.771979999999999</v>
      </c>
      <c r="AZ53" s="17">
        <v>285.89999999999998</v>
      </c>
      <c r="BA53" s="17">
        <v>295.22593999999998</v>
      </c>
      <c r="BB53" s="17">
        <v>295.22593999999998</v>
      </c>
      <c r="BC53" s="17">
        <v>-9.3259399999999992</v>
      </c>
      <c r="BD53" s="17">
        <v>215</v>
      </c>
      <c r="BE53" s="17">
        <v>207.04164</v>
      </c>
      <c r="BF53" s="17">
        <v>207.04164</v>
      </c>
      <c r="BG53" s="17">
        <v>7.9583599999999999</v>
      </c>
      <c r="BH53" s="17">
        <v>111.2</v>
      </c>
      <c r="BI53" s="17">
        <v>103.8317</v>
      </c>
      <c r="BJ53" s="17">
        <v>103.83168999999999</v>
      </c>
      <c r="BK53" s="17">
        <v>7.3683100000000001</v>
      </c>
      <c r="BL53" s="17">
        <v>556.20000000000005</v>
      </c>
      <c r="BM53" s="17">
        <v>565.53980999999999</v>
      </c>
      <c r="BN53" s="17">
        <v>565.53965000000005</v>
      </c>
      <c r="BO53" s="17">
        <v>-9.3396500000000007</v>
      </c>
      <c r="BP53" s="17">
        <v>2.9</v>
      </c>
      <c r="BQ53" s="17">
        <v>3.4527100000000002</v>
      </c>
      <c r="BR53" s="17">
        <v>3.4527100000000002</v>
      </c>
      <c r="BS53" s="17">
        <v>-0.55271000000000003</v>
      </c>
      <c r="BT53" s="17"/>
      <c r="BU53" s="17"/>
      <c r="BV53" s="17"/>
      <c r="BW53" s="17">
        <v>0</v>
      </c>
      <c r="BX53" s="17"/>
      <c r="BY53" s="17"/>
      <c r="BZ53" s="17"/>
      <c r="CA53" s="17">
        <v>0</v>
      </c>
      <c r="CB53" s="17"/>
      <c r="CC53" s="17"/>
      <c r="CD53" s="17"/>
      <c r="CE53" s="17">
        <v>0</v>
      </c>
      <c r="CF53" s="17"/>
      <c r="CG53" s="17"/>
      <c r="CH53" s="17"/>
      <c r="CI53" s="17">
        <v>0</v>
      </c>
      <c r="CJ53" s="17">
        <v>111.7</v>
      </c>
      <c r="CK53" s="17">
        <v>117.29303</v>
      </c>
      <c r="CL53" s="17">
        <v>117.29303</v>
      </c>
      <c r="CM53" s="17">
        <v>-5.5930299999999997</v>
      </c>
      <c r="CN53" s="17">
        <v>7.7</v>
      </c>
      <c r="CO53" s="17">
        <v>5.1333399999999996</v>
      </c>
      <c r="CP53" s="17">
        <v>5.1333399999999996</v>
      </c>
      <c r="CQ53" s="17">
        <v>2.5666600000000002</v>
      </c>
      <c r="CR53" s="17">
        <v>6</v>
      </c>
      <c r="CS53" s="17">
        <v>2.8177599999999998</v>
      </c>
      <c r="CT53" s="17">
        <v>2.8177599999999998</v>
      </c>
      <c r="CU53" s="17">
        <v>3.1822400000000002</v>
      </c>
      <c r="CV53" s="17"/>
      <c r="CW53" s="17"/>
      <c r="CX53" s="17"/>
      <c r="CY53" s="17">
        <v>0</v>
      </c>
      <c r="CZ53" s="17">
        <v>6.9</v>
      </c>
      <c r="DA53" s="17">
        <v>6.8787000000000003</v>
      </c>
      <c r="DB53" s="17">
        <v>6.8787000000000003</v>
      </c>
      <c r="DC53" s="17">
        <v>2.1299999999999999E-2</v>
      </c>
      <c r="DD53" s="17">
        <v>14.3</v>
      </c>
      <c r="DE53" s="17">
        <v>14.919420000000001</v>
      </c>
      <c r="DF53" s="17">
        <v>14.919420000000001</v>
      </c>
      <c r="DG53" s="17">
        <v>-0.61941999999999997</v>
      </c>
      <c r="DH53" s="17">
        <v>74.7</v>
      </c>
      <c r="DI53" s="17">
        <v>124.6589</v>
      </c>
      <c r="DJ53" s="17">
        <v>107.94061000000001</v>
      </c>
      <c r="DK53" s="17">
        <v>-33.240609999999997</v>
      </c>
      <c r="DL53" s="17"/>
      <c r="DM53" s="17"/>
      <c r="DN53" s="17"/>
      <c r="DO53" s="17">
        <v>0</v>
      </c>
      <c r="DP53" s="17">
        <v>0</v>
      </c>
      <c r="DQ53" s="17"/>
      <c r="DR53" s="17"/>
      <c r="DS53" s="17">
        <v>0</v>
      </c>
      <c r="DT53" s="17"/>
      <c r="DU53" s="17"/>
      <c r="DV53" s="17"/>
      <c r="DW53" s="17">
        <v>0</v>
      </c>
      <c r="DX53" s="17">
        <v>0</v>
      </c>
      <c r="DY53" s="17"/>
      <c r="DZ53" s="17"/>
      <c r="EA53" s="17">
        <v>0</v>
      </c>
      <c r="EB53" s="17">
        <v>60.2</v>
      </c>
      <c r="EC53" s="17">
        <v>84.789850000000001</v>
      </c>
      <c r="ED53" s="17">
        <v>86.44614</v>
      </c>
      <c r="EE53" s="17">
        <v>-26.24614</v>
      </c>
      <c r="EF53" s="17">
        <v>175.2</v>
      </c>
      <c r="EG53" s="17">
        <v>149.11165</v>
      </c>
      <c r="EH53" s="17">
        <v>110.26308</v>
      </c>
      <c r="EI53" s="17">
        <v>64.936920000000001</v>
      </c>
      <c r="EJ53" s="17"/>
      <c r="EK53" s="17"/>
      <c r="EL53" s="17"/>
      <c r="EM53" s="17">
        <v>0</v>
      </c>
      <c r="EN53" s="17"/>
      <c r="EO53" s="17"/>
      <c r="EP53" s="17"/>
      <c r="EQ53" s="17">
        <v>0</v>
      </c>
      <c r="ER53" s="17"/>
      <c r="ES53" s="17"/>
      <c r="ET53" s="17"/>
      <c r="EU53" s="17">
        <v>0</v>
      </c>
      <c r="EV53" s="17"/>
      <c r="EW53" s="17"/>
      <c r="EX53" s="17"/>
      <c r="EY53" s="17">
        <v>0</v>
      </c>
      <c r="EZ53" s="17">
        <v>229</v>
      </c>
      <c r="FA53" s="17">
        <v>187.15146999999999</v>
      </c>
      <c r="FB53" s="17">
        <v>174.05334999999999</v>
      </c>
      <c r="FC53" s="17">
        <v>54.946649999999998</v>
      </c>
      <c r="FD53" s="17">
        <v>45.1</v>
      </c>
      <c r="FE53" s="17">
        <v>24.99577</v>
      </c>
      <c r="FF53" s="17">
        <v>24.99577</v>
      </c>
      <c r="FG53" s="17">
        <v>20.104230000000001</v>
      </c>
      <c r="FH53" s="17">
        <v>57</v>
      </c>
      <c r="FI53" s="17">
        <v>121.57268000000001</v>
      </c>
      <c r="FJ53" s="17">
        <v>141.53354999999999</v>
      </c>
      <c r="FK53" s="17">
        <v>-84.533550000000005</v>
      </c>
      <c r="FL53" s="17"/>
      <c r="FM53" s="17"/>
      <c r="FN53" s="17"/>
      <c r="FO53" s="17">
        <v>0</v>
      </c>
      <c r="FP53" s="17">
        <v>18.2</v>
      </c>
      <c r="FQ53" s="17">
        <v>17.123080000000002</v>
      </c>
      <c r="FR53" s="17">
        <v>16.68403</v>
      </c>
      <c r="FS53" s="17">
        <v>1.51597</v>
      </c>
      <c r="FT53" s="17">
        <v>9.6</v>
      </c>
      <c r="FU53" s="17">
        <v>9.5</v>
      </c>
      <c r="FV53" s="17">
        <v>9.5</v>
      </c>
      <c r="FW53" s="17">
        <v>0.1</v>
      </c>
      <c r="FX53" s="17">
        <v>58</v>
      </c>
      <c r="FY53" s="17">
        <v>64.093320000000006</v>
      </c>
      <c r="FZ53" s="17">
        <v>64.093320000000006</v>
      </c>
      <c r="GA53" s="17">
        <v>-6.0933200000000003</v>
      </c>
      <c r="GB53" s="17">
        <v>182.3</v>
      </c>
      <c r="GC53" s="17">
        <v>184.91498000000001</v>
      </c>
      <c r="GD53" s="17">
        <v>184.91498000000001</v>
      </c>
      <c r="GE53" s="17">
        <v>-2.6149800000000001</v>
      </c>
      <c r="GF53" s="17">
        <v>182.5</v>
      </c>
      <c r="GG53" s="17">
        <v>184.91498000000001</v>
      </c>
      <c r="GH53" s="17">
        <v>184.91498000000001</v>
      </c>
      <c r="GI53" s="17">
        <v>-2.4149799999999999</v>
      </c>
      <c r="GJ53" s="17">
        <v>184.2</v>
      </c>
      <c r="GK53" s="17">
        <v>185.47028</v>
      </c>
      <c r="GL53" s="17">
        <v>185.47028</v>
      </c>
      <c r="GM53" s="17">
        <v>-1.2702800000000001</v>
      </c>
      <c r="GN53" s="17">
        <v>87.4</v>
      </c>
      <c r="GO53" s="17">
        <v>76.750190000000003</v>
      </c>
      <c r="GP53" s="17">
        <v>88.410139999999998</v>
      </c>
      <c r="GQ53" s="17">
        <v>-1.01014</v>
      </c>
      <c r="GR53" s="17">
        <v>7.6</v>
      </c>
      <c r="GS53" s="17">
        <v>7.9823300000000001</v>
      </c>
      <c r="GT53" s="17">
        <v>7.9823300000000001</v>
      </c>
      <c r="GU53" s="17">
        <v>-0.38233</v>
      </c>
      <c r="GV53" s="17">
        <v>8.9</v>
      </c>
      <c r="GW53" s="17">
        <v>8.3742199999999993</v>
      </c>
      <c r="GX53" s="17">
        <v>8.3742099999999997</v>
      </c>
      <c r="GY53" s="17">
        <v>0.52578999999999998</v>
      </c>
      <c r="GZ53" s="17">
        <v>15.5</v>
      </c>
      <c r="HA53" s="17">
        <v>15.067500000000001</v>
      </c>
      <c r="HB53" s="17">
        <v>18.000070000000001</v>
      </c>
      <c r="HC53" s="17">
        <v>-2.50007</v>
      </c>
      <c r="HD53" s="17">
        <v>22.5</v>
      </c>
      <c r="HE53" s="17">
        <v>21.751460000000002</v>
      </c>
      <c r="HF53" s="17">
        <v>21.751460000000002</v>
      </c>
      <c r="HG53" s="17">
        <v>0.74853999999999998</v>
      </c>
      <c r="HH53" s="17"/>
      <c r="HI53" s="17"/>
      <c r="HJ53" s="17"/>
      <c r="HK53" s="17">
        <v>0</v>
      </c>
      <c r="HL53" s="17">
        <v>28.8</v>
      </c>
      <c r="HM53" s="17">
        <v>26.262589999999999</v>
      </c>
      <c r="HN53" s="17">
        <v>26.262589999999999</v>
      </c>
      <c r="HO53" s="17">
        <v>2.5374099999999999</v>
      </c>
      <c r="HP53" s="17">
        <v>84.5</v>
      </c>
      <c r="HQ53" s="17">
        <v>85</v>
      </c>
      <c r="HR53" s="17">
        <v>32.30491</v>
      </c>
      <c r="HS53" s="17">
        <v>52.19509</v>
      </c>
      <c r="HT53" s="17"/>
      <c r="HU53" s="17"/>
      <c r="HV53" s="17"/>
      <c r="HW53" s="17">
        <v>0</v>
      </c>
      <c r="HX53" s="17"/>
      <c r="HY53" s="17"/>
      <c r="HZ53" s="17"/>
      <c r="IA53" s="17">
        <v>0</v>
      </c>
      <c r="IB53" s="17">
        <v>57.7</v>
      </c>
      <c r="IC53" s="17">
        <v>72.490939999999995</v>
      </c>
      <c r="ID53" s="17">
        <v>85.482479999999995</v>
      </c>
      <c r="IE53" s="17">
        <v>-27.78248</v>
      </c>
      <c r="IF53" s="17"/>
      <c r="IG53" s="17"/>
      <c r="IH53" s="17"/>
      <c r="II53" s="17">
        <v>0</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64.599999999999994</v>
      </c>
      <c r="JE53" s="17">
        <v>65.646600000000007</v>
      </c>
      <c r="JF53" s="17">
        <v>79.833659999999995</v>
      </c>
      <c r="JG53" s="17">
        <v>-15.23366</v>
      </c>
      <c r="JH53" s="17">
        <v>176.4</v>
      </c>
      <c r="JI53" s="17">
        <v>185.16574</v>
      </c>
      <c r="JJ53" s="17">
        <v>185.16574</v>
      </c>
      <c r="JK53" s="17">
        <v>-8.7657399999999992</v>
      </c>
      <c r="JL53" s="17">
        <v>174.3</v>
      </c>
      <c r="JM53" s="17">
        <v>185.16574</v>
      </c>
      <c r="JN53" s="17">
        <v>185.16574</v>
      </c>
      <c r="JO53" s="17">
        <v>-10.865740000000001</v>
      </c>
      <c r="JP53" s="17">
        <v>209</v>
      </c>
      <c r="JQ53" s="17">
        <v>185.16574</v>
      </c>
      <c r="JR53" s="17">
        <v>185.16574</v>
      </c>
      <c r="JS53" s="17">
        <v>23.83426</v>
      </c>
      <c r="JT53" s="17">
        <v>271.7</v>
      </c>
      <c r="JU53" s="17">
        <v>278.58269000000001</v>
      </c>
      <c r="JV53" s="17">
        <v>278.58269000000001</v>
      </c>
      <c r="JW53" s="17">
        <v>-6.8826900000000002</v>
      </c>
      <c r="JX53" s="17">
        <v>75.599999999999994</v>
      </c>
      <c r="JY53" s="17">
        <v>73.590999999999994</v>
      </c>
      <c r="JZ53" s="17">
        <v>73.590999999999994</v>
      </c>
      <c r="KA53" s="17">
        <v>2.0089999999999999</v>
      </c>
      <c r="KB53" s="17">
        <v>37</v>
      </c>
      <c r="KC53" s="17">
        <v>36.905999999999999</v>
      </c>
      <c r="KD53" s="17">
        <v>36.905999999999999</v>
      </c>
      <c r="KE53" s="17">
        <v>9.4E-2</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0.8</v>
      </c>
      <c r="LE53" s="17">
        <v>0.37169999999999997</v>
      </c>
      <c r="LF53" s="17">
        <v>0.37169999999999997</v>
      </c>
      <c r="LG53" s="17">
        <v>0.42830000000000001</v>
      </c>
      <c r="LH53" s="17">
        <v>202.2</v>
      </c>
      <c r="LI53" s="17">
        <v>172.87692999999999</v>
      </c>
      <c r="LJ53" s="17">
        <v>143.34155999999999</v>
      </c>
      <c r="LK53" s="17">
        <v>58.858440000000002</v>
      </c>
      <c r="LL53" s="17">
        <v>76.8</v>
      </c>
      <c r="LM53" s="17">
        <v>101.45699</v>
      </c>
      <c r="LN53" s="17">
        <v>105.44228</v>
      </c>
      <c r="LO53" s="17">
        <v>-28.64228</v>
      </c>
      <c r="LP53" s="17">
        <v>63.4</v>
      </c>
      <c r="LQ53" s="17">
        <v>67.133979999999994</v>
      </c>
      <c r="LR53" s="17">
        <v>67.133979999999994</v>
      </c>
      <c r="LS53" s="17">
        <v>-3.7339799999999999</v>
      </c>
      <c r="LT53" s="17">
        <v>69.599999999999994</v>
      </c>
      <c r="LU53" s="17">
        <v>75.932860000000005</v>
      </c>
      <c r="LV53" s="17">
        <v>78.567499999999995</v>
      </c>
      <c r="LW53" s="17">
        <v>-8.9674999999999994</v>
      </c>
      <c r="LX53" s="17">
        <v>29.6</v>
      </c>
      <c r="LY53" s="17">
        <v>29.951460000000001</v>
      </c>
      <c r="LZ53" s="17">
        <v>29.951460000000001</v>
      </c>
      <c r="MA53" s="17">
        <v>-0.35145999999999999</v>
      </c>
      <c r="MB53" s="17"/>
      <c r="MC53" s="17"/>
      <c r="MD53" s="17"/>
      <c r="ME53" s="17">
        <v>0</v>
      </c>
      <c r="MF53" s="17">
        <v>0</v>
      </c>
      <c r="MG53" s="17"/>
      <c r="MH53" s="17"/>
      <c r="MI53" s="17">
        <v>0</v>
      </c>
      <c r="MJ53" s="17">
        <v>0</v>
      </c>
      <c r="MK53" s="17"/>
      <c r="ML53" s="17"/>
      <c r="MM53" s="17">
        <v>0</v>
      </c>
      <c r="MN53" s="17">
        <v>145.69999999999999</v>
      </c>
      <c r="MO53" s="17">
        <v>151.08876000000001</v>
      </c>
      <c r="MP53" s="17">
        <v>159.10805999999999</v>
      </c>
      <c r="MQ53" s="17">
        <v>-13.408060000000001</v>
      </c>
      <c r="MR53" s="17">
        <v>147.80000000000001</v>
      </c>
      <c r="MS53" s="17">
        <v>151.08876000000001</v>
      </c>
      <c r="MT53" s="17">
        <v>159.10805999999999</v>
      </c>
      <c r="MU53" s="17">
        <v>-11.308059999999999</v>
      </c>
      <c r="MV53" s="17">
        <v>149.19999999999999</v>
      </c>
      <c r="MW53" s="17">
        <v>151.54248000000001</v>
      </c>
      <c r="MX53" s="17">
        <v>159.58586</v>
      </c>
      <c r="MY53" s="17">
        <v>-10.385859999999999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217.6</v>
      </c>
      <c r="NU53" s="17">
        <v>213.11998</v>
      </c>
      <c r="NV53" s="17">
        <v>213.11998</v>
      </c>
      <c r="NW53" s="17">
        <v>4.4800199999999997</v>
      </c>
      <c r="NX53" s="17">
        <v>104.4</v>
      </c>
      <c r="NY53" s="17">
        <v>106.87999000000001</v>
      </c>
      <c r="NZ53" s="17">
        <v>106.87999000000001</v>
      </c>
      <c r="OA53" s="17">
        <v>-2.4799899999999999</v>
      </c>
      <c r="OB53" s="17">
        <v>0</v>
      </c>
      <c r="OC53" s="17"/>
      <c r="OD53" s="17"/>
      <c r="OE53" s="17">
        <v>0</v>
      </c>
      <c r="OF53" s="17">
        <v>10.6</v>
      </c>
      <c r="OG53" s="17">
        <v>18.899999999999999</v>
      </c>
      <c r="OH53" s="17">
        <v>18.899999999999999</v>
      </c>
      <c r="OI53" s="17">
        <v>-8.3000000000000007</v>
      </c>
      <c r="OJ53" s="17">
        <v>0</v>
      </c>
      <c r="OK53" s="17"/>
      <c r="OL53" s="17"/>
      <c r="OM53" s="17">
        <v>0</v>
      </c>
      <c r="ON53" s="17">
        <v>15</v>
      </c>
      <c r="OO53" s="17">
        <v>13.753</v>
      </c>
      <c r="OP53" s="17">
        <v>13.753</v>
      </c>
      <c r="OQ53" s="17">
        <v>1.2470000000000001</v>
      </c>
      <c r="OR53" s="17">
        <v>0</v>
      </c>
      <c r="OS53" s="17"/>
      <c r="OT53" s="17"/>
      <c r="OU53" s="17">
        <v>0</v>
      </c>
      <c r="OV53" s="17">
        <v>4.40937</v>
      </c>
      <c r="OW53" s="17">
        <v>4.4000000000000004</v>
      </c>
      <c r="OX53" s="17">
        <v>4.4000000000000004</v>
      </c>
      <c r="OY53" s="17">
        <v>9.3699999999999999E-3</v>
      </c>
      <c r="OZ53" s="17"/>
      <c r="PA53" s="17"/>
      <c r="PB53" s="17"/>
      <c r="PC53" s="17">
        <v>0</v>
      </c>
      <c r="PD53" s="17">
        <v>10</v>
      </c>
      <c r="PE53" s="17"/>
      <c r="PF53" s="17"/>
      <c r="PG53" s="17">
        <v>10</v>
      </c>
      <c r="PH53" s="17">
        <v>3.2</v>
      </c>
      <c r="PI53" s="17">
        <v>1.7096199999999999</v>
      </c>
      <c r="PJ53" s="17">
        <v>3.9836200000000002</v>
      </c>
      <c r="PK53" s="17">
        <v>-0.78361999999999998</v>
      </c>
      <c r="PL53" s="17">
        <v>0</v>
      </c>
      <c r="PM53" s="17"/>
      <c r="PN53" s="17"/>
      <c r="PO53" s="17">
        <v>0</v>
      </c>
      <c r="PP53" s="17">
        <v>0.2</v>
      </c>
      <c r="PQ53" s="17">
        <v>1</v>
      </c>
      <c r="PR53" s="17">
        <v>1</v>
      </c>
      <c r="PS53" s="17">
        <v>-0.8</v>
      </c>
      <c r="PT53" s="17">
        <v>1.4</v>
      </c>
      <c r="PU53" s="17">
        <v>1.5</v>
      </c>
      <c r="PV53" s="17">
        <v>1.5</v>
      </c>
      <c r="PW53" s="17">
        <v>-0.1</v>
      </c>
      <c r="PX53" s="17">
        <v>4.3</v>
      </c>
      <c r="PY53" s="17">
        <v>4</v>
      </c>
      <c r="PZ53" s="17">
        <v>4</v>
      </c>
      <c r="QA53" s="17">
        <v>0.3</v>
      </c>
      <c r="QB53" s="17">
        <v>20.100000000000001</v>
      </c>
      <c r="QC53" s="17">
        <v>17.475729999999999</v>
      </c>
      <c r="QD53" s="17">
        <v>17.475729999999999</v>
      </c>
      <c r="QE53" s="17">
        <v>2.6242700000000001</v>
      </c>
      <c r="QF53" s="17">
        <v>7.7</v>
      </c>
      <c r="QG53" s="17">
        <v>8</v>
      </c>
      <c r="QH53" s="17">
        <v>8</v>
      </c>
      <c r="QI53" s="17">
        <v>-0.3</v>
      </c>
      <c r="QJ53" s="17">
        <v>4.8</v>
      </c>
      <c r="QK53" s="17">
        <v>4</v>
      </c>
      <c r="QL53" s="17">
        <v>4</v>
      </c>
      <c r="QM53" s="17">
        <v>0.8</v>
      </c>
      <c r="QN53" s="17">
        <v>3.4</v>
      </c>
      <c r="QO53" s="17">
        <v>3.4</v>
      </c>
      <c r="QP53" s="17">
        <v>3.4</v>
      </c>
      <c r="QQ53" s="17">
        <v>0</v>
      </c>
      <c r="QR53" s="17">
        <v>17.5</v>
      </c>
      <c r="QS53" s="17">
        <v>17.475729999999999</v>
      </c>
      <c r="QT53" s="17">
        <v>17.475729999999999</v>
      </c>
      <c r="QU53" s="17">
        <v>2.427E-2</v>
      </c>
      <c r="QV53" s="17">
        <v>0</v>
      </c>
      <c r="QW53" s="17"/>
      <c r="QX53" s="17"/>
      <c r="QY53" s="17">
        <v>0</v>
      </c>
      <c r="QZ53" s="17">
        <v>0</v>
      </c>
      <c r="RA53" s="17"/>
      <c r="RB53" s="17"/>
      <c r="RC53" s="17">
        <v>0</v>
      </c>
      <c r="RD53" s="17">
        <v>0.3</v>
      </c>
      <c r="RE53" s="17">
        <v>3.383</v>
      </c>
      <c r="RF53" s="17">
        <v>3.383</v>
      </c>
      <c r="RG53" s="17">
        <v>-3.0830000000000002</v>
      </c>
      <c r="RH53" s="17">
        <v>0</v>
      </c>
      <c r="RI53" s="17">
        <v>8.9160000000000004</v>
      </c>
      <c r="RJ53" s="17">
        <v>8.9160000000000004</v>
      </c>
      <c r="RK53" s="17">
        <v>-8.9160000000000004</v>
      </c>
      <c r="RL53" s="17">
        <v>0</v>
      </c>
      <c r="RM53" s="17"/>
      <c r="RN53" s="17"/>
      <c r="RO53" s="17">
        <v>0</v>
      </c>
      <c r="RP53" s="17">
        <v>1.9</v>
      </c>
      <c r="RQ53" s="17">
        <v>1.899</v>
      </c>
      <c r="RR53" s="17">
        <v>1.899</v>
      </c>
      <c r="RS53" s="17">
        <v>1E-3</v>
      </c>
      <c r="RT53" s="17">
        <v>13.3</v>
      </c>
      <c r="RU53" s="17">
        <v>16.767720000000001</v>
      </c>
      <c r="RV53" s="17">
        <v>19.772760000000002</v>
      </c>
      <c r="RW53" s="17">
        <v>-6.4727600000000001</v>
      </c>
      <c r="RX53" s="17">
        <v>1.2</v>
      </c>
      <c r="RY53" s="17">
        <v>1.4</v>
      </c>
      <c r="RZ53" s="17">
        <v>1.4</v>
      </c>
      <c r="SA53" s="17">
        <v>-0.2</v>
      </c>
      <c r="SB53" s="17">
        <v>0.4</v>
      </c>
      <c r="SC53" s="17">
        <v>0.4</v>
      </c>
      <c r="SD53" s="17">
        <v>0.4</v>
      </c>
      <c r="SE53" s="17">
        <v>0</v>
      </c>
      <c r="SF53" s="17">
        <v>4</v>
      </c>
      <c r="SG53" s="17">
        <v>3.5</v>
      </c>
      <c r="SH53" s="17">
        <v>3.5</v>
      </c>
      <c r="SI53" s="17">
        <v>0.5</v>
      </c>
      <c r="SJ53" s="17">
        <v>3.1</v>
      </c>
      <c r="SK53" s="17">
        <v>2.2999999999999998</v>
      </c>
      <c r="SL53" s="17">
        <v>2.2999999999999998</v>
      </c>
      <c r="SM53" s="17">
        <v>0.8</v>
      </c>
      <c r="SN53" s="17">
        <v>3.3</v>
      </c>
      <c r="SO53" s="17">
        <v>3</v>
      </c>
      <c r="SP53" s="17">
        <v>3</v>
      </c>
      <c r="SQ53" s="17">
        <v>0.3</v>
      </c>
      <c r="SR53" s="17">
        <v>4.4000000000000004</v>
      </c>
      <c r="SS53" s="17">
        <v>4.5</v>
      </c>
      <c r="ST53" s="17">
        <v>4.5</v>
      </c>
      <c r="SU53" s="17">
        <v>-0.1</v>
      </c>
      <c r="SV53" s="17">
        <v>10</v>
      </c>
      <c r="SW53" s="17">
        <v>10</v>
      </c>
      <c r="SX53" s="17">
        <v>10</v>
      </c>
      <c r="SY53" s="17">
        <v>0</v>
      </c>
      <c r="SZ53" s="17">
        <v>21.9</v>
      </c>
      <c r="TA53" s="17">
        <v>15.529</v>
      </c>
      <c r="TB53" s="17">
        <v>15.529</v>
      </c>
      <c r="TC53" s="17">
        <v>6.3710000000000004</v>
      </c>
      <c r="TD53" s="17">
        <v>37.1</v>
      </c>
      <c r="TE53" s="17">
        <v>24.648</v>
      </c>
      <c r="TF53" s="17">
        <v>24.648</v>
      </c>
      <c r="TG53" s="17">
        <v>12.452</v>
      </c>
      <c r="TH53" s="17">
        <v>0</v>
      </c>
      <c r="TI53" s="17"/>
      <c r="TJ53" s="17"/>
      <c r="TK53" s="17">
        <v>0</v>
      </c>
      <c r="TL53" s="17">
        <v>4.4000000000000004</v>
      </c>
      <c r="TM53" s="17">
        <v>11.944000000000001</v>
      </c>
      <c r="TN53" s="17">
        <v>11.944000000000001</v>
      </c>
      <c r="TO53" s="17">
        <v>-7.5439999999999996</v>
      </c>
      <c r="TP53" s="17">
        <v>9.4</v>
      </c>
      <c r="TQ53" s="17">
        <v>22.940999999999999</v>
      </c>
      <c r="TR53" s="17">
        <v>22.940999999999999</v>
      </c>
      <c r="TS53" s="17">
        <v>-13.541</v>
      </c>
      <c r="TT53" s="17">
        <v>0.3</v>
      </c>
      <c r="TU53" s="17">
        <v>0.627</v>
      </c>
      <c r="TV53" s="17">
        <v>0.627</v>
      </c>
      <c r="TW53" s="17">
        <v>-0.32700000000000001</v>
      </c>
      <c r="TX53" s="17">
        <v>0</v>
      </c>
      <c r="TY53" s="17">
        <v>0.51600000000000001</v>
      </c>
      <c r="TZ53" s="17">
        <v>0.51600000000000001</v>
      </c>
      <c r="UA53" s="17">
        <v>-0.51600000000000001</v>
      </c>
      <c r="UB53" s="17">
        <v>10.5</v>
      </c>
      <c r="UC53" s="17">
        <v>4.5</v>
      </c>
      <c r="UD53" s="17">
        <v>4.5</v>
      </c>
      <c r="UE53" s="17">
        <v>6</v>
      </c>
      <c r="UF53" s="17">
        <v>4.3</v>
      </c>
      <c r="UG53" s="17">
        <v>1.6</v>
      </c>
      <c r="UH53" s="17">
        <v>1.6</v>
      </c>
      <c r="UI53" s="17">
        <v>2.7</v>
      </c>
      <c r="UJ53" s="17">
        <v>7.4</v>
      </c>
      <c r="UK53" s="17">
        <v>7.6</v>
      </c>
      <c r="UL53" s="17">
        <v>7.6</v>
      </c>
      <c r="UM53" s="17">
        <v>-0.2</v>
      </c>
      <c r="UN53" s="17">
        <v>3.4</v>
      </c>
      <c r="UO53" s="17">
        <v>4</v>
      </c>
      <c r="UP53" s="17">
        <v>4</v>
      </c>
      <c r="UQ53" s="17">
        <v>-0.6</v>
      </c>
      <c r="UR53" s="17">
        <v>0</v>
      </c>
      <c r="US53" s="17">
        <v>4</v>
      </c>
      <c r="UT53" s="17">
        <v>4</v>
      </c>
      <c r="UU53" s="17">
        <v>-4</v>
      </c>
      <c r="UV53" s="17">
        <v>1</v>
      </c>
      <c r="UW53" s="17">
        <v>4.2</v>
      </c>
      <c r="UX53" s="17">
        <v>4.2</v>
      </c>
      <c r="UY53" s="17">
        <v>-3.2</v>
      </c>
      <c r="UZ53" s="17">
        <v>16.3</v>
      </c>
      <c r="VA53" s="17">
        <v>11.076000000000001</v>
      </c>
      <c r="VB53" s="17">
        <v>11.076000000000001</v>
      </c>
      <c r="VC53" s="17">
        <v>5.2240000000000002</v>
      </c>
      <c r="VD53" s="17">
        <v>0</v>
      </c>
      <c r="VE53" s="17"/>
      <c r="VF53" s="17"/>
      <c r="VG53" s="17">
        <v>0</v>
      </c>
      <c r="VH53" s="17">
        <v>0</v>
      </c>
      <c r="VI53" s="17"/>
      <c r="VJ53" s="17"/>
      <c r="VK53" s="17">
        <v>0</v>
      </c>
      <c r="VL53" s="17">
        <v>0</v>
      </c>
      <c r="VM53" s="17"/>
      <c r="VN53" s="17"/>
      <c r="VO53" s="17">
        <v>0</v>
      </c>
      <c r="VP53" s="17">
        <v>0.6</v>
      </c>
      <c r="VQ53" s="17">
        <v>0.6</v>
      </c>
      <c r="VR53" s="17">
        <v>0.6</v>
      </c>
      <c r="VS53" s="17">
        <v>0</v>
      </c>
      <c r="VT53" s="17">
        <v>0</v>
      </c>
      <c r="VU53" s="17">
        <v>4</v>
      </c>
      <c r="VV53" s="17">
        <v>4</v>
      </c>
      <c r="VW53" s="17">
        <v>-4</v>
      </c>
      <c r="VX53" s="17">
        <v>0</v>
      </c>
      <c r="VY53" s="17">
        <v>5</v>
      </c>
      <c r="VZ53" s="17">
        <v>5</v>
      </c>
      <c r="WA53" s="17">
        <v>-5</v>
      </c>
      <c r="WB53" s="17">
        <v>0</v>
      </c>
      <c r="WC53" s="17"/>
      <c r="WD53" s="17"/>
      <c r="WE53" s="17">
        <v>0</v>
      </c>
      <c r="WF53" s="17">
        <v>2.9</v>
      </c>
      <c r="WG53" s="17">
        <v>3</v>
      </c>
      <c r="WH53" s="17">
        <v>3</v>
      </c>
      <c r="WI53" s="17">
        <v>-0.1</v>
      </c>
      <c r="WJ53" s="17">
        <v>2.4</v>
      </c>
      <c r="WK53" s="17">
        <v>2.4</v>
      </c>
      <c r="WL53" s="17">
        <v>2.4</v>
      </c>
      <c r="WM53" s="17">
        <v>0</v>
      </c>
      <c r="WN53" s="17">
        <v>2.4</v>
      </c>
      <c r="WO53" s="17">
        <v>2.4</v>
      </c>
      <c r="WP53" s="17">
        <v>2.4</v>
      </c>
      <c r="WQ53" s="17">
        <v>0</v>
      </c>
      <c r="WR53" s="17">
        <v>2.6</v>
      </c>
      <c r="WS53" s="17">
        <v>2.8</v>
      </c>
      <c r="WT53" s="17">
        <v>2.8</v>
      </c>
      <c r="WU53" s="17">
        <v>-0.2</v>
      </c>
      <c r="WV53" s="17">
        <v>0</v>
      </c>
      <c r="WW53" s="17"/>
      <c r="WX53" s="17"/>
      <c r="WY53" s="17">
        <v>0</v>
      </c>
      <c r="WZ53" s="17">
        <v>7.2</v>
      </c>
      <c r="XA53" s="17">
        <v>7.6</v>
      </c>
      <c r="XB53" s="17">
        <v>7.6</v>
      </c>
      <c r="XC53" s="17">
        <v>-0.4</v>
      </c>
      <c r="XD53" s="17">
        <v>20</v>
      </c>
      <c r="XE53" s="17">
        <v>19.223299999999998</v>
      </c>
      <c r="XF53" s="17">
        <v>19.223299999999998</v>
      </c>
      <c r="XG53" s="17">
        <v>0.77669999999999995</v>
      </c>
      <c r="XH53" s="17">
        <v>9.4</v>
      </c>
      <c r="XI53" s="17">
        <v>10.7</v>
      </c>
      <c r="XJ53" s="17">
        <v>10.7</v>
      </c>
      <c r="XK53" s="17">
        <v>-1.3</v>
      </c>
      <c r="XL53" s="17">
        <v>29</v>
      </c>
      <c r="XM53" s="17">
        <v>28</v>
      </c>
      <c r="XN53" s="17">
        <v>28</v>
      </c>
      <c r="XO53" s="17">
        <v>1</v>
      </c>
      <c r="XP53" s="17">
        <v>29.7</v>
      </c>
      <c r="XQ53" s="17">
        <v>28</v>
      </c>
      <c r="XR53" s="17">
        <v>28</v>
      </c>
      <c r="XS53" s="17">
        <v>1.7</v>
      </c>
      <c r="XT53" s="17">
        <v>16</v>
      </c>
      <c r="XU53" s="17">
        <v>14</v>
      </c>
      <c r="XV53" s="17">
        <v>14</v>
      </c>
      <c r="XW53" s="17">
        <v>2</v>
      </c>
      <c r="XX53" s="17">
        <v>8.1</v>
      </c>
      <c r="XY53" s="17">
        <v>19</v>
      </c>
      <c r="XZ53" s="17">
        <v>19</v>
      </c>
      <c r="YA53" s="17">
        <v>-10.9</v>
      </c>
      <c r="YB53" s="17">
        <v>9</v>
      </c>
      <c r="YC53" s="17">
        <v>7.99</v>
      </c>
      <c r="YD53" s="17">
        <v>7.99</v>
      </c>
      <c r="YE53" s="17">
        <v>1.01</v>
      </c>
      <c r="YF53" s="17">
        <v>10.96</v>
      </c>
      <c r="YG53" s="17">
        <v>11</v>
      </c>
      <c r="YH53" s="17">
        <v>11</v>
      </c>
      <c r="YI53" s="17">
        <v>-0.04</v>
      </c>
    </row>
    <row r="54" spans="1:659" ht="24" customHeight="1" x14ac:dyDescent="0.35">
      <c r="A54" s="1"/>
      <c r="B54" s="16" t="s">
        <v>47</v>
      </c>
      <c r="C54" s="16" t="s">
        <v>848</v>
      </c>
      <c r="D54" s="17">
        <v>145.1</v>
      </c>
      <c r="E54" s="17">
        <v>146</v>
      </c>
      <c r="F54" s="17">
        <v>132.21616</v>
      </c>
      <c r="G54" s="17">
        <v>12.883839999999999</v>
      </c>
      <c r="H54" s="17">
        <v>622.5</v>
      </c>
      <c r="I54" s="17">
        <v>635.88252999999997</v>
      </c>
      <c r="J54" s="17">
        <v>635.88247999999999</v>
      </c>
      <c r="K54" s="17">
        <v>-13.382479999999999</v>
      </c>
      <c r="L54" s="17">
        <v>215.4</v>
      </c>
      <c r="M54" s="17">
        <v>206.86389</v>
      </c>
      <c r="N54" s="17">
        <v>206.86386999999999</v>
      </c>
      <c r="O54" s="17">
        <v>8.53613</v>
      </c>
      <c r="P54" s="17"/>
      <c r="Q54" s="17"/>
      <c r="R54" s="17"/>
      <c r="S54" s="17">
        <v>0</v>
      </c>
      <c r="T54" s="17"/>
      <c r="U54" s="17"/>
      <c r="V54" s="17"/>
      <c r="W54" s="17">
        <v>0</v>
      </c>
      <c r="X54" s="17">
        <v>30</v>
      </c>
      <c r="Y54" s="17">
        <v>16.30742</v>
      </c>
      <c r="Z54" s="17">
        <v>20.659210000000002</v>
      </c>
      <c r="AA54" s="17">
        <v>9.3407900000000001</v>
      </c>
      <c r="AB54" s="17">
        <v>115</v>
      </c>
      <c r="AC54" s="17">
        <v>94.878</v>
      </c>
      <c r="AD54" s="17">
        <v>87.85</v>
      </c>
      <c r="AE54" s="17">
        <v>27.15</v>
      </c>
      <c r="AF54" s="17"/>
      <c r="AG54" s="17"/>
      <c r="AH54" s="17"/>
      <c r="AI54" s="17">
        <v>0</v>
      </c>
      <c r="AJ54" s="17"/>
      <c r="AK54" s="17"/>
      <c r="AL54" s="17"/>
      <c r="AM54" s="17">
        <v>0</v>
      </c>
      <c r="AN54" s="17">
        <v>188.5</v>
      </c>
      <c r="AO54" s="17">
        <v>196.22801999999999</v>
      </c>
      <c r="AP54" s="17">
        <v>196.22801999999999</v>
      </c>
      <c r="AQ54" s="17">
        <v>-7.7280199999999999</v>
      </c>
      <c r="AR54" s="17">
        <v>206.6</v>
      </c>
      <c r="AS54" s="17">
        <v>196.22801999999999</v>
      </c>
      <c r="AT54" s="17">
        <v>196.22801999999999</v>
      </c>
      <c r="AU54" s="17">
        <v>10.371980000000001</v>
      </c>
      <c r="AV54" s="17">
        <v>211.9</v>
      </c>
      <c r="AW54" s="17">
        <v>196.22801999999999</v>
      </c>
      <c r="AX54" s="17">
        <v>196.22801999999999</v>
      </c>
      <c r="AY54" s="17">
        <v>15.67198</v>
      </c>
      <c r="AZ54" s="17">
        <v>286.8</v>
      </c>
      <c r="BA54" s="17">
        <v>295.22593999999998</v>
      </c>
      <c r="BB54" s="17">
        <v>295.22593999999998</v>
      </c>
      <c r="BC54" s="17">
        <v>-8.4259400000000007</v>
      </c>
      <c r="BD54" s="17">
        <v>214.6</v>
      </c>
      <c r="BE54" s="17">
        <v>207.04164</v>
      </c>
      <c r="BF54" s="17">
        <v>207.04164</v>
      </c>
      <c r="BG54" s="17">
        <v>7.5583600000000004</v>
      </c>
      <c r="BH54" s="17">
        <v>110.9</v>
      </c>
      <c r="BI54" s="17">
        <v>103.8317</v>
      </c>
      <c r="BJ54" s="17">
        <v>103.83168999999999</v>
      </c>
      <c r="BK54" s="17">
        <v>7.0683100000000003</v>
      </c>
      <c r="BL54" s="17">
        <v>393.4</v>
      </c>
      <c r="BM54" s="17">
        <v>481.66852999999998</v>
      </c>
      <c r="BN54" s="17">
        <v>565.53930000000003</v>
      </c>
      <c r="BO54" s="17">
        <v>-172.13929999999999</v>
      </c>
      <c r="BP54" s="17">
        <v>3</v>
      </c>
      <c r="BQ54" s="17">
        <v>3.4527100000000002</v>
      </c>
      <c r="BR54" s="17">
        <v>3.4527100000000002</v>
      </c>
      <c r="BS54" s="17">
        <v>-0.45271</v>
      </c>
      <c r="BT54" s="17"/>
      <c r="BU54" s="17"/>
      <c r="BV54" s="17"/>
      <c r="BW54" s="17">
        <v>0</v>
      </c>
      <c r="BX54" s="17"/>
      <c r="BY54" s="17"/>
      <c r="BZ54" s="17"/>
      <c r="CA54" s="17">
        <v>0</v>
      </c>
      <c r="CB54" s="17"/>
      <c r="CC54" s="17"/>
      <c r="CD54" s="17"/>
      <c r="CE54" s="17">
        <v>0</v>
      </c>
      <c r="CF54" s="17"/>
      <c r="CG54" s="17"/>
      <c r="CH54" s="17"/>
      <c r="CI54" s="17">
        <v>0</v>
      </c>
      <c r="CJ54" s="17">
        <v>114.8</v>
      </c>
      <c r="CK54" s="17">
        <v>117.29303</v>
      </c>
      <c r="CL54" s="17">
        <v>117.29303</v>
      </c>
      <c r="CM54" s="17">
        <v>-2.4930300000000001</v>
      </c>
      <c r="CN54" s="17">
        <v>7.7</v>
      </c>
      <c r="CO54" s="17">
        <v>5.1333399999999996</v>
      </c>
      <c r="CP54" s="17">
        <v>5.1333399999999996</v>
      </c>
      <c r="CQ54" s="17">
        <v>2.5666600000000002</v>
      </c>
      <c r="CR54" s="17">
        <v>6</v>
      </c>
      <c r="CS54" s="17">
        <v>2.8177599999999998</v>
      </c>
      <c r="CT54" s="17">
        <v>2.8177599999999998</v>
      </c>
      <c r="CU54" s="17">
        <v>3.1822400000000002</v>
      </c>
      <c r="CV54" s="17"/>
      <c r="CW54" s="17"/>
      <c r="CX54" s="17"/>
      <c r="CY54" s="17">
        <v>0</v>
      </c>
      <c r="CZ54" s="17">
        <v>6.9</v>
      </c>
      <c r="DA54" s="17">
        <v>6.8787000000000003</v>
      </c>
      <c r="DB54" s="17">
        <v>6.8787000000000003</v>
      </c>
      <c r="DC54" s="17">
        <v>2.1299999999999999E-2</v>
      </c>
      <c r="DD54" s="17">
        <v>14.3</v>
      </c>
      <c r="DE54" s="17">
        <v>14.919420000000001</v>
      </c>
      <c r="DF54" s="17">
        <v>14.919420000000001</v>
      </c>
      <c r="DG54" s="17">
        <v>-0.61941999999999997</v>
      </c>
      <c r="DH54" s="17">
        <v>77.5</v>
      </c>
      <c r="DI54" s="17">
        <v>108.74941</v>
      </c>
      <c r="DJ54" s="17">
        <v>77.403769999999994</v>
      </c>
      <c r="DK54" s="17">
        <v>9.6229999999999996E-2</v>
      </c>
      <c r="DL54" s="17"/>
      <c r="DM54" s="17"/>
      <c r="DN54" s="17"/>
      <c r="DO54" s="17">
        <v>0</v>
      </c>
      <c r="DP54" s="17">
        <v>0</v>
      </c>
      <c r="DQ54" s="17"/>
      <c r="DR54" s="17"/>
      <c r="DS54" s="17">
        <v>0</v>
      </c>
      <c r="DT54" s="17"/>
      <c r="DU54" s="17"/>
      <c r="DV54" s="17"/>
      <c r="DW54" s="17">
        <v>0</v>
      </c>
      <c r="DX54" s="17">
        <v>0</v>
      </c>
      <c r="DY54" s="17"/>
      <c r="DZ54" s="17"/>
      <c r="EA54" s="17">
        <v>0</v>
      </c>
      <c r="EB54" s="17">
        <v>60.2</v>
      </c>
      <c r="EC54" s="17">
        <v>79.058099999999996</v>
      </c>
      <c r="ED54" s="17">
        <v>80.442790000000002</v>
      </c>
      <c r="EE54" s="17">
        <v>-20.242789999999999</v>
      </c>
      <c r="EF54" s="17">
        <v>175</v>
      </c>
      <c r="EG54" s="17">
        <v>94.013990000000007</v>
      </c>
      <c r="EH54" s="17">
        <v>110.26307</v>
      </c>
      <c r="EI54" s="17">
        <v>64.736930000000001</v>
      </c>
      <c r="EJ54" s="17"/>
      <c r="EK54" s="17"/>
      <c r="EL54" s="17"/>
      <c r="EM54" s="17">
        <v>0</v>
      </c>
      <c r="EN54" s="17"/>
      <c r="EO54" s="17"/>
      <c r="EP54" s="17"/>
      <c r="EQ54" s="17">
        <v>0</v>
      </c>
      <c r="ER54" s="17"/>
      <c r="ES54" s="17"/>
      <c r="ET54" s="17"/>
      <c r="EU54" s="17">
        <v>0</v>
      </c>
      <c r="EV54" s="17"/>
      <c r="EW54" s="17"/>
      <c r="EX54" s="17"/>
      <c r="EY54" s="17">
        <v>0</v>
      </c>
      <c r="EZ54" s="17">
        <v>228.2</v>
      </c>
      <c r="FA54" s="17">
        <v>171.41315</v>
      </c>
      <c r="FB54" s="17">
        <v>144.33013</v>
      </c>
      <c r="FC54" s="17">
        <v>83.869870000000006</v>
      </c>
      <c r="FD54" s="17">
        <v>44.8</v>
      </c>
      <c r="FE54" s="17">
        <v>24.99577</v>
      </c>
      <c r="FF54" s="17">
        <v>24.99577</v>
      </c>
      <c r="FG54" s="17">
        <v>19.80423</v>
      </c>
      <c r="FH54" s="17">
        <v>62.8</v>
      </c>
      <c r="FI54" s="17">
        <v>134.02062000000001</v>
      </c>
      <c r="FJ54" s="17">
        <v>134.00004999999999</v>
      </c>
      <c r="FK54" s="17">
        <v>-71.200050000000005</v>
      </c>
      <c r="FL54" s="17"/>
      <c r="FM54" s="17"/>
      <c r="FN54" s="17"/>
      <c r="FO54" s="17">
        <v>0</v>
      </c>
      <c r="FP54" s="17">
        <v>18.2</v>
      </c>
      <c r="FQ54" s="17">
        <v>17.123080000000002</v>
      </c>
      <c r="FR54" s="17">
        <v>16.68403</v>
      </c>
      <c r="FS54" s="17">
        <v>1.51597</v>
      </c>
      <c r="FT54" s="17">
        <v>9.6</v>
      </c>
      <c r="FU54" s="17">
        <v>9.5</v>
      </c>
      <c r="FV54" s="17">
        <v>9.5</v>
      </c>
      <c r="FW54" s="17">
        <v>0.1</v>
      </c>
      <c r="FX54" s="17">
        <v>60</v>
      </c>
      <c r="FY54" s="17">
        <v>64.093320000000006</v>
      </c>
      <c r="FZ54" s="17">
        <v>64.093320000000006</v>
      </c>
      <c r="GA54" s="17">
        <v>-4.0933200000000003</v>
      </c>
      <c r="GB54" s="17">
        <v>182</v>
      </c>
      <c r="GC54" s="17">
        <v>184.91498000000001</v>
      </c>
      <c r="GD54" s="17">
        <v>184.91498000000001</v>
      </c>
      <c r="GE54" s="17">
        <v>-2.9149799999999999</v>
      </c>
      <c r="GF54" s="17">
        <v>181.8</v>
      </c>
      <c r="GG54" s="17">
        <v>184.91498000000001</v>
      </c>
      <c r="GH54" s="17">
        <v>184.91498000000001</v>
      </c>
      <c r="GI54" s="17">
        <v>-3.1149800000000001</v>
      </c>
      <c r="GJ54" s="17">
        <v>183.9</v>
      </c>
      <c r="GK54" s="17">
        <v>185.47028</v>
      </c>
      <c r="GL54" s="17">
        <v>185.47028</v>
      </c>
      <c r="GM54" s="17">
        <v>-1.5702799999999999</v>
      </c>
      <c r="GN54" s="17">
        <v>86.4</v>
      </c>
      <c r="GO54" s="17">
        <v>76.750190000000003</v>
      </c>
      <c r="GP54" s="17">
        <v>88.409909999999996</v>
      </c>
      <c r="GQ54" s="17">
        <v>-2.0099100000000001</v>
      </c>
      <c r="GR54" s="17">
        <v>7.4</v>
      </c>
      <c r="GS54" s="17">
        <v>7.9823300000000001</v>
      </c>
      <c r="GT54" s="17">
        <v>7.9823300000000001</v>
      </c>
      <c r="GU54" s="17">
        <v>-0.58233000000000001</v>
      </c>
      <c r="GV54" s="17">
        <v>9.1999999999999993</v>
      </c>
      <c r="GW54" s="17">
        <v>8.3742199999999993</v>
      </c>
      <c r="GX54" s="17">
        <v>8.3742099999999997</v>
      </c>
      <c r="GY54" s="17">
        <v>0.82579000000000002</v>
      </c>
      <c r="GZ54" s="17">
        <v>15.4</v>
      </c>
      <c r="HA54" s="17">
        <v>15.067500000000001</v>
      </c>
      <c r="HB54" s="17">
        <v>18.000039999999998</v>
      </c>
      <c r="HC54" s="17">
        <v>-2.6000399999999999</v>
      </c>
      <c r="HD54" s="17">
        <v>21</v>
      </c>
      <c r="HE54" s="17">
        <v>21.751460000000002</v>
      </c>
      <c r="HF54" s="17">
        <v>21.751460000000002</v>
      </c>
      <c r="HG54" s="17">
        <v>-0.75146000000000002</v>
      </c>
      <c r="HH54" s="17"/>
      <c r="HI54" s="17"/>
      <c r="HJ54" s="17"/>
      <c r="HK54" s="17">
        <v>0</v>
      </c>
      <c r="HL54" s="17">
        <v>21.1</v>
      </c>
      <c r="HM54" s="17">
        <v>26.262589999999999</v>
      </c>
      <c r="HN54" s="17">
        <v>26.262589999999999</v>
      </c>
      <c r="HO54" s="17">
        <v>-5.1625899999999998</v>
      </c>
      <c r="HP54" s="17">
        <v>70.2</v>
      </c>
      <c r="HQ54" s="17">
        <v>82.474230000000006</v>
      </c>
      <c r="HR54" s="17">
        <v>31.934550000000002</v>
      </c>
      <c r="HS54" s="17">
        <v>38.265450000000001</v>
      </c>
      <c r="HT54" s="17"/>
      <c r="HU54" s="17"/>
      <c r="HV54" s="17"/>
      <c r="HW54" s="17">
        <v>0</v>
      </c>
      <c r="HX54" s="17"/>
      <c r="HY54" s="17"/>
      <c r="HZ54" s="17"/>
      <c r="IA54" s="17">
        <v>0</v>
      </c>
      <c r="IB54" s="17">
        <v>57.8</v>
      </c>
      <c r="IC54" s="17">
        <v>56.43929</v>
      </c>
      <c r="ID54" s="17">
        <v>51.639339999999997</v>
      </c>
      <c r="IE54" s="17">
        <v>6.16066</v>
      </c>
      <c r="IF54" s="17"/>
      <c r="IG54" s="17"/>
      <c r="IH54" s="17"/>
      <c r="II54" s="17">
        <v>0</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60.9</v>
      </c>
      <c r="JE54" s="17">
        <v>65.646600000000007</v>
      </c>
      <c r="JF54" s="17">
        <v>79.833380000000005</v>
      </c>
      <c r="JG54" s="17">
        <v>-18.93338</v>
      </c>
      <c r="JH54" s="17">
        <v>178</v>
      </c>
      <c r="JI54" s="17">
        <v>185.16574</v>
      </c>
      <c r="JJ54" s="17">
        <v>185.16574</v>
      </c>
      <c r="JK54" s="17">
        <v>-7.1657400000000004</v>
      </c>
      <c r="JL54" s="17">
        <v>174.2</v>
      </c>
      <c r="JM54" s="17">
        <v>185.16574</v>
      </c>
      <c r="JN54" s="17">
        <v>185.16574</v>
      </c>
      <c r="JO54" s="17">
        <v>-10.96574</v>
      </c>
      <c r="JP54" s="17">
        <v>209.3</v>
      </c>
      <c r="JQ54" s="17">
        <v>185.16574</v>
      </c>
      <c r="JR54" s="17">
        <v>185.16574</v>
      </c>
      <c r="JS54" s="17">
        <v>24.134260000000001</v>
      </c>
      <c r="JT54" s="17">
        <v>272</v>
      </c>
      <c r="JU54" s="17">
        <v>278.58269000000001</v>
      </c>
      <c r="JV54" s="17">
        <v>278.58269000000001</v>
      </c>
      <c r="JW54" s="17">
        <v>-6.5826900000000004</v>
      </c>
      <c r="JX54" s="17">
        <v>75.7</v>
      </c>
      <c r="JY54" s="17">
        <v>73.590999999999994</v>
      </c>
      <c r="JZ54" s="17">
        <v>73.590999999999994</v>
      </c>
      <c r="KA54" s="17">
        <v>2.109</v>
      </c>
      <c r="KB54" s="17">
        <v>36.9</v>
      </c>
      <c r="KC54" s="17">
        <v>36.905999999999999</v>
      </c>
      <c r="KD54" s="17">
        <v>36.905999999999999</v>
      </c>
      <c r="KE54" s="17">
        <v>-6.0000000000000001E-3</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0.8</v>
      </c>
      <c r="LE54" s="17">
        <v>0.37169999999999997</v>
      </c>
      <c r="LF54" s="17">
        <v>0.37169999999999997</v>
      </c>
      <c r="LG54" s="17">
        <v>0.42830000000000001</v>
      </c>
      <c r="LH54" s="17">
        <v>209</v>
      </c>
      <c r="LI54" s="17">
        <v>87.944770000000005</v>
      </c>
      <c r="LJ54" s="17">
        <v>142.87531000000001</v>
      </c>
      <c r="LK54" s="17">
        <v>66.124690000000001</v>
      </c>
      <c r="LL54" s="17">
        <v>68.3</v>
      </c>
      <c r="LM54" s="17">
        <v>95.238190000000003</v>
      </c>
      <c r="LN54" s="17">
        <v>82.178460000000001</v>
      </c>
      <c r="LO54" s="17">
        <v>-13.87846</v>
      </c>
      <c r="LP54" s="17">
        <v>63.1</v>
      </c>
      <c r="LQ54" s="17">
        <v>67.133979999999994</v>
      </c>
      <c r="LR54" s="17">
        <v>67.133979999999994</v>
      </c>
      <c r="LS54" s="17">
        <v>-4.0339799999999997</v>
      </c>
      <c r="LT54" s="17">
        <v>70.599999999999994</v>
      </c>
      <c r="LU54" s="17">
        <v>73.767179999999996</v>
      </c>
      <c r="LV54" s="17">
        <v>67.477540000000005</v>
      </c>
      <c r="LW54" s="17">
        <v>3.1224599999999998</v>
      </c>
      <c r="LX54" s="17">
        <v>29.7</v>
      </c>
      <c r="LY54" s="17">
        <v>29.951460000000001</v>
      </c>
      <c r="LZ54" s="17">
        <v>29.951460000000001</v>
      </c>
      <c r="MA54" s="17">
        <v>-0.25146000000000002</v>
      </c>
      <c r="MB54" s="17"/>
      <c r="MC54" s="17"/>
      <c r="MD54" s="17"/>
      <c r="ME54" s="17">
        <v>0</v>
      </c>
      <c r="MF54" s="17">
        <v>0</v>
      </c>
      <c r="MG54" s="17"/>
      <c r="MH54" s="17"/>
      <c r="MI54" s="17">
        <v>0</v>
      </c>
      <c r="MJ54" s="17">
        <v>0</v>
      </c>
      <c r="MK54" s="17"/>
      <c r="ML54" s="17"/>
      <c r="MM54" s="17">
        <v>0</v>
      </c>
      <c r="MN54" s="17">
        <v>146.30000000000001</v>
      </c>
      <c r="MO54" s="17">
        <v>151.08876000000001</v>
      </c>
      <c r="MP54" s="17">
        <v>159.108</v>
      </c>
      <c r="MQ54" s="17">
        <v>-12.808</v>
      </c>
      <c r="MR54" s="17">
        <v>148.80000000000001</v>
      </c>
      <c r="MS54" s="17">
        <v>151.08876000000001</v>
      </c>
      <c r="MT54" s="17">
        <v>159.108</v>
      </c>
      <c r="MU54" s="17">
        <v>-10.308</v>
      </c>
      <c r="MV54" s="17">
        <v>149.4</v>
      </c>
      <c r="MW54" s="17">
        <v>151.54248000000001</v>
      </c>
      <c r="MX54" s="17">
        <v>159.58580000000001</v>
      </c>
      <c r="MY54" s="17">
        <v>-10.1858</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217.5</v>
      </c>
      <c r="NU54" s="17">
        <v>213.11998</v>
      </c>
      <c r="NV54" s="17">
        <v>213.11998</v>
      </c>
      <c r="NW54" s="17">
        <v>4.38002</v>
      </c>
      <c r="NX54" s="17">
        <v>104.5</v>
      </c>
      <c r="NY54" s="17">
        <v>106.87999000000001</v>
      </c>
      <c r="NZ54" s="17">
        <v>106.87999000000001</v>
      </c>
      <c r="OA54" s="17">
        <v>-2.3799899999999998</v>
      </c>
      <c r="OB54" s="17">
        <v>0</v>
      </c>
      <c r="OC54" s="17"/>
      <c r="OD54" s="17"/>
      <c r="OE54" s="17">
        <v>0</v>
      </c>
      <c r="OF54" s="17">
        <v>6.3</v>
      </c>
      <c r="OG54" s="17">
        <v>15.83</v>
      </c>
      <c r="OH54" s="17">
        <v>15.83</v>
      </c>
      <c r="OI54" s="17">
        <v>-9.5299999999999994</v>
      </c>
      <c r="OJ54" s="17">
        <v>0</v>
      </c>
      <c r="OK54" s="17"/>
      <c r="OL54" s="17"/>
      <c r="OM54" s="17">
        <v>0</v>
      </c>
      <c r="ON54" s="17">
        <v>13.8</v>
      </c>
      <c r="OO54" s="17">
        <v>13.941000000000001</v>
      </c>
      <c r="OP54" s="17">
        <v>13.941000000000001</v>
      </c>
      <c r="OQ54" s="17">
        <v>-0.14099999999999999</v>
      </c>
      <c r="OR54" s="17">
        <v>0</v>
      </c>
      <c r="OS54" s="17"/>
      <c r="OT54" s="17"/>
      <c r="OU54" s="17">
        <v>0</v>
      </c>
      <c r="OV54" s="17">
        <v>4.4191500000000001</v>
      </c>
      <c r="OW54" s="17">
        <v>4.4000000000000004</v>
      </c>
      <c r="OX54" s="17">
        <v>4.4000000000000004</v>
      </c>
      <c r="OY54" s="17">
        <v>1.915E-2</v>
      </c>
      <c r="OZ54" s="17"/>
      <c r="PA54" s="17"/>
      <c r="PB54" s="17"/>
      <c r="PC54" s="17">
        <v>0</v>
      </c>
      <c r="PD54" s="17">
        <v>9.9</v>
      </c>
      <c r="PE54" s="17"/>
      <c r="PF54" s="17"/>
      <c r="PG54" s="17">
        <v>9.9</v>
      </c>
      <c r="PH54" s="17">
        <v>3.2</v>
      </c>
      <c r="PI54" s="17">
        <v>1.0609999999999999</v>
      </c>
      <c r="PJ54" s="17">
        <v>1.3441399999999999</v>
      </c>
      <c r="PK54" s="17">
        <v>1.8558600000000001</v>
      </c>
      <c r="PL54" s="17">
        <v>0</v>
      </c>
      <c r="PM54" s="17"/>
      <c r="PN54" s="17"/>
      <c r="PO54" s="17">
        <v>0</v>
      </c>
      <c r="PP54" s="17">
        <v>0.2</v>
      </c>
      <c r="PQ54" s="17">
        <v>1</v>
      </c>
      <c r="PR54" s="17">
        <v>1</v>
      </c>
      <c r="PS54" s="17">
        <v>-0.8</v>
      </c>
      <c r="PT54" s="17">
        <v>1.4</v>
      </c>
      <c r="PU54" s="17">
        <v>1.5</v>
      </c>
      <c r="PV54" s="17">
        <v>1.5</v>
      </c>
      <c r="PW54" s="17">
        <v>-0.1</v>
      </c>
      <c r="PX54" s="17">
        <v>4.3</v>
      </c>
      <c r="PY54" s="17">
        <v>4</v>
      </c>
      <c r="PZ54" s="17">
        <v>4</v>
      </c>
      <c r="QA54" s="17">
        <v>0.3</v>
      </c>
      <c r="QB54" s="17">
        <v>20</v>
      </c>
      <c r="QC54" s="17">
        <v>17.475729999999999</v>
      </c>
      <c r="QD54" s="17">
        <v>17.475729999999999</v>
      </c>
      <c r="QE54" s="17">
        <v>2.52427</v>
      </c>
      <c r="QF54" s="17">
        <v>7.7</v>
      </c>
      <c r="QG54" s="17">
        <v>8</v>
      </c>
      <c r="QH54" s="17">
        <v>8</v>
      </c>
      <c r="QI54" s="17">
        <v>-0.3</v>
      </c>
      <c r="QJ54" s="17">
        <v>4.8</v>
      </c>
      <c r="QK54" s="17">
        <v>4</v>
      </c>
      <c r="QL54" s="17">
        <v>4</v>
      </c>
      <c r="QM54" s="17">
        <v>0.8</v>
      </c>
      <c r="QN54" s="17">
        <v>3.5</v>
      </c>
      <c r="QO54" s="17">
        <v>3.4</v>
      </c>
      <c r="QP54" s="17">
        <v>3.4</v>
      </c>
      <c r="QQ54" s="17">
        <v>0.1</v>
      </c>
      <c r="QR54" s="17">
        <v>17.5</v>
      </c>
      <c r="QS54" s="17">
        <v>17.475729999999999</v>
      </c>
      <c r="QT54" s="17">
        <v>17.475729999999999</v>
      </c>
      <c r="QU54" s="17">
        <v>2.427E-2</v>
      </c>
      <c r="QV54" s="17">
        <v>0</v>
      </c>
      <c r="QW54" s="17"/>
      <c r="QX54" s="17"/>
      <c r="QY54" s="17">
        <v>0</v>
      </c>
      <c r="QZ54" s="17">
        <v>0</v>
      </c>
      <c r="RA54" s="17"/>
      <c r="RB54" s="17"/>
      <c r="RC54" s="17">
        <v>0</v>
      </c>
      <c r="RD54" s="17">
        <v>0</v>
      </c>
      <c r="RE54" s="17">
        <v>2.9670000000000001</v>
      </c>
      <c r="RF54" s="17">
        <v>2.9670000000000001</v>
      </c>
      <c r="RG54" s="17">
        <v>-2.9670000000000001</v>
      </c>
      <c r="RH54" s="17">
        <v>0</v>
      </c>
      <c r="RI54" s="17">
        <v>7.43</v>
      </c>
      <c r="RJ54" s="17">
        <v>7.43</v>
      </c>
      <c r="RK54" s="17">
        <v>-7.43</v>
      </c>
      <c r="RL54" s="17">
        <v>0</v>
      </c>
      <c r="RM54" s="17"/>
      <c r="RN54" s="17"/>
      <c r="RO54" s="17">
        <v>0</v>
      </c>
      <c r="RP54" s="17">
        <v>1.9</v>
      </c>
      <c r="RQ54" s="17">
        <v>1.899</v>
      </c>
      <c r="RR54" s="17">
        <v>1.899</v>
      </c>
      <c r="RS54" s="17">
        <v>1E-3</v>
      </c>
      <c r="RT54" s="17">
        <v>13.4</v>
      </c>
      <c r="RU54" s="17">
        <v>13.05485</v>
      </c>
      <c r="RV54" s="17">
        <v>11.94458</v>
      </c>
      <c r="RW54" s="17">
        <v>1.4554199999999999</v>
      </c>
      <c r="RX54" s="17">
        <v>1.1000000000000001</v>
      </c>
      <c r="RY54" s="17">
        <v>1.36</v>
      </c>
      <c r="RZ54" s="17">
        <v>1.36</v>
      </c>
      <c r="SA54" s="17">
        <v>-0.26</v>
      </c>
      <c r="SB54" s="17">
        <v>0.4</v>
      </c>
      <c r="SC54" s="17">
        <v>0.4</v>
      </c>
      <c r="SD54" s="17">
        <v>0.4</v>
      </c>
      <c r="SE54" s="17">
        <v>0</v>
      </c>
      <c r="SF54" s="17">
        <v>4</v>
      </c>
      <c r="SG54" s="17">
        <v>3.5</v>
      </c>
      <c r="SH54" s="17">
        <v>3.5</v>
      </c>
      <c r="SI54" s="17">
        <v>0.5</v>
      </c>
      <c r="SJ54" s="17">
        <v>3.1</v>
      </c>
      <c r="SK54" s="17">
        <v>2.2999999999999998</v>
      </c>
      <c r="SL54" s="17">
        <v>2.2999999999999998</v>
      </c>
      <c r="SM54" s="17">
        <v>0.8</v>
      </c>
      <c r="SN54" s="17">
        <v>3.4</v>
      </c>
      <c r="SO54" s="17">
        <v>3</v>
      </c>
      <c r="SP54" s="17">
        <v>3</v>
      </c>
      <c r="SQ54" s="17">
        <v>0.4</v>
      </c>
      <c r="SR54" s="17">
        <v>4.5</v>
      </c>
      <c r="SS54" s="17">
        <v>4.5</v>
      </c>
      <c r="ST54" s="17">
        <v>4.5</v>
      </c>
      <c r="SU54" s="17">
        <v>0</v>
      </c>
      <c r="SV54" s="17">
        <v>10</v>
      </c>
      <c r="SW54" s="17">
        <v>10</v>
      </c>
      <c r="SX54" s="17">
        <v>10</v>
      </c>
      <c r="SY54" s="17">
        <v>0</v>
      </c>
      <c r="SZ54" s="17">
        <v>25.4</v>
      </c>
      <c r="TA54" s="17">
        <v>14.884</v>
      </c>
      <c r="TB54" s="17">
        <v>14.884</v>
      </c>
      <c r="TC54" s="17">
        <v>10.516</v>
      </c>
      <c r="TD54" s="17">
        <v>28.3</v>
      </c>
      <c r="TE54" s="17">
        <v>23.355</v>
      </c>
      <c r="TF54" s="17">
        <v>23.355</v>
      </c>
      <c r="TG54" s="17">
        <v>4.9450000000000003</v>
      </c>
      <c r="TH54" s="17">
        <v>0</v>
      </c>
      <c r="TI54" s="17"/>
      <c r="TJ54" s="17"/>
      <c r="TK54" s="17">
        <v>0</v>
      </c>
      <c r="TL54" s="17">
        <v>2.1</v>
      </c>
      <c r="TM54" s="17">
        <v>9.7810000000000006</v>
      </c>
      <c r="TN54" s="17">
        <v>9.7810000000000006</v>
      </c>
      <c r="TO54" s="17">
        <v>-7.681</v>
      </c>
      <c r="TP54" s="17">
        <v>4.9000000000000004</v>
      </c>
      <c r="TQ54" s="17">
        <v>20.238</v>
      </c>
      <c r="TR54" s="17">
        <v>20.238</v>
      </c>
      <c r="TS54" s="17">
        <v>-15.337999999999999</v>
      </c>
      <c r="TT54" s="17">
        <v>0</v>
      </c>
      <c r="TU54" s="17">
        <v>0.54400000000000004</v>
      </c>
      <c r="TV54" s="17">
        <v>0.54400000000000004</v>
      </c>
      <c r="TW54" s="17">
        <v>-0.54400000000000004</v>
      </c>
      <c r="TX54" s="17">
        <v>0</v>
      </c>
      <c r="TY54" s="17">
        <v>0.38</v>
      </c>
      <c r="TZ54" s="17">
        <v>0.38</v>
      </c>
      <c r="UA54" s="17">
        <v>-0.38</v>
      </c>
      <c r="UB54" s="17">
        <v>10.5</v>
      </c>
      <c r="UC54" s="17">
        <v>4.5</v>
      </c>
      <c r="UD54" s="17">
        <v>4.5</v>
      </c>
      <c r="UE54" s="17">
        <v>6</v>
      </c>
      <c r="UF54" s="17">
        <v>4.3</v>
      </c>
      <c r="UG54" s="17">
        <v>1.6</v>
      </c>
      <c r="UH54" s="17">
        <v>1.6</v>
      </c>
      <c r="UI54" s="17">
        <v>2.7</v>
      </c>
      <c r="UJ54" s="17">
        <v>7.4</v>
      </c>
      <c r="UK54" s="17">
        <v>7.6</v>
      </c>
      <c r="UL54" s="17">
        <v>7.6</v>
      </c>
      <c r="UM54" s="17">
        <v>-0.2</v>
      </c>
      <c r="UN54" s="17">
        <v>3.4</v>
      </c>
      <c r="UO54" s="17">
        <v>4</v>
      </c>
      <c r="UP54" s="17">
        <v>4</v>
      </c>
      <c r="UQ54" s="17">
        <v>-0.6</v>
      </c>
      <c r="UR54" s="17">
        <v>0</v>
      </c>
      <c r="US54" s="17">
        <v>4</v>
      </c>
      <c r="UT54" s="17">
        <v>4</v>
      </c>
      <c r="UU54" s="17">
        <v>-4</v>
      </c>
      <c r="UV54" s="17">
        <v>1</v>
      </c>
      <c r="UW54" s="17">
        <v>4.2</v>
      </c>
      <c r="UX54" s="17">
        <v>4.2</v>
      </c>
      <c r="UY54" s="17">
        <v>-3.2</v>
      </c>
      <c r="UZ54" s="17">
        <v>15.2</v>
      </c>
      <c r="VA54" s="17">
        <v>11.175000000000001</v>
      </c>
      <c r="VB54" s="17">
        <v>11.175000000000001</v>
      </c>
      <c r="VC54" s="17">
        <v>4.0250000000000004</v>
      </c>
      <c r="VD54" s="17">
        <v>0</v>
      </c>
      <c r="VE54" s="17"/>
      <c r="VF54" s="17"/>
      <c r="VG54" s="17">
        <v>0</v>
      </c>
      <c r="VH54" s="17">
        <v>0</v>
      </c>
      <c r="VI54" s="17"/>
      <c r="VJ54" s="17"/>
      <c r="VK54" s="17">
        <v>0</v>
      </c>
      <c r="VL54" s="17">
        <v>0</v>
      </c>
      <c r="VM54" s="17"/>
      <c r="VN54" s="17"/>
      <c r="VO54" s="17">
        <v>0</v>
      </c>
      <c r="VP54" s="17">
        <v>0.6</v>
      </c>
      <c r="VQ54" s="17">
        <v>0.6</v>
      </c>
      <c r="VR54" s="17">
        <v>0.6</v>
      </c>
      <c r="VS54" s="17">
        <v>0</v>
      </c>
      <c r="VT54" s="17">
        <v>0</v>
      </c>
      <c r="VU54" s="17">
        <v>3</v>
      </c>
      <c r="VV54" s="17">
        <v>3</v>
      </c>
      <c r="VW54" s="17">
        <v>-3</v>
      </c>
      <c r="VX54" s="17">
        <v>0</v>
      </c>
      <c r="VY54" s="17">
        <v>5</v>
      </c>
      <c r="VZ54" s="17">
        <v>5</v>
      </c>
      <c r="WA54" s="17">
        <v>-5</v>
      </c>
      <c r="WB54" s="17">
        <v>0</v>
      </c>
      <c r="WC54" s="17"/>
      <c r="WD54" s="17"/>
      <c r="WE54" s="17">
        <v>0</v>
      </c>
      <c r="WF54" s="17">
        <v>2.9</v>
      </c>
      <c r="WG54" s="17">
        <v>3</v>
      </c>
      <c r="WH54" s="17">
        <v>3</v>
      </c>
      <c r="WI54" s="17">
        <v>-0.1</v>
      </c>
      <c r="WJ54" s="17">
        <v>2.4</v>
      </c>
      <c r="WK54" s="17">
        <v>2.4</v>
      </c>
      <c r="WL54" s="17">
        <v>2.4</v>
      </c>
      <c r="WM54" s="17">
        <v>0</v>
      </c>
      <c r="WN54" s="17">
        <v>2.4</v>
      </c>
      <c r="WO54" s="17">
        <v>2.4</v>
      </c>
      <c r="WP54" s="17">
        <v>2.4</v>
      </c>
      <c r="WQ54" s="17">
        <v>0</v>
      </c>
      <c r="WR54" s="17">
        <v>2.6</v>
      </c>
      <c r="WS54" s="17">
        <v>2.8</v>
      </c>
      <c r="WT54" s="17">
        <v>2.8</v>
      </c>
      <c r="WU54" s="17">
        <v>-0.2</v>
      </c>
      <c r="WV54" s="17">
        <v>0</v>
      </c>
      <c r="WW54" s="17"/>
      <c r="WX54" s="17"/>
      <c r="WY54" s="17">
        <v>0</v>
      </c>
      <c r="WZ54" s="17">
        <v>7.2</v>
      </c>
      <c r="XA54" s="17">
        <v>7.6</v>
      </c>
      <c r="XB54" s="17">
        <v>7.6</v>
      </c>
      <c r="XC54" s="17">
        <v>-0.4</v>
      </c>
      <c r="XD54" s="17">
        <v>20</v>
      </c>
      <c r="XE54" s="17">
        <v>19.223299999999998</v>
      </c>
      <c r="XF54" s="17">
        <v>19.223299999999998</v>
      </c>
      <c r="XG54" s="17">
        <v>0.77669999999999995</v>
      </c>
      <c r="XH54" s="17">
        <v>9.3000000000000007</v>
      </c>
      <c r="XI54" s="17">
        <v>10.7</v>
      </c>
      <c r="XJ54" s="17">
        <v>10.7</v>
      </c>
      <c r="XK54" s="17">
        <v>-1.4</v>
      </c>
      <c r="XL54" s="17">
        <v>28.1</v>
      </c>
      <c r="XM54" s="17">
        <v>28</v>
      </c>
      <c r="XN54" s="17">
        <v>28</v>
      </c>
      <c r="XO54" s="17">
        <v>0.1</v>
      </c>
      <c r="XP54" s="17">
        <v>29.7</v>
      </c>
      <c r="XQ54" s="17">
        <v>28</v>
      </c>
      <c r="XR54" s="17">
        <v>28</v>
      </c>
      <c r="XS54" s="17">
        <v>1.7</v>
      </c>
      <c r="XT54" s="17">
        <v>15.6</v>
      </c>
      <c r="XU54" s="17">
        <v>14</v>
      </c>
      <c r="XV54" s="17">
        <v>14</v>
      </c>
      <c r="XW54" s="17">
        <v>1.6</v>
      </c>
      <c r="XX54" s="17">
        <v>8.1</v>
      </c>
      <c r="XY54" s="17">
        <v>19</v>
      </c>
      <c r="XZ54" s="17">
        <v>19</v>
      </c>
      <c r="YA54" s="17">
        <v>-10.9</v>
      </c>
      <c r="YB54" s="17">
        <v>9</v>
      </c>
      <c r="YC54" s="17">
        <v>7.99</v>
      </c>
      <c r="YD54" s="17">
        <v>7.99</v>
      </c>
      <c r="YE54" s="17">
        <v>1.01</v>
      </c>
      <c r="YF54" s="17">
        <v>10.94</v>
      </c>
      <c r="YG54" s="17">
        <v>11</v>
      </c>
      <c r="YH54" s="17">
        <v>11</v>
      </c>
      <c r="YI54" s="17">
        <v>-0.06</v>
      </c>
    </row>
    <row r="55" spans="1:659" ht="24" customHeight="1" x14ac:dyDescent="0.35">
      <c r="A55" s="1"/>
      <c r="B55" s="16" t="s">
        <v>47</v>
      </c>
      <c r="C55" s="16" t="s">
        <v>849</v>
      </c>
      <c r="D55" s="17">
        <v>148</v>
      </c>
      <c r="E55" s="17">
        <v>146</v>
      </c>
      <c r="F55" s="17">
        <v>129.65526</v>
      </c>
      <c r="G55" s="17">
        <v>18.344740000000002</v>
      </c>
      <c r="H55" s="17">
        <v>626</v>
      </c>
      <c r="I55" s="17">
        <v>635.88252999999997</v>
      </c>
      <c r="J55" s="17">
        <v>635.88247000000001</v>
      </c>
      <c r="K55" s="17">
        <v>-9.8824699999999996</v>
      </c>
      <c r="L55" s="17">
        <v>212.7</v>
      </c>
      <c r="M55" s="17">
        <v>206.86389</v>
      </c>
      <c r="N55" s="17">
        <v>206.86386999999999</v>
      </c>
      <c r="O55" s="17">
        <v>5.8361299999999998</v>
      </c>
      <c r="P55" s="17"/>
      <c r="Q55" s="17"/>
      <c r="R55" s="17"/>
      <c r="S55" s="17">
        <v>0</v>
      </c>
      <c r="T55" s="17"/>
      <c r="U55" s="17"/>
      <c r="V55" s="17"/>
      <c r="W55" s="17">
        <v>0</v>
      </c>
      <c r="X55" s="17">
        <v>0</v>
      </c>
      <c r="Y55" s="17"/>
      <c r="Z55" s="17"/>
      <c r="AA55" s="17">
        <v>0</v>
      </c>
      <c r="AB55" s="17">
        <v>115.3</v>
      </c>
      <c r="AC55" s="17">
        <v>94.878</v>
      </c>
      <c r="AD55" s="17">
        <v>87.85</v>
      </c>
      <c r="AE55" s="17">
        <v>27.45</v>
      </c>
      <c r="AF55" s="17"/>
      <c r="AG55" s="17"/>
      <c r="AH55" s="17"/>
      <c r="AI55" s="17">
        <v>0</v>
      </c>
      <c r="AJ55" s="17"/>
      <c r="AK55" s="17"/>
      <c r="AL55" s="17"/>
      <c r="AM55" s="17">
        <v>0</v>
      </c>
      <c r="AN55" s="17">
        <v>186.8</v>
      </c>
      <c r="AO55" s="17">
        <v>196.22801999999999</v>
      </c>
      <c r="AP55" s="17">
        <v>196.22801999999999</v>
      </c>
      <c r="AQ55" s="17">
        <v>-9.4280200000000001</v>
      </c>
      <c r="AR55" s="17">
        <v>206.6</v>
      </c>
      <c r="AS55" s="17">
        <v>196.22801999999999</v>
      </c>
      <c r="AT55" s="17">
        <v>196.22801999999999</v>
      </c>
      <c r="AU55" s="17">
        <v>10.371980000000001</v>
      </c>
      <c r="AV55" s="17">
        <v>209.9</v>
      </c>
      <c r="AW55" s="17">
        <v>196.22801999999999</v>
      </c>
      <c r="AX55" s="17">
        <v>196.22801999999999</v>
      </c>
      <c r="AY55" s="17">
        <v>13.67198</v>
      </c>
      <c r="AZ55" s="17">
        <v>287.2</v>
      </c>
      <c r="BA55" s="17">
        <v>295.22593999999998</v>
      </c>
      <c r="BB55" s="17">
        <v>295.22593999999998</v>
      </c>
      <c r="BC55" s="17">
        <v>-8.0259400000000003</v>
      </c>
      <c r="BD55" s="17">
        <v>212.9</v>
      </c>
      <c r="BE55" s="17">
        <v>207.04164</v>
      </c>
      <c r="BF55" s="17">
        <v>207.04164</v>
      </c>
      <c r="BG55" s="17">
        <v>5.8583600000000002</v>
      </c>
      <c r="BH55" s="17">
        <v>110.7</v>
      </c>
      <c r="BI55" s="17">
        <v>103.8317</v>
      </c>
      <c r="BJ55" s="17">
        <v>103.83168999999999</v>
      </c>
      <c r="BK55" s="17">
        <v>6.8683100000000001</v>
      </c>
      <c r="BL55" s="17">
        <v>266.10000000000002</v>
      </c>
      <c r="BM55" s="17">
        <v>488.02521000000002</v>
      </c>
      <c r="BN55" s="17">
        <v>544.61735999999996</v>
      </c>
      <c r="BO55" s="17">
        <v>-278.51736</v>
      </c>
      <c r="BP55" s="17">
        <v>3.1</v>
      </c>
      <c r="BQ55" s="17">
        <v>3.4527100000000002</v>
      </c>
      <c r="BR55" s="17">
        <v>3.4527100000000002</v>
      </c>
      <c r="BS55" s="17">
        <v>-0.35271000000000002</v>
      </c>
      <c r="BT55" s="17"/>
      <c r="BU55" s="17"/>
      <c r="BV55" s="17"/>
      <c r="BW55" s="17">
        <v>0</v>
      </c>
      <c r="BX55" s="17"/>
      <c r="BY55" s="17"/>
      <c r="BZ55" s="17"/>
      <c r="CA55" s="17">
        <v>0</v>
      </c>
      <c r="CB55" s="17"/>
      <c r="CC55" s="17"/>
      <c r="CD55" s="17"/>
      <c r="CE55" s="17">
        <v>0</v>
      </c>
      <c r="CF55" s="17"/>
      <c r="CG55" s="17"/>
      <c r="CH55" s="17"/>
      <c r="CI55" s="17">
        <v>0</v>
      </c>
      <c r="CJ55" s="17">
        <v>115.1</v>
      </c>
      <c r="CK55" s="17">
        <v>117.29303</v>
      </c>
      <c r="CL55" s="17">
        <v>117.29303</v>
      </c>
      <c r="CM55" s="17">
        <v>-2.1930299999999998</v>
      </c>
      <c r="CN55" s="17">
        <v>7.8</v>
      </c>
      <c r="CO55" s="17">
        <v>5.1333399999999996</v>
      </c>
      <c r="CP55" s="17">
        <v>5.1333399999999996</v>
      </c>
      <c r="CQ55" s="17">
        <v>2.6666599999999998</v>
      </c>
      <c r="CR55" s="17">
        <v>6.1</v>
      </c>
      <c r="CS55" s="17">
        <v>2.8177599999999998</v>
      </c>
      <c r="CT55" s="17">
        <v>2.8177599999999998</v>
      </c>
      <c r="CU55" s="17">
        <v>3.2822399999999998</v>
      </c>
      <c r="CV55" s="17"/>
      <c r="CW55" s="17"/>
      <c r="CX55" s="17"/>
      <c r="CY55" s="17">
        <v>0</v>
      </c>
      <c r="CZ55" s="17">
        <v>6.9</v>
      </c>
      <c r="DA55" s="17">
        <v>6.8787000000000003</v>
      </c>
      <c r="DB55" s="17">
        <v>6.8787000000000003</v>
      </c>
      <c r="DC55" s="17">
        <v>2.1299999999999999E-2</v>
      </c>
      <c r="DD55" s="17">
        <v>14.2</v>
      </c>
      <c r="DE55" s="17">
        <v>14.919420000000001</v>
      </c>
      <c r="DF55" s="17">
        <v>14.919420000000001</v>
      </c>
      <c r="DG55" s="17">
        <v>-0.71941999999999995</v>
      </c>
      <c r="DH55" s="17">
        <v>78.5</v>
      </c>
      <c r="DI55" s="17">
        <v>104.88184</v>
      </c>
      <c r="DJ55" s="17">
        <v>69.656949999999995</v>
      </c>
      <c r="DK55" s="17">
        <v>8.8430499999999999</v>
      </c>
      <c r="DL55" s="17"/>
      <c r="DM55" s="17"/>
      <c r="DN55" s="17"/>
      <c r="DO55" s="17">
        <v>0</v>
      </c>
      <c r="DP55" s="17">
        <v>0</v>
      </c>
      <c r="DQ55" s="17"/>
      <c r="DR55" s="17"/>
      <c r="DS55" s="17">
        <v>0</v>
      </c>
      <c r="DT55" s="17"/>
      <c r="DU55" s="17"/>
      <c r="DV55" s="17"/>
      <c r="DW55" s="17">
        <v>0</v>
      </c>
      <c r="DX55" s="17">
        <v>0</v>
      </c>
      <c r="DY55" s="17"/>
      <c r="DZ55" s="17"/>
      <c r="EA55" s="17">
        <v>0</v>
      </c>
      <c r="EB55" s="17">
        <v>61.3</v>
      </c>
      <c r="EC55" s="17">
        <v>77.635270000000006</v>
      </c>
      <c r="ED55" s="17">
        <v>78.752269999999996</v>
      </c>
      <c r="EE55" s="17">
        <v>-17.452269999999999</v>
      </c>
      <c r="EF55" s="17">
        <v>148.5</v>
      </c>
      <c r="EG55" s="17">
        <v>77.656139999999994</v>
      </c>
      <c r="EH55" s="17">
        <v>50.63109</v>
      </c>
      <c r="EI55" s="17">
        <v>97.86891</v>
      </c>
      <c r="EJ55" s="17"/>
      <c r="EK55" s="17"/>
      <c r="EL55" s="17"/>
      <c r="EM55" s="17">
        <v>0</v>
      </c>
      <c r="EN55" s="17"/>
      <c r="EO55" s="17"/>
      <c r="EP55" s="17"/>
      <c r="EQ55" s="17">
        <v>0</v>
      </c>
      <c r="ER55" s="17"/>
      <c r="ES55" s="17"/>
      <c r="ET55" s="17"/>
      <c r="EU55" s="17">
        <v>0</v>
      </c>
      <c r="EV55" s="17"/>
      <c r="EW55" s="17"/>
      <c r="EX55" s="17"/>
      <c r="EY55" s="17">
        <v>0</v>
      </c>
      <c r="EZ55" s="17">
        <v>228.9</v>
      </c>
      <c r="FA55" s="17"/>
      <c r="FB55" s="17">
        <v>144.33001999999999</v>
      </c>
      <c r="FC55" s="17">
        <v>84.569980000000001</v>
      </c>
      <c r="FD55" s="17">
        <v>43.8</v>
      </c>
      <c r="FE55" s="17">
        <v>24.99577</v>
      </c>
      <c r="FF55" s="17">
        <v>24.99577</v>
      </c>
      <c r="FG55" s="17">
        <v>18.80423</v>
      </c>
      <c r="FH55" s="17">
        <v>65.900000000000006</v>
      </c>
      <c r="FI55" s="17">
        <v>132.09855999999999</v>
      </c>
      <c r="FJ55" s="17">
        <v>74.999300000000005</v>
      </c>
      <c r="FK55" s="17">
        <v>-9.0992999999999995</v>
      </c>
      <c r="FL55" s="17"/>
      <c r="FM55" s="17"/>
      <c r="FN55" s="17"/>
      <c r="FO55" s="17">
        <v>0</v>
      </c>
      <c r="FP55" s="17">
        <v>18.2</v>
      </c>
      <c r="FQ55" s="17">
        <v>17.123080000000002</v>
      </c>
      <c r="FR55" s="17">
        <v>16.68403</v>
      </c>
      <c r="FS55" s="17">
        <v>1.51597</v>
      </c>
      <c r="FT55" s="17">
        <v>9.6</v>
      </c>
      <c r="FU55" s="17">
        <v>9.5</v>
      </c>
      <c r="FV55" s="17">
        <v>9.5</v>
      </c>
      <c r="FW55" s="17">
        <v>0.1</v>
      </c>
      <c r="FX55" s="17">
        <v>57.2</v>
      </c>
      <c r="FY55" s="17">
        <v>64.093320000000006</v>
      </c>
      <c r="FZ55" s="17">
        <v>64.093320000000006</v>
      </c>
      <c r="GA55" s="17">
        <v>-6.8933200000000001</v>
      </c>
      <c r="GB55" s="17">
        <v>184.1</v>
      </c>
      <c r="GC55" s="17">
        <v>184.91498000000001</v>
      </c>
      <c r="GD55" s="17">
        <v>184.91498000000001</v>
      </c>
      <c r="GE55" s="17">
        <v>-0.81498000000000004</v>
      </c>
      <c r="GF55" s="17">
        <v>184.6</v>
      </c>
      <c r="GG55" s="17">
        <v>184.91498000000001</v>
      </c>
      <c r="GH55" s="17">
        <v>184.91498000000001</v>
      </c>
      <c r="GI55" s="17">
        <v>-0.31497999999999998</v>
      </c>
      <c r="GJ55" s="17">
        <v>184.4</v>
      </c>
      <c r="GK55" s="17">
        <v>185.47028</v>
      </c>
      <c r="GL55" s="17">
        <v>185.47028</v>
      </c>
      <c r="GM55" s="17">
        <v>-1.0702799999999999</v>
      </c>
      <c r="GN55" s="17">
        <v>88.1</v>
      </c>
      <c r="GO55" s="17">
        <v>76.750190000000003</v>
      </c>
      <c r="GP55" s="17">
        <v>82.537369999999996</v>
      </c>
      <c r="GQ55" s="17">
        <v>5.5626300000000004</v>
      </c>
      <c r="GR55" s="17">
        <v>7.4</v>
      </c>
      <c r="GS55" s="17">
        <v>7.9823300000000001</v>
      </c>
      <c r="GT55" s="17">
        <v>7.9823300000000001</v>
      </c>
      <c r="GU55" s="17">
        <v>-0.58233000000000001</v>
      </c>
      <c r="GV55" s="17">
        <v>9.3000000000000007</v>
      </c>
      <c r="GW55" s="17">
        <v>8.3742199999999993</v>
      </c>
      <c r="GX55" s="17">
        <v>8.3742099999999997</v>
      </c>
      <c r="GY55" s="17">
        <v>0.92579</v>
      </c>
      <c r="GZ55" s="17">
        <v>26.5</v>
      </c>
      <c r="HA55" s="17">
        <v>25.491810000000001</v>
      </c>
      <c r="HB55" s="17">
        <v>35.371729999999999</v>
      </c>
      <c r="HC55" s="17">
        <v>-8.8717299999999994</v>
      </c>
      <c r="HD55" s="17">
        <v>21.4</v>
      </c>
      <c r="HE55" s="17">
        <v>21.751460000000002</v>
      </c>
      <c r="HF55" s="17">
        <v>21.751460000000002</v>
      </c>
      <c r="HG55" s="17">
        <v>-0.35145999999999999</v>
      </c>
      <c r="HH55" s="17"/>
      <c r="HI55" s="17"/>
      <c r="HJ55" s="17"/>
      <c r="HK55" s="17">
        <v>0</v>
      </c>
      <c r="HL55" s="17">
        <v>18.2</v>
      </c>
      <c r="HM55" s="17"/>
      <c r="HN55" s="17">
        <v>26.262589999999999</v>
      </c>
      <c r="HO55" s="17">
        <v>-8.0625900000000001</v>
      </c>
      <c r="HP55" s="17">
        <v>84</v>
      </c>
      <c r="HQ55" s="17">
        <v>85</v>
      </c>
      <c r="HR55" s="17">
        <v>82.474249999999998</v>
      </c>
      <c r="HS55" s="17">
        <v>1.5257499999999999</v>
      </c>
      <c r="HT55" s="17"/>
      <c r="HU55" s="17"/>
      <c r="HV55" s="17"/>
      <c r="HW55" s="17">
        <v>0</v>
      </c>
      <c r="HX55" s="17"/>
      <c r="HY55" s="17"/>
      <c r="HZ55" s="17"/>
      <c r="IA55" s="17">
        <v>0</v>
      </c>
      <c r="IB55" s="17">
        <v>58.7</v>
      </c>
      <c r="IC55" s="17">
        <v>61.206429999999997</v>
      </c>
      <c r="ID55" s="17">
        <v>34.25732</v>
      </c>
      <c r="IE55" s="17">
        <v>24.442679999999999</v>
      </c>
      <c r="IF55" s="17"/>
      <c r="IG55" s="17"/>
      <c r="IH55" s="17"/>
      <c r="II55" s="17">
        <v>0</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61.8</v>
      </c>
      <c r="JE55" s="17">
        <v>65.646600000000007</v>
      </c>
      <c r="JF55" s="17">
        <v>72.688059999999993</v>
      </c>
      <c r="JG55" s="17">
        <v>-10.888059999999999</v>
      </c>
      <c r="JH55" s="17">
        <v>177.4</v>
      </c>
      <c r="JI55" s="17">
        <v>185.03034</v>
      </c>
      <c r="JJ55" s="17">
        <v>185.03034</v>
      </c>
      <c r="JK55" s="17">
        <v>-7.6303400000000003</v>
      </c>
      <c r="JL55" s="17">
        <v>175.1</v>
      </c>
      <c r="JM55" s="17">
        <v>185.03034</v>
      </c>
      <c r="JN55" s="17">
        <v>185.03034</v>
      </c>
      <c r="JO55" s="17">
        <v>-9.9303399999999993</v>
      </c>
      <c r="JP55" s="17">
        <v>210.2</v>
      </c>
      <c r="JQ55" s="17">
        <v>185.03034</v>
      </c>
      <c r="JR55" s="17">
        <v>185.03034</v>
      </c>
      <c r="JS55" s="17">
        <v>25.16966</v>
      </c>
      <c r="JT55" s="17">
        <v>271.5</v>
      </c>
      <c r="JU55" s="17">
        <v>278.37898000000001</v>
      </c>
      <c r="JV55" s="17">
        <v>278.37898000000001</v>
      </c>
      <c r="JW55" s="17">
        <v>-6.8789800000000003</v>
      </c>
      <c r="JX55" s="17">
        <v>75.900000000000006</v>
      </c>
      <c r="JY55" s="17">
        <v>73.590999999999994</v>
      </c>
      <c r="JZ55" s="17">
        <v>73.590999999999994</v>
      </c>
      <c r="KA55" s="17">
        <v>2.3090000000000002</v>
      </c>
      <c r="KB55" s="17">
        <v>36.9</v>
      </c>
      <c r="KC55" s="17">
        <v>36.905999999999999</v>
      </c>
      <c r="KD55" s="17">
        <v>36.905999999999999</v>
      </c>
      <c r="KE55" s="17">
        <v>-6.0000000000000001E-3</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0.8</v>
      </c>
      <c r="LE55" s="17">
        <v>0.37169999999999997</v>
      </c>
      <c r="LF55" s="17">
        <v>0.37169999999999997</v>
      </c>
      <c r="LG55" s="17">
        <v>0.42830000000000001</v>
      </c>
      <c r="LH55" s="17">
        <v>155.4</v>
      </c>
      <c r="LI55" s="17">
        <v>126.84323000000001</v>
      </c>
      <c r="LJ55" s="17">
        <v>114.5132</v>
      </c>
      <c r="LK55" s="17">
        <v>40.886800000000001</v>
      </c>
      <c r="LL55" s="17">
        <v>76.7</v>
      </c>
      <c r="LM55" s="17">
        <v>108.86459000000001</v>
      </c>
      <c r="LN55" s="17">
        <v>82.179180000000002</v>
      </c>
      <c r="LO55" s="17">
        <v>-5.4791800000000004</v>
      </c>
      <c r="LP55" s="17">
        <v>63.2</v>
      </c>
      <c r="LQ55" s="17">
        <v>67.133979999999994</v>
      </c>
      <c r="LR55" s="17">
        <v>67.133979999999994</v>
      </c>
      <c r="LS55" s="17">
        <v>-3.93398</v>
      </c>
      <c r="LT55" s="17">
        <v>71</v>
      </c>
      <c r="LU55" s="17">
        <v>78.567999999999998</v>
      </c>
      <c r="LV55" s="17">
        <v>69.998580000000004</v>
      </c>
      <c r="LW55" s="17">
        <v>1.00142</v>
      </c>
      <c r="LX55" s="17">
        <v>29.8</v>
      </c>
      <c r="LY55" s="17">
        <v>29.951460000000001</v>
      </c>
      <c r="LZ55" s="17">
        <v>29.951460000000001</v>
      </c>
      <c r="MA55" s="17">
        <v>-0.15146000000000001</v>
      </c>
      <c r="MB55" s="17"/>
      <c r="MC55" s="17"/>
      <c r="MD55" s="17"/>
      <c r="ME55" s="17">
        <v>0</v>
      </c>
      <c r="MF55" s="17">
        <v>0</v>
      </c>
      <c r="MG55" s="17"/>
      <c r="MH55" s="17"/>
      <c r="MI55" s="17">
        <v>0</v>
      </c>
      <c r="MJ55" s="17">
        <v>0</v>
      </c>
      <c r="MK55" s="17"/>
      <c r="ML55" s="17"/>
      <c r="MM55" s="17">
        <v>0</v>
      </c>
      <c r="MN55" s="17">
        <v>146.19999999999999</v>
      </c>
      <c r="MO55" s="17">
        <v>151.08876000000001</v>
      </c>
      <c r="MP55" s="17">
        <v>159.10776000000001</v>
      </c>
      <c r="MQ55" s="17">
        <v>-12.90776</v>
      </c>
      <c r="MR55" s="17">
        <v>148.6</v>
      </c>
      <c r="MS55" s="17">
        <v>151.08876000000001</v>
      </c>
      <c r="MT55" s="17">
        <v>159.10776000000001</v>
      </c>
      <c r="MU55" s="17">
        <v>-10.507759999999999</v>
      </c>
      <c r="MV55" s="17">
        <v>149.5</v>
      </c>
      <c r="MW55" s="17">
        <v>151.54248000000001</v>
      </c>
      <c r="MX55" s="17">
        <v>159.58555999999999</v>
      </c>
      <c r="MY55" s="17">
        <v>-10.085559999999999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217.8</v>
      </c>
      <c r="NU55" s="17">
        <v>213.11998</v>
      </c>
      <c r="NV55" s="17">
        <v>213.11998</v>
      </c>
      <c r="NW55" s="17">
        <v>4.6800199999999998</v>
      </c>
      <c r="NX55" s="17">
        <v>104.6</v>
      </c>
      <c r="NY55" s="17">
        <v>106.87999000000001</v>
      </c>
      <c r="NZ55" s="17">
        <v>106.87999000000001</v>
      </c>
      <c r="OA55" s="17">
        <v>-2.2799900000000002</v>
      </c>
      <c r="OB55" s="17">
        <v>0</v>
      </c>
      <c r="OC55" s="17"/>
      <c r="OD55" s="17"/>
      <c r="OE55" s="17">
        <v>0</v>
      </c>
      <c r="OF55" s="17">
        <v>5.5</v>
      </c>
      <c r="OG55" s="17">
        <v>14.38</v>
      </c>
      <c r="OH55" s="17">
        <v>14.38</v>
      </c>
      <c r="OI55" s="17">
        <v>-8.8800000000000008</v>
      </c>
      <c r="OJ55" s="17">
        <v>0</v>
      </c>
      <c r="OK55" s="17"/>
      <c r="OL55" s="17"/>
      <c r="OM55" s="17">
        <v>0</v>
      </c>
      <c r="ON55" s="17">
        <v>14.3</v>
      </c>
      <c r="OO55" s="17">
        <v>13.813000000000001</v>
      </c>
      <c r="OP55" s="17">
        <v>13.813000000000001</v>
      </c>
      <c r="OQ55" s="17">
        <v>0.48699999999999999</v>
      </c>
      <c r="OR55" s="17">
        <v>0</v>
      </c>
      <c r="OS55" s="17"/>
      <c r="OT55" s="17"/>
      <c r="OU55" s="17">
        <v>0</v>
      </c>
      <c r="OV55" s="17">
        <v>4.40862</v>
      </c>
      <c r="OW55" s="17">
        <v>4.4000000000000004</v>
      </c>
      <c r="OX55" s="17">
        <v>4.4000000000000004</v>
      </c>
      <c r="OY55" s="17">
        <v>8.6199999999999992E-3</v>
      </c>
      <c r="OZ55" s="17"/>
      <c r="PA55" s="17"/>
      <c r="PB55" s="17"/>
      <c r="PC55" s="17">
        <v>0</v>
      </c>
      <c r="PD55" s="17">
        <v>0</v>
      </c>
      <c r="PE55" s="17"/>
      <c r="PF55" s="17"/>
      <c r="PG55" s="17">
        <v>0</v>
      </c>
      <c r="PH55" s="17">
        <v>1.6</v>
      </c>
      <c r="PI55" s="17"/>
      <c r="PJ55" s="17"/>
      <c r="PK55" s="17">
        <v>1.6</v>
      </c>
      <c r="PL55" s="17">
        <v>0</v>
      </c>
      <c r="PM55" s="17"/>
      <c r="PN55" s="17"/>
      <c r="PO55" s="17">
        <v>0</v>
      </c>
      <c r="PP55" s="17">
        <v>0.2</v>
      </c>
      <c r="PQ55" s="17">
        <v>1</v>
      </c>
      <c r="PR55" s="17">
        <v>1</v>
      </c>
      <c r="PS55" s="17">
        <v>-0.8</v>
      </c>
      <c r="PT55" s="17">
        <v>1.4</v>
      </c>
      <c r="PU55" s="17">
        <v>1.5</v>
      </c>
      <c r="PV55" s="17">
        <v>1.5</v>
      </c>
      <c r="PW55" s="17">
        <v>-0.1</v>
      </c>
      <c r="PX55" s="17">
        <v>4.3</v>
      </c>
      <c r="PY55" s="17">
        <v>4</v>
      </c>
      <c r="PZ55" s="17">
        <v>4</v>
      </c>
      <c r="QA55" s="17">
        <v>0.3</v>
      </c>
      <c r="QB55" s="17">
        <v>20.399999999999999</v>
      </c>
      <c r="QC55" s="17">
        <v>17.475729999999999</v>
      </c>
      <c r="QD55" s="17">
        <v>17.475729999999999</v>
      </c>
      <c r="QE55" s="17">
        <v>2.9242699999999999</v>
      </c>
      <c r="QF55" s="17">
        <v>7.7</v>
      </c>
      <c r="QG55" s="17">
        <v>8</v>
      </c>
      <c r="QH55" s="17">
        <v>8</v>
      </c>
      <c r="QI55" s="17">
        <v>-0.3</v>
      </c>
      <c r="QJ55" s="17">
        <v>4.8</v>
      </c>
      <c r="QK55" s="17">
        <v>4</v>
      </c>
      <c r="QL55" s="17">
        <v>4</v>
      </c>
      <c r="QM55" s="17">
        <v>0.8</v>
      </c>
      <c r="QN55" s="17">
        <v>3.5</v>
      </c>
      <c r="QO55" s="17">
        <v>3.4</v>
      </c>
      <c r="QP55" s="17">
        <v>3.4</v>
      </c>
      <c r="QQ55" s="17">
        <v>0.1</v>
      </c>
      <c r="QR55" s="17">
        <v>17.5</v>
      </c>
      <c r="QS55" s="17">
        <v>17.475729999999999</v>
      </c>
      <c r="QT55" s="17">
        <v>17.475729999999999</v>
      </c>
      <c r="QU55" s="17">
        <v>2.427E-2</v>
      </c>
      <c r="QV55" s="17">
        <v>0</v>
      </c>
      <c r="QW55" s="17"/>
      <c r="QX55" s="17"/>
      <c r="QY55" s="17">
        <v>0</v>
      </c>
      <c r="QZ55" s="17">
        <v>0</v>
      </c>
      <c r="RA55" s="17"/>
      <c r="RB55" s="17"/>
      <c r="RC55" s="17">
        <v>0</v>
      </c>
      <c r="RD55" s="17">
        <v>0</v>
      </c>
      <c r="RE55" s="17">
        <v>2.6749999999999998</v>
      </c>
      <c r="RF55" s="17">
        <v>2.6749999999999998</v>
      </c>
      <c r="RG55" s="17">
        <v>-2.6749999999999998</v>
      </c>
      <c r="RH55" s="17">
        <v>0</v>
      </c>
      <c r="RI55" s="17">
        <v>6.1230000000000002</v>
      </c>
      <c r="RJ55" s="17">
        <v>6.1230000000000002</v>
      </c>
      <c r="RK55" s="17">
        <v>-6.1230000000000002</v>
      </c>
      <c r="RL55" s="17">
        <v>0</v>
      </c>
      <c r="RM55" s="17"/>
      <c r="RN55" s="17"/>
      <c r="RO55" s="17">
        <v>0</v>
      </c>
      <c r="RP55" s="17">
        <v>1.9</v>
      </c>
      <c r="RQ55" s="17">
        <v>1.899</v>
      </c>
      <c r="RR55" s="17">
        <v>1.899</v>
      </c>
      <c r="RS55" s="17">
        <v>1E-3</v>
      </c>
      <c r="RT55" s="17">
        <v>13.5</v>
      </c>
      <c r="RU55" s="17">
        <v>14.15752</v>
      </c>
      <c r="RV55" s="17">
        <v>7.9239800000000002</v>
      </c>
      <c r="RW55" s="17">
        <v>5.5760199999999998</v>
      </c>
      <c r="RX55" s="17">
        <v>1.2</v>
      </c>
      <c r="RY55" s="17">
        <v>1.36</v>
      </c>
      <c r="RZ55" s="17">
        <v>1.36</v>
      </c>
      <c r="SA55" s="17">
        <v>-0.16</v>
      </c>
      <c r="SB55" s="17">
        <v>0.4</v>
      </c>
      <c r="SC55" s="17">
        <v>0.4</v>
      </c>
      <c r="SD55" s="17">
        <v>0.4</v>
      </c>
      <c r="SE55" s="17">
        <v>0</v>
      </c>
      <c r="SF55" s="17">
        <v>4</v>
      </c>
      <c r="SG55" s="17">
        <v>3.5</v>
      </c>
      <c r="SH55" s="17">
        <v>3.5</v>
      </c>
      <c r="SI55" s="17">
        <v>0.5</v>
      </c>
      <c r="SJ55" s="17">
        <v>3.1</v>
      </c>
      <c r="SK55" s="17">
        <v>2.2999999999999998</v>
      </c>
      <c r="SL55" s="17">
        <v>2.2999999999999998</v>
      </c>
      <c r="SM55" s="17">
        <v>0.8</v>
      </c>
      <c r="SN55" s="17">
        <v>3.6</v>
      </c>
      <c r="SO55" s="17">
        <v>3</v>
      </c>
      <c r="SP55" s="17">
        <v>3</v>
      </c>
      <c r="SQ55" s="17">
        <v>0.6</v>
      </c>
      <c r="SR55" s="17">
        <v>4.5</v>
      </c>
      <c r="SS55" s="17">
        <v>4.5</v>
      </c>
      <c r="ST55" s="17">
        <v>4.5</v>
      </c>
      <c r="SU55" s="17">
        <v>0</v>
      </c>
      <c r="SV55" s="17">
        <v>10</v>
      </c>
      <c r="SW55" s="17">
        <v>10</v>
      </c>
      <c r="SX55" s="17">
        <v>10</v>
      </c>
      <c r="SY55" s="17">
        <v>0</v>
      </c>
      <c r="SZ55" s="17">
        <v>22.1</v>
      </c>
      <c r="TA55" s="17">
        <v>14.491</v>
      </c>
      <c r="TB55" s="17">
        <v>14.491</v>
      </c>
      <c r="TC55" s="17">
        <v>7.609</v>
      </c>
      <c r="TD55" s="17">
        <v>22.7</v>
      </c>
      <c r="TE55" s="17">
        <v>21.22</v>
      </c>
      <c r="TF55" s="17">
        <v>21.22</v>
      </c>
      <c r="TG55" s="17">
        <v>1.48</v>
      </c>
      <c r="TH55" s="17">
        <v>0</v>
      </c>
      <c r="TI55" s="17"/>
      <c r="TJ55" s="17"/>
      <c r="TK55" s="17">
        <v>0</v>
      </c>
      <c r="TL55" s="17">
        <v>1.1000000000000001</v>
      </c>
      <c r="TM55" s="17">
        <v>7.9009999999999998</v>
      </c>
      <c r="TN55" s="17">
        <v>7.9009999999999998</v>
      </c>
      <c r="TO55" s="17">
        <v>-6.8010000000000002</v>
      </c>
      <c r="TP55" s="17">
        <v>3.2</v>
      </c>
      <c r="TQ55" s="17">
        <v>17.981000000000002</v>
      </c>
      <c r="TR55" s="17">
        <v>17.981000000000002</v>
      </c>
      <c r="TS55" s="17">
        <v>-14.781000000000001</v>
      </c>
      <c r="TT55" s="17">
        <v>0</v>
      </c>
      <c r="TU55" s="17">
        <v>0.46600000000000003</v>
      </c>
      <c r="TV55" s="17">
        <v>0.46600000000000003</v>
      </c>
      <c r="TW55" s="17">
        <v>-0.46600000000000003</v>
      </c>
      <c r="TX55" s="17">
        <v>0</v>
      </c>
      <c r="TY55" s="17">
        <v>0.312</v>
      </c>
      <c r="TZ55" s="17">
        <v>0.312</v>
      </c>
      <c r="UA55" s="17">
        <v>-0.312</v>
      </c>
      <c r="UB55" s="17">
        <v>10.5</v>
      </c>
      <c r="UC55" s="17">
        <v>4.5</v>
      </c>
      <c r="UD55" s="17">
        <v>4.5</v>
      </c>
      <c r="UE55" s="17">
        <v>6</v>
      </c>
      <c r="UF55" s="17">
        <v>4.3</v>
      </c>
      <c r="UG55" s="17">
        <v>1.6</v>
      </c>
      <c r="UH55" s="17">
        <v>1.6</v>
      </c>
      <c r="UI55" s="17">
        <v>2.7</v>
      </c>
      <c r="UJ55" s="17">
        <v>7.4</v>
      </c>
      <c r="UK55" s="17">
        <v>7.6</v>
      </c>
      <c r="UL55" s="17">
        <v>7.6</v>
      </c>
      <c r="UM55" s="17">
        <v>-0.2</v>
      </c>
      <c r="UN55" s="17">
        <v>3.2</v>
      </c>
      <c r="UO55" s="17">
        <v>4</v>
      </c>
      <c r="UP55" s="17">
        <v>4</v>
      </c>
      <c r="UQ55" s="17">
        <v>-0.8</v>
      </c>
      <c r="UR55" s="17">
        <v>1.8</v>
      </c>
      <c r="US55" s="17">
        <v>4</v>
      </c>
      <c r="UT55" s="17">
        <v>4</v>
      </c>
      <c r="UU55" s="17">
        <v>-2.2000000000000002</v>
      </c>
      <c r="UV55" s="17">
        <v>1.5</v>
      </c>
      <c r="UW55" s="17">
        <v>4.2</v>
      </c>
      <c r="UX55" s="17">
        <v>4.2</v>
      </c>
      <c r="UY55" s="17">
        <v>-2.7</v>
      </c>
      <c r="UZ55" s="17">
        <v>15.5</v>
      </c>
      <c r="VA55" s="17">
        <v>11.083</v>
      </c>
      <c r="VB55" s="17">
        <v>11.083</v>
      </c>
      <c r="VC55" s="17">
        <v>4.4169999999999998</v>
      </c>
      <c r="VD55" s="17">
        <v>0</v>
      </c>
      <c r="VE55" s="17"/>
      <c r="VF55" s="17"/>
      <c r="VG55" s="17">
        <v>0</v>
      </c>
      <c r="VH55" s="17">
        <v>0</v>
      </c>
      <c r="VI55" s="17"/>
      <c r="VJ55" s="17"/>
      <c r="VK55" s="17">
        <v>0</v>
      </c>
      <c r="VL55" s="17">
        <v>0</v>
      </c>
      <c r="VM55" s="17"/>
      <c r="VN55" s="17"/>
      <c r="VO55" s="17">
        <v>0</v>
      </c>
      <c r="VP55" s="17">
        <v>0.6</v>
      </c>
      <c r="VQ55" s="17">
        <v>0.6</v>
      </c>
      <c r="VR55" s="17">
        <v>0.6</v>
      </c>
      <c r="VS55" s="17">
        <v>0</v>
      </c>
      <c r="VT55" s="17">
        <v>0</v>
      </c>
      <c r="VU55" s="17">
        <v>3</v>
      </c>
      <c r="VV55" s="17">
        <v>3</v>
      </c>
      <c r="VW55" s="17">
        <v>-3</v>
      </c>
      <c r="VX55" s="17">
        <v>0</v>
      </c>
      <c r="VY55" s="17">
        <v>5</v>
      </c>
      <c r="VZ55" s="17">
        <v>5</v>
      </c>
      <c r="WA55" s="17">
        <v>-5</v>
      </c>
      <c r="WB55" s="17">
        <v>0</v>
      </c>
      <c r="WC55" s="17"/>
      <c r="WD55" s="17"/>
      <c r="WE55" s="17">
        <v>0</v>
      </c>
      <c r="WF55" s="17">
        <v>2.9</v>
      </c>
      <c r="WG55" s="17">
        <v>3</v>
      </c>
      <c r="WH55" s="17">
        <v>3</v>
      </c>
      <c r="WI55" s="17">
        <v>-0.1</v>
      </c>
      <c r="WJ55" s="17">
        <v>2.4</v>
      </c>
      <c r="WK55" s="17">
        <v>2.4</v>
      </c>
      <c r="WL55" s="17">
        <v>2.4</v>
      </c>
      <c r="WM55" s="17">
        <v>0</v>
      </c>
      <c r="WN55" s="17">
        <v>2.4</v>
      </c>
      <c r="WO55" s="17">
        <v>2.4</v>
      </c>
      <c r="WP55" s="17">
        <v>2.4</v>
      </c>
      <c r="WQ55" s="17">
        <v>0</v>
      </c>
      <c r="WR55" s="17">
        <v>2.6</v>
      </c>
      <c r="WS55" s="17">
        <v>2.8</v>
      </c>
      <c r="WT55" s="17">
        <v>2.8</v>
      </c>
      <c r="WU55" s="17">
        <v>-0.2</v>
      </c>
      <c r="WV55" s="17">
        <v>0</v>
      </c>
      <c r="WW55" s="17"/>
      <c r="WX55" s="17"/>
      <c r="WY55" s="17">
        <v>0</v>
      </c>
      <c r="WZ55" s="17">
        <v>7.2</v>
      </c>
      <c r="XA55" s="17">
        <v>7.6</v>
      </c>
      <c r="XB55" s="17">
        <v>7.6</v>
      </c>
      <c r="XC55" s="17">
        <v>-0.4</v>
      </c>
      <c r="XD55" s="17">
        <v>20</v>
      </c>
      <c r="XE55" s="17">
        <v>19.223299999999998</v>
      </c>
      <c r="XF55" s="17">
        <v>19.223299999999998</v>
      </c>
      <c r="XG55" s="17">
        <v>0.77669999999999995</v>
      </c>
      <c r="XH55" s="17">
        <v>9.5</v>
      </c>
      <c r="XI55" s="17">
        <v>10.7</v>
      </c>
      <c r="XJ55" s="17">
        <v>10.7</v>
      </c>
      <c r="XK55" s="17">
        <v>-1.2</v>
      </c>
      <c r="XL55" s="17">
        <v>29</v>
      </c>
      <c r="XM55" s="17">
        <v>28</v>
      </c>
      <c r="XN55" s="17">
        <v>28</v>
      </c>
      <c r="XO55" s="17">
        <v>1</v>
      </c>
      <c r="XP55" s="17">
        <v>30</v>
      </c>
      <c r="XQ55" s="17">
        <v>28</v>
      </c>
      <c r="XR55" s="17">
        <v>28</v>
      </c>
      <c r="XS55" s="17">
        <v>2</v>
      </c>
      <c r="XT55" s="17">
        <v>15.4</v>
      </c>
      <c r="XU55" s="17">
        <v>14</v>
      </c>
      <c r="XV55" s="17">
        <v>14</v>
      </c>
      <c r="XW55" s="17">
        <v>1.4</v>
      </c>
      <c r="XX55" s="17">
        <v>8.1</v>
      </c>
      <c r="XY55" s="17">
        <v>19</v>
      </c>
      <c r="XZ55" s="17">
        <v>19</v>
      </c>
      <c r="YA55" s="17">
        <v>-10.9</v>
      </c>
      <c r="YB55" s="17">
        <v>6.4</v>
      </c>
      <c r="YC55" s="17">
        <v>7.99</v>
      </c>
      <c r="YD55" s="17">
        <v>7.99</v>
      </c>
      <c r="YE55" s="17">
        <v>-1.59</v>
      </c>
      <c r="YF55" s="17">
        <v>10.199999999999999</v>
      </c>
      <c r="YG55" s="17">
        <v>11</v>
      </c>
      <c r="YH55" s="17">
        <v>11</v>
      </c>
      <c r="YI55" s="17">
        <v>-0.8</v>
      </c>
    </row>
    <row r="56" spans="1:659" ht="24" customHeight="1" x14ac:dyDescent="0.35">
      <c r="A56" s="1"/>
      <c r="B56" s="18" t="s">
        <v>850</v>
      </c>
      <c r="C56" s="18" t="s">
        <v>48</v>
      </c>
      <c r="D56" s="19">
        <v>143.80000000000001</v>
      </c>
      <c r="E56" s="19">
        <v>134.41195999999999</v>
      </c>
      <c r="F56" s="19">
        <v>119.80652000000001</v>
      </c>
      <c r="G56" s="19">
        <v>23.993480000000002</v>
      </c>
      <c r="H56" s="19">
        <v>616.4</v>
      </c>
      <c r="I56" s="19">
        <v>575.17408</v>
      </c>
      <c r="J56" s="19">
        <v>635.88234999999997</v>
      </c>
      <c r="K56" s="19">
        <v>-19.48235</v>
      </c>
      <c r="L56" s="19">
        <v>212.5</v>
      </c>
      <c r="M56" s="19">
        <v>187.11435</v>
      </c>
      <c r="N56" s="19">
        <v>206.86383000000001</v>
      </c>
      <c r="O56" s="19">
        <v>5.6361699999999999</v>
      </c>
      <c r="P56" s="19"/>
      <c r="Q56" s="19"/>
      <c r="R56" s="19"/>
      <c r="S56" s="19">
        <v>0</v>
      </c>
      <c r="T56" s="19"/>
      <c r="U56" s="19"/>
      <c r="V56" s="19"/>
      <c r="W56" s="19">
        <v>0</v>
      </c>
      <c r="X56" s="19">
        <v>0</v>
      </c>
      <c r="Y56" s="19"/>
      <c r="Z56" s="19"/>
      <c r="AA56" s="19">
        <v>0</v>
      </c>
      <c r="AB56" s="19">
        <v>112.3</v>
      </c>
      <c r="AC56" s="19">
        <v>94.878</v>
      </c>
      <c r="AD56" s="19">
        <v>87.85</v>
      </c>
      <c r="AE56" s="19">
        <v>24.45</v>
      </c>
      <c r="AF56" s="19"/>
      <c r="AG56" s="19"/>
      <c r="AH56" s="19"/>
      <c r="AI56" s="19">
        <v>0</v>
      </c>
      <c r="AJ56" s="19"/>
      <c r="AK56" s="19"/>
      <c r="AL56" s="19"/>
      <c r="AM56" s="19">
        <v>0</v>
      </c>
      <c r="AN56" s="19">
        <v>187.3</v>
      </c>
      <c r="AO56" s="19">
        <v>196.22801999999999</v>
      </c>
      <c r="AP56" s="19">
        <v>196.22801999999999</v>
      </c>
      <c r="AQ56" s="19">
        <v>-8.9280200000000001</v>
      </c>
      <c r="AR56" s="19">
        <v>206.6</v>
      </c>
      <c r="AS56" s="19">
        <v>196.22801999999999</v>
      </c>
      <c r="AT56" s="19">
        <v>196.22801999999999</v>
      </c>
      <c r="AU56" s="19">
        <v>10.371980000000001</v>
      </c>
      <c r="AV56" s="19">
        <v>210.5</v>
      </c>
      <c r="AW56" s="19">
        <v>196.22801999999999</v>
      </c>
      <c r="AX56" s="19">
        <v>196.22801999999999</v>
      </c>
      <c r="AY56" s="19">
        <v>14.271979999999999</v>
      </c>
      <c r="AZ56" s="19">
        <v>287.2</v>
      </c>
      <c r="BA56" s="19">
        <v>295.22593999999998</v>
      </c>
      <c r="BB56" s="19">
        <v>295.22593999999998</v>
      </c>
      <c r="BC56" s="19">
        <v>-8.0259400000000003</v>
      </c>
      <c r="BD56" s="19">
        <v>215.1</v>
      </c>
      <c r="BE56" s="19">
        <v>207.04164</v>
      </c>
      <c r="BF56" s="19">
        <v>207.04164</v>
      </c>
      <c r="BG56" s="19">
        <v>8.0583600000000004</v>
      </c>
      <c r="BH56" s="19">
        <v>110.9</v>
      </c>
      <c r="BI56" s="19">
        <v>103.8317</v>
      </c>
      <c r="BJ56" s="19">
        <v>103.83168999999999</v>
      </c>
      <c r="BK56" s="19">
        <v>7.0683100000000003</v>
      </c>
      <c r="BL56" s="19">
        <v>204.2</v>
      </c>
      <c r="BM56" s="19">
        <v>461.60142999999999</v>
      </c>
      <c r="BN56" s="19">
        <v>444.58762999999999</v>
      </c>
      <c r="BO56" s="19">
        <v>-240.38763</v>
      </c>
      <c r="BP56" s="19">
        <v>3</v>
      </c>
      <c r="BQ56" s="19">
        <v>3.4527100000000002</v>
      </c>
      <c r="BR56" s="19">
        <v>3.4527100000000002</v>
      </c>
      <c r="BS56" s="19">
        <v>-0.45271</v>
      </c>
      <c r="BT56" s="19"/>
      <c r="BU56" s="19"/>
      <c r="BV56" s="19"/>
      <c r="BW56" s="19">
        <v>0</v>
      </c>
      <c r="BX56" s="19"/>
      <c r="BY56" s="19"/>
      <c r="BZ56" s="19"/>
      <c r="CA56" s="19">
        <v>0</v>
      </c>
      <c r="CB56" s="19"/>
      <c r="CC56" s="19"/>
      <c r="CD56" s="19"/>
      <c r="CE56" s="19">
        <v>0</v>
      </c>
      <c r="CF56" s="19"/>
      <c r="CG56" s="19"/>
      <c r="CH56" s="19"/>
      <c r="CI56" s="19">
        <v>0</v>
      </c>
      <c r="CJ56" s="19">
        <v>113.4</v>
      </c>
      <c r="CK56" s="19">
        <v>117.29303</v>
      </c>
      <c r="CL56" s="19">
        <v>117.29303</v>
      </c>
      <c r="CM56" s="19">
        <v>-3.89303</v>
      </c>
      <c r="CN56" s="19">
        <v>7.5</v>
      </c>
      <c r="CO56" s="19">
        <v>5.1333399999999996</v>
      </c>
      <c r="CP56" s="19">
        <v>5.1333399999999996</v>
      </c>
      <c r="CQ56" s="19">
        <v>2.36666</v>
      </c>
      <c r="CR56" s="19">
        <v>5.8</v>
      </c>
      <c r="CS56" s="19">
        <v>2.8177599999999998</v>
      </c>
      <c r="CT56" s="19">
        <v>2.8177599999999998</v>
      </c>
      <c r="CU56" s="19">
        <v>2.98224</v>
      </c>
      <c r="CV56" s="19"/>
      <c r="CW56" s="19"/>
      <c r="CX56" s="19"/>
      <c r="CY56" s="19">
        <v>0</v>
      </c>
      <c r="CZ56" s="19">
        <v>6.9</v>
      </c>
      <c r="DA56" s="19">
        <v>6.8787000000000003</v>
      </c>
      <c r="DB56" s="19">
        <v>6.8787000000000003</v>
      </c>
      <c r="DC56" s="19">
        <v>2.1299999999999999E-2</v>
      </c>
      <c r="DD56" s="19">
        <v>14.2</v>
      </c>
      <c r="DE56" s="19">
        <v>14.919420000000001</v>
      </c>
      <c r="DF56" s="19">
        <v>14.919420000000001</v>
      </c>
      <c r="DG56" s="19">
        <v>-0.71941999999999995</v>
      </c>
      <c r="DH56" s="19">
        <v>76.5</v>
      </c>
      <c r="DI56" s="19">
        <v>70.693929999999995</v>
      </c>
      <c r="DJ56" s="19">
        <v>47.149590000000003</v>
      </c>
      <c r="DK56" s="19">
        <v>29.35041</v>
      </c>
      <c r="DL56" s="19"/>
      <c r="DM56" s="19"/>
      <c r="DN56" s="19"/>
      <c r="DO56" s="19">
        <v>0</v>
      </c>
      <c r="DP56" s="19">
        <v>0</v>
      </c>
      <c r="DQ56" s="19"/>
      <c r="DR56" s="19"/>
      <c r="DS56" s="19">
        <v>0</v>
      </c>
      <c r="DT56" s="19"/>
      <c r="DU56" s="19"/>
      <c r="DV56" s="19"/>
      <c r="DW56" s="19">
        <v>0</v>
      </c>
      <c r="DX56" s="19">
        <v>0</v>
      </c>
      <c r="DY56" s="19"/>
      <c r="DZ56" s="19"/>
      <c r="EA56" s="19">
        <v>0</v>
      </c>
      <c r="EB56" s="19">
        <v>60</v>
      </c>
      <c r="EC56" s="19">
        <v>71.487610000000004</v>
      </c>
      <c r="ED56" s="19">
        <v>74.531739999999999</v>
      </c>
      <c r="EE56" s="19">
        <v>-14.531739999999999</v>
      </c>
      <c r="EF56" s="19">
        <v>194.1</v>
      </c>
      <c r="EG56" s="19">
        <v>114.08109</v>
      </c>
      <c r="EH56" s="19">
        <v>110.2628</v>
      </c>
      <c r="EI56" s="19">
        <v>83.837199999999996</v>
      </c>
      <c r="EJ56" s="19"/>
      <c r="EK56" s="19"/>
      <c r="EL56" s="19"/>
      <c r="EM56" s="19">
        <v>0</v>
      </c>
      <c r="EN56" s="19"/>
      <c r="EO56" s="19"/>
      <c r="EP56" s="19"/>
      <c r="EQ56" s="19">
        <v>0</v>
      </c>
      <c r="ER56" s="19"/>
      <c r="ES56" s="19"/>
      <c r="ET56" s="19"/>
      <c r="EU56" s="19">
        <v>0</v>
      </c>
      <c r="EV56" s="19"/>
      <c r="EW56" s="19"/>
      <c r="EX56" s="19"/>
      <c r="EY56" s="19">
        <v>0</v>
      </c>
      <c r="EZ56" s="19">
        <v>227.6</v>
      </c>
      <c r="FA56" s="19">
        <v>144.32990000000001</v>
      </c>
      <c r="FB56" s="19">
        <v>144.32993999999999</v>
      </c>
      <c r="FC56" s="19">
        <v>83.270060000000001</v>
      </c>
      <c r="FD56" s="19">
        <v>42.7</v>
      </c>
      <c r="FE56" s="19">
        <v>24.99577</v>
      </c>
      <c r="FF56" s="19">
        <v>24.99577</v>
      </c>
      <c r="FG56" s="19">
        <v>17.704229999999999</v>
      </c>
      <c r="FH56" s="19">
        <v>30.6</v>
      </c>
      <c r="FI56" s="19">
        <v>97.938140000000004</v>
      </c>
      <c r="FJ56" s="19">
        <v>67.010319999999993</v>
      </c>
      <c r="FK56" s="19">
        <v>-36.410319999999999</v>
      </c>
      <c r="FL56" s="19"/>
      <c r="FM56" s="19"/>
      <c r="FN56" s="19"/>
      <c r="FO56" s="19">
        <v>0</v>
      </c>
      <c r="FP56" s="19">
        <v>18.2</v>
      </c>
      <c r="FQ56" s="19">
        <v>17.123080000000002</v>
      </c>
      <c r="FR56" s="19">
        <v>16.68403</v>
      </c>
      <c r="FS56" s="19">
        <v>1.51597</v>
      </c>
      <c r="FT56" s="19">
        <v>9.6999999999999993</v>
      </c>
      <c r="FU56" s="19">
        <v>9.5</v>
      </c>
      <c r="FV56" s="19">
        <v>9.5</v>
      </c>
      <c r="FW56" s="19">
        <v>0.2</v>
      </c>
      <c r="FX56" s="19">
        <v>57.8</v>
      </c>
      <c r="FY56" s="19">
        <v>64.093320000000006</v>
      </c>
      <c r="FZ56" s="19">
        <v>64.093320000000006</v>
      </c>
      <c r="GA56" s="19">
        <v>-6.2933199999999996</v>
      </c>
      <c r="GB56" s="19">
        <v>181.2</v>
      </c>
      <c r="GC56" s="19">
        <v>184.91498000000001</v>
      </c>
      <c r="GD56" s="19">
        <v>184.91498000000001</v>
      </c>
      <c r="GE56" s="19">
        <v>-3.7149800000000002</v>
      </c>
      <c r="GF56" s="19">
        <v>182.1</v>
      </c>
      <c r="GG56" s="19">
        <v>184.91498000000001</v>
      </c>
      <c r="GH56" s="19">
        <v>184.91498000000001</v>
      </c>
      <c r="GI56" s="19">
        <v>-2.8149799999999998</v>
      </c>
      <c r="GJ56" s="19">
        <v>183.7</v>
      </c>
      <c r="GK56" s="19">
        <v>185.47028</v>
      </c>
      <c r="GL56" s="19">
        <v>185.47028</v>
      </c>
      <c r="GM56" s="19">
        <v>-1.7702800000000001</v>
      </c>
      <c r="GN56" s="19">
        <v>86.5</v>
      </c>
      <c r="GO56" s="19">
        <v>76.750190000000003</v>
      </c>
      <c r="GP56" s="19">
        <v>88.410179999999997</v>
      </c>
      <c r="GQ56" s="19">
        <v>-1.91018</v>
      </c>
      <c r="GR56" s="19">
        <v>7.4</v>
      </c>
      <c r="GS56" s="19">
        <v>7.9823300000000001</v>
      </c>
      <c r="GT56" s="19">
        <v>7.9823300000000001</v>
      </c>
      <c r="GU56" s="19">
        <v>-0.58233000000000001</v>
      </c>
      <c r="GV56" s="19">
        <v>9.1999999999999993</v>
      </c>
      <c r="GW56" s="19">
        <v>8.3742199999999993</v>
      </c>
      <c r="GX56" s="19">
        <v>8.3742099999999997</v>
      </c>
      <c r="GY56" s="19">
        <v>0.82579000000000002</v>
      </c>
      <c r="GZ56" s="19">
        <v>14.7</v>
      </c>
      <c r="HA56" s="19">
        <v>15.067500000000001</v>
      </c>
      <c r="HB56" s="19">
        <v>15.06753</v>
      </c>
      <c r="HC56" s="19">
        <v>-0.36753000000000002</v>
      </c>
      <c r="HD56" s="19">
        <v>20.7</v>
      </c>
      <c r="HE56" s="19">
        <v>21.751460000000002</v>
      </c>
      <c r="HF56" s="19">
        <v>21.751460000000002</v>
      </c>
      <c r="HG56" s="19">
        <v>-1.0514600000000001</v>
      </c>
      <c r="HH56" s="19"/>
      <c r="HI56" s="19"/>
      <c r="HJ56" s="19"/>
      <c r="HK56" s="19">
        <v>0</v>
      </c>
      <c r="HL56" s="19">
        <v>17.399999999999999</v>
      </c>
      <c r="HM56" s="19"/>
      <c r="HN56" s="19">
        <v>26.262589999999999</v>
      </c>
      <c r="HO56" s="19">
        <v>-8.8625900000000009</v>
      </c>
      <c r="HP56" s="19">
        <v>32.9</v>
      </c>
      <c r="HQ56" s="19">
        <v>82.474230000000006</v>
      </c>
      <c r="HR56" s="19">
        <v>34.637839999999997</v>
      </c>
      <c r="HS56" s="19">
        <v>-1.7378400000000001</v>
      </c>
      <c r="HT56" s="19"/>
      <c r="HU56" s="19"/>
      <c r="HV56" s="19"/>
      <c r="HW56" s="19">
        <v>0</v>
      </c>
      <c r="HX56" s="19"/>
      <c r="HY56" s="19"/>
      <c r="HZ56" s="19"/>
      <c r="IA56" s="19">
        <v>0</v>
      </c>
      <c r="IB56" s="19">
        <v>57.2</v>
      </c>
      <c r="IC56" s="19">
        <v>16.490729999999999</v>
      </c>
      <c r="ID56" s="19">
        <v>16.490829999999999</v>
      </c>
      <c r="IE56" s="19">
        <v>40.70917</v>
      </c>
      <c r="IF56" s="19"/>
      <c r="IG56" s="19"/>
      <c r="IH56" s="19"/>
      <c r="II56" s="19">
        <v>0</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60.8</v>
      </c>
      <c r="JE56" s="19">
        <v>65.646600000000007</v>
      </c>
      <c r="JF56" s="19">
        <v>91.946330000000003</v>
      </c>
      <c r="JG56" s="19">
        <v>-31.146329999999999</v>
      </c>
      <c r="JH56" s="19">
        <v>177</v>
      </c>
      <c r="JI56" s="19">
        <v>185.12352000000001</v>
      </c>
      <c r="JJ56" s="19">
        <v>185.12352000000001</v>
      </c>
      <c r="JK56" s="19">
        <v>-8.1235199999999992</v>
      </c>
      <c r="JL56" s="19">
        <v>174.8</v>
      </c>
      <c r="JM56" s="19">
        <v>185.12352000000001</v>
      </c>
      <c r="JN56" s="19">
        <v>185.12352000000001</v>
      </c>
      <c r="JO56" s="19">
        <v>-10.32352</v>
      </c>
      <c r="JP56" s="19">
        <v>209.8</v>
      </c>
      <c r="JQ56" s="19">
        <v>185.12352000000001</v>
      </c>
      <c r="JR56" s="19">
        <v>185.12352000000001</v>
      </c>
      <c r="JS56" s="19">
        <v>24.676480000000002</v>
      </c>
      <c r="JT56" s="19">
        <v>272.2</v>
      </c>
      <c r="JU56" s="19">
        <v>278.51916999999997</v>
      </c>
      <c r="JV56" s="19">
        <v>278.51916</v>
      </c>
      <c r="JW56" s="19">
        <v>-6.3191600000000001</v>
      </c>
      <c r="JX56" s="19">
        <v>76.099999999999994</v>
      </c>
      <c r="JY56" s="19">
        <v>73.590999999999994</v>
      </c>
      <c r="JZ56" s="19">
        <v>73.590999999999994</v>
      </c>
      <c r="KA56" s="19">
        <v>2.5089999999999999</v>
      </c>
      <c r="KB56" s="19">
        <v>37.1</v>
      </c>
      <c r="KC56" s="19">
        <v>36.905999999999999</v>
      </c>
      <c r="KD56" s="19">
        <v>36.905999999999999</v>
      </c>
      <c r="KE56" s="19">
        <v>0.19400000000000001</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0.8</v>
      </c>
      <c r="LE56" s="19">
        <v>0.37169999999999997</v>
      </c>
      <c r="LF56" s="19">
        <v>0.37169999999999997</v>
      </c>
      <c r="LG56" s="19">
        <v>0.42830000000000001</v>
      </c>
      <c r="LH56" s="19">
        <v>88.3</v>
      </c>
      <c r="LI56" s="19">
        <v>111.29267</v>
      </c>
      <c r="LJ56" s="19">
        <v>119.53273</v>
      </c>
      <c r="LK56" s="19">
        <v>-31.23273</v>
      </c>
      <c r="LL56" s="19">
        <v>55.7</v>
      </c>
      <c r="LM56" s="19">
        <v>84.341399999999993</v>
      </c>
      <c r="LN56" s="19">
        <v>82.178870000000003</v>
      </c>
      <c r="LO56" s="19">
        <v>-26.478870000000001</v>
      </c>
      <c r="LP56" s="19">
        <v>62.1</v>
      </c>
      <c r="LQ56" s="19">
        <v>67.133979999999994</v>
      </c>
      <c r="LR56" s="19">
        <v>67.133979999999994</v>
      </c>
      <c r="LS56" s="19">
        <v>-5.0339799999999997</v>
      </c>
      <c r="LT56" s="19">
        <v>70.400000000000006</v>
      </c>
      <c r="LU56" s="19">
        <v>71.071780000000004</v>
      </c>
      <c r="LV56" s="19">
        <v>68.320189999999997</v>
      </c>
      <c r="LW56" s="19">
        <v>2.0798100000000002</v>
      </c>
      <c r="LX56" s="19">
        <v>29.2</v>
      </c>
      <c r="LY56" s="19">
        <v>29.951460000000001</v>
      </c>
      <c r="LZ56" s="19">
        <v>29.951460000000001</v>
      </c>
      <c r="MA56" s="19">
        <v>-0.75146000000000002</v>
      </c>
      <c r="MB56" s="19"/>
      <c r="MC56" s="19"/>
      <c r="MD56" s="19"/>
      <c r="ME56" s="19">
        <v>0</v>
      </c>
      <c r="MF56" s="19">
        <v>0</v>
      </c>
      <c r="MG56" s="19"/>
      <c r="MH56" s="19"/>
      <c r="MI56" s="19">
        <v>0</v>
      </c>
      <c r="MJ56" s="19">
        <v>0</v>
      </c>
      <c r="MK56" s="19"/>
      <c r="ML56" s="19"/>
      <c r="MM56" s="19">
        <v>0</v>
      </c>
      <c r="MN56" s="19">
        <v>146.69999999999999</v>
      </c>
      <c r="MO56" s="19">
        <v>151.08876000000001</v>
      </c>
      <c r="MP56" s="19">
        <v>151.08876000000001</v>
      </c>
      <c r="MQ56" s="19">
        <v>-4.3887600000000004</v>
      </c>
      <c r="MR56" s="19">
        <v>149.1</v>
      </c>
      <c r="MS56" s="19">
        <v>151.08876000000001</v>
      </c>
      <c r="MT56" s="19">
        <v>151.08876000000001</v>
      </c>
      <c r="MU56" s="19">
        <v>-1.9887600000000001</v>
      </c>
      <c r="MV56" s="19">
        <v>149.9</v>
      </c>
      <c r="MW56" s="19">
        <v>151.54248000000001</v>
      </c>
      <c r="MX56" s="19">
        <v>151.54248000000001</v>
      </c>
      <c r="MY56" s="19">
        <v>-1.6424799999999999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217.7</v>
      </c>
      <c r="NU56" s="19">
        <v>144.87216000000001</v>
      </c>
      <c r="NV56" s="19">
        <v>213.11998</v>
      </c>
      <c r="NW56" s="19">
        <v>4.5800200000000002</v>
      </c>
      <c r="NX56" s="19">
        <v>104.5</v>
      </c>
      <c r="NY56" s="19">
        <v>72.65361</v>
      </c>
      <c r="NZ56" s="19">
        <v>106.87999000000001</v>
      </c>
      <c r="OA56" s="19">
        <v>-2.3799899999999998</v>
      </c>
      <c r="OB56" s="19">
        <v>0</v>
      </c>
      <c r="OC56" s="19"/>
      <c r="OD56" s="19"/>
      <c r="OE56" s="19">
        <v>0</v>
      </c>
      <c r="OF56" s="19">
        <v>3</v>
      </c>
      <c r="OG56" s="19">
        <v>12.94</v>
      </c>
      <c r="OH56" s="19">
        <v>12.94</v>
      </c>
      <c r="OI56" s="19">
        <v>-9.94</v>
      </c>
      <c r="OJ56" s="19">
        <v>0</v>
      </c>
      <c r="OK56" s="19"/>
      <c r="OL56" s="19"/>
      <c r="OM56" s="19">
        <v>0</v>
      </c>
      <c r="ON56" s="19">
        <v>15.2</v>
      </c>
      <c r="OO56" s="19">
        <v>13.58</v>
      </c>
      <c r="OP56" s="19">
        <v>13.58</v>
      </c>
      <c r="OQ56" s="19">
        <v>1.62</v>
      </c>
      <c r="OR56" s="19">
        <v>0</v>
      </c>
      <c r="OS56" s="19"/>
      <c r="OT56" s="19"/>
      <c r="OU56" s="19">
        <v>0</v>
      </c>
      <c r="OV56" s="19">
        <v>4.4337299999999997</v>
      </c>
      <c r="OW56" s="19">
        <v>4.4000000000000004</v>
      </c>
      <c r="OX56" s="19">
        <v>4.4000000000000004</v>
      </c>
      <c r="OY56" s="19">
        <v>3.3730000000000003E-2</v>
      </c>
      <c r="OZ56" s="19"/>
      <c r="PA56" s="19"/>
      <c r="PB56" s="19"/>
      <c r="PC56" s="19">
        <v>0</v>
      </c>
      <c r="PD56" s="19">
        <v>0</v>
      </c>
      <c r="PE56" s="19"/>
      <c r="PF56" s="19"/>
      <c r="PG56" s="19">
        <v>0</v>
      </c>
      <c r="PH56" s="19">
        <v>0</v>
      </c>
      <c r="PI56" s="19"/>
      <c r="PJ56" s="19"/>
      <c r="PK56" s="19">
        <v>0</v>
      </c>
      <c r="PL56" s="19">
        <v>0</v>
      </c>
      <c r="PM56" s="19"/>
      <c r="PN56" s="19"/>
      <c r="PO56" s="19">
        <v>0</v>
      </c>
      <c r="PP56" s="19">
        <v>0.2</v>
      </c>
      <c r="PQ56" s="19">
        <v>1</v>
      </c>
      <c r="PR56" s="19">
        <v>1</v>
      </c>
      <c r="PS56" s="19">
        <v>-0.8</v>
      </c>
      <c r="PT56" s="19">
        <v>1.4</v>
      </c>
      <c r="PU56" s="19">
        <v>1.5</v>
      </c>
      <c r="PV56" s="19">
        <v>1.5</v>
      </c>
      <c r="PW56" s="19">
        <v>-0.1</v>
      </c>
      <c r="PX56" s="19">
        <v>4.4000000000000004</v>
      </c>
      <c r="PY56" s="19">
        <v>4</v>
      </c>
      <c r="PZ56" s="19">
        <v>4</v>
      </c>
      <c r="QA56" s="19">
        <v>0.4</v>
      </c>
      <c r="QB56" s="19">
        <v>19.899999999999999</v>
      </c>
      <c r="QC56" s="19">
        <v>17.475729999999999</v>
      </c>
      <c r="QD56" s="19">
        <v>17.475729999999999</v>
      </c>
      <c r="QE56" s="19">
        <v>2.4242699999999999</v>
      </c>
      <c r="QF56" s="19">
        <v>7.7</v>
      </c>
      <c r="QG56" s="19">
        <v>8</v>
      </c>
      <c r="QH56" s="19">
        <v>8</v>
      </c>
      <c r="QI56" s="19">
        <v>-0.3</v>
      </c>
      <c r="QJ56" s="19">
        <v>4.8</v>
      </c>
      <c r="QK56" s="19">
        <v>4</v>
      </c>
      <c r="QL56" s="19">
        <v>4</v>
      </c>
      <c r="QM56" s="19">
        <v>0.8</v>
      </c>
      <c r="QN56" s="19">
        <v>3.5</v>
      </c>
      <c r="QO56" s="19">
        <v>3.4</v>
      </c>
      <c r="QP56" s="19">
        <v>3.4</v>
      </c>
      <c r="QQ56" s="19">
        <v>0.1</v>
      </c>
      <c r="QR56" s="19">
        <v>17.5</v>
      </c>
      <c r="QS56" s="19">
        <v>17.475729999999999</v>
      </c>
      <c r="QT56" s="19">
        <v>17.475729999999999</v>
      </c>
      <c r="QU56" s="19">
        <v>2.427E-2</v>
      </c>
      <c r="QV56" s="19">
        <v>0</v>
      </c>
      <c r="QW56" s="19"/>
      <c r="QX56" s="19"/>
      <c r="QY56" s="19">
        <v>0</v>
      </c>
      <c r="QZ56" s="19">
        <v>0</v>
      </c>
      <c r="RA56" s="19"/>
      <c r="RB56" s="19"/>
      <c r="RC56" s="19">
        <v>0</v>
      </c>
      <c r="RD56" s="19">
        <v>0</v>
      </c>
      <c r="RE56" s="19">
        <v>2.5059999999999998</v>
      </c>
      <c r="RF56" s="19">
        <v>2.5059999999999998</v>
      </c>
      <c r="RG56" s="19">
        <v>-2.5059999999999998</v>
      </c>
      <c r="RH56" s="19">
        <v>0</v>
      </c>
      <c r="RI56" s="19">
        <v>4.9950000000000001</v>
      </c>
      <c r="RJ56" s="19">
        <v>4.9950000000000001</v>
      </c>
      <c r="RK56" s="19">
        <v>-4.9950000000000001</v>
      </c>
      <c r="RL56" s="19">
        <v>0</v>
      </c>
      <c r="RM56" s="19"/>
      <c r="RN56" s="19"/>
      <c r="RO56" s="19">
        <v>0</v>
      </c>
      <c r="RP56" s="19">
        <v>1.9</v>
      </c>
      <c r="RQ56" s="19">
        <v>1.899</v>
      </c>
      <c r="RR56" s="19">
        <v>1.899</v>
      </c>
      <c r="RS56" s="19">
        <v>1E-3</v>
      </c>
      <c r="RT56" s="19">
        <v>13.4</v>
      </c>
      <c r="RU56" s="19">
        <v>3.8144300000000002</v>
      </c>
      <c r="RV56" s="19">
        <v>3.81446</v>
      </c>
      <c r="RW56" s="19">
        <v>9.5855399999999999</v>
      </c>
      <c r="RX56" s="19">
        <v>1.2</v>
      </c>
      <c r="RY56" s="19">
        <v>1.36</v>
      </c>
      <c r="RZ56" s="19">
        <v>1.36</v>
      </c>
      <c r="SA56" s="19">
        <v>-0.16</v>
      </c>
      <c r="SB56" s="19">
        <v>0.4</v>
      </c>
      <c r="SC56" s="19">
        <v>0.4</v>
      </c>
      <c r="SD56" s="19">
        <v>0.4</v>
      </c>
      <c r="SE56" s="19">
        <v>0</v>
      </c>
      <c r="SF56" s="19">
        <v>4</v>
      </c>
      <c r="SG56" s="19">
        <v>3.5</v>
      </c>
      <c r="SH56" s="19">
        <v>3.5</v>
      </c>
      <c r="SI56" s="19">
        <v>0.5</v>
      </c>
      <c r="SJ56" s="19">
        <v>3.1</v>
      </c>
      <c r="SK56" s="19">
        <v>2.2999999999999998</v>
      </c>
      <c r="SL56" s="19">
        <v>2.2999999999999998</v>
      </c>
      <c r="SM56" s="19">
        <v>0.8</v>
      </c>
      <c r="SN56" s="19">
        <v>3.1</v>
      </c>
      <c r="SO56" s="19">
        <v>3</v>
      </c>
      <c r="SP56" s="19">
        <v>3</v>
      </c>
      <c r="SQ56" s="19">
        <v>0.1</v>
      </c>
      <c r="SR56" s="19">
        <v>4.2</v>
      </c>
      <c r="SS56" s="19">
        <v>4.5</v>
      </c>
      <c r="ST56" s="19">
        <v>4.5</v>
      </c>
      <c r="SU56" s="19">
        <v>-0.3</v>
      </c>
      <c r="SV56" s="19">
        <v>10</v>
      </c>
      <c r="SW56" s="19">
        <v>10</v>
      </c>
      <c r="SX56" s="19">
        <v>10</v>
      </c>
      <c r="SY56" s="19">
        <v>0</v>
      </c>
      <c r="SZ56" s="19">
        <v>26.4</v>
      </c>
      <c r="TA56" s="19">
        <v>14.183</v>
      </c>
      <c r="TB56" s="19">
        <v>14.183</v>
      </c>
      <c r="TC56" s="19">
        <v>12.217000000000001</v>
      </c>
      <c r="TD56" s="19">
        <v>15.9</v>
      </c>
      <c r="TE56" s="19">
        <v>18.803000000000001</v>
      </c>
      <c r="TF56" s="19">
        <v>18.803000000000001</v>
      </c>
      <c r="TG56" s="19">
        <v>-2.903</v>
      </c>
      <c r="TH56" s="19">
        <v>0</v>
      </c>
      <c r="TI56" s="19"/>
      <c r="TJ56" s="19"/>
      <c r="TK56" s="19">
        <v>0</v>
      </c>
      <c r="TL56" s="19">
        <v>0</v>
      </c>
      <c r="TM56" s="19">
        <v>6.1139999999999999</v>
      </c>
      <c r="TN56" s="19">
        <v>6.1139999999999999</v>
      </c>
      <c r="TO56" s="19">
        <v>-6.1139999999999999</v>
      </c>
      <c r="TP56" s="19">
        <v>0</v>
      </c>
      <c r="TQ56" s="19">
        <v>15.872999999999999</v>
      </c>
      <c r="TR56" s="19">
        <v>15.872999999999999</v>
      </c>
      <c r="TS56" s="19">
        <v>-15.872999999999999</v>
      </c>
      <c r="TT56" s="19">
        <v>0</v>
      </c>
      <c r="TU56" s="19">
        <v>0.38900000000000001</v>
      </c>
      <c r="TV56" s="19">
        <v>0.38900000000000001</v>
      </c>
      <c r="TW56" s="19">
        <v>-0.38900000000000001</v>
      </c>
      <c r="TX56" s="19">
        <v>0</v>
      </c>
      <c r="TY56" s="19">
        <v>0.26600000000000001</v>
      </c>
      <c r="TZ56" s="19">
        <v>0.26600000000000001</v>
      </c>
      <c r="UA56" s="19">
        <v>-0.26600000000000001</v>
      </c>
      <c r="UB56" s="19">
        <v>10.5</v>
      </c>
      <c r="UC56" s="19">
        <v>4.5</v>
      </c>
      <c r="UD56" s="19">
        <v>4.5</v>
      </c>
      <c r="UE56" s="19">
        <v>6</v>
      </c>
      <c r="UF56" s="19">
        <v>4.3</v>
      </c>
      <c r="UG56" s="19">
        <v>1.6</v>
      </c>
      <c r="UH56" s="19">
        <v>1.6</v>
      </c>
      <c r="UI56" s="19">
        <v>2.7</v>
      </c>
      <c r="UJ56" s="19">
        <v>7.8</v>
      </c>
      <c r="UK56" s="19">
        <v>7.6</v>
      </c>
      <c r="UL56" s="19">
        <v>7.6</v>
      </c>
      <c r="UM56" s="19">
        <v>0.2</v>
      </c>
      <c r="UN56" s="19">
        <v>3.2</v>
      </c>
      <c r="UO56" s="19">
        <v>4</v>
      </c>
      <c r="UP56" s="19">
        <v>4</v>
      </c>
      <c r="UQ56" s="19">
        <v>-0.8</v>
      </c>
      <c r="UR56" s="19">
        <v>1.8</v>
      </c>
      <c r="US56" s="19">
        <v>4</v>
      </c>
      <c r="UT56" s="19">
        <v>4</v>
      </c>
      <c r="UU56" s="19">
        <v>-2.2000000000000002</v>
      </c>
      <c r="UV56" s="19">
        <v>1.8</v>
      </c>
      <c r="UW56" s="19">
        <v>4.2</v>
      </c>
      <c r="UX56" s="19">
        <v>4.2</v>
      </c>
      <c r="UY56" s="19">
        <v>-2.4</v>
      </c>
      <c r="UZ56" s="19">
        <v>17.2</v>
      </c>
      <c r="VA56" s="19">
        <v>10.927</v>
      </c>
      <c r="VB56" s="19">
        <v>10.927</v>
      </c>
      <c r="VC56" s="19">
        <v>6.2729999999999997</v>
      </c>
      <c r="VD56" s="19">
        <v>0</v>
      </c>
      <c r="VE56" s="19"/>
      <c r="VF56" s="19"/>
      <c r="VG56" s="19">
        <v>0</v>
      </c>
      <c r="VH56" s="19">
        <v>0</v>
      </c>
      <c r="VI56" s="19"/>
      <c r="VJ56" s="19"/>
      <c r="VK56" s="19">
        <v>0</v>
      </c>
      <c r="VL56" s="19">
        <v>0</v>
      </c>
      <c r="VM56" s="19"/>
      <c r="VN56" s="19"/>
      <c r="VO56" s="19">
        <v>0</v>
      </c>
      <c r="VP56" s="19">
        <v>0.6</v>
      </c>
      <c r="VQ56" s="19">
        <v>0.6</v>
      </c>
      <c r="VR56" s="19">
        <v>0.6</v>
      </c>
      <c r="VS56" s="19">
        <v>0</v>
      </c>
      <c r="VT56" s="19">
        <v>0</v>
      </c>
      <c r="VU56" s="19">
        <v>2</v>
      </c>
      <c r="VV56" s="19">
        <v>2</v>
      </c>
      <c r="VW56" s="19">
        <v>-2</v>
      </c>
      <c r="VX56" s="19">
        <v>0</v>
      </c>
      <c r="VY56" s="19">
        <v>5</v>
      </c>
      <c r="VZ56" s="19">
        <v>5</v>
      </c>
      <c r="WA56" s="19">
        <v>-5</v>
      </c>
      <c r="WB56" s="19">
        <v>0</v>
      </c>
      <c r="WC56" s="19"/>
      <c r="WD56" s="19"/>
      <c r="WE56" s="19">
        <v>0</v>
      </c>
      <c r="WF56" s="19">
        <v>2.9</v>
      </c>
      <c r="WG56" s="19">
        <v>3</v>
      </c>
      <c r="WH56" s="19">
        <v>3</v>
      </c>
      <c r="WI56" s="19">
        <v>-0.1</v>
      </c>
      <c r="WJ56" s="19">
        <v>2.4</v>
      </c>
      <c r="WK56" s="19">
        <v>2.4</v>
      </c>
      <c r="WL56" s="19">
        <v>2.4</v>
      </c>
      <c r="WM56" s="19">
        <v>0</v>
      </c>
      <c r="WN56" s="19">
        <v>2.4</v>
      </c>
      <c r="WO56" s="19">
        <v>2.4</v>
      </c>
      <c r="WP56" s="19">
        <v>2.4</v>
      </c>
      <c r="WQ56" s="19">
        <v>0</v>
      </c>
      <c r="WR56" s="19">
        <v>2.6</v>
      </c>
      <c r="WS56" s="19">
        <v>2.8</v>
      </c>
      <c r="WT56" s="19">
        <v>2.8</v>
      </c>
      <c r="WU56" s="19">
        <v>-0.2</v>
      </c>
      <c r="WV56" s="19">
        <v>0</v>
      </c>
      <c r="WW56" s="19"/>
      <c r="WX56" s="19"/>
      <c r="WY56" s="19">
        <v>0</v>
      </c>
      <c r="WZ56" s="19">
        <v>7.2</v>
      </c>
      <c r="XA56" s="19">
        <v>7.6</v>
      </c>
      <c r="XB56" s="19">
        <v>7.6</v>
      </c>
      <c r="XC56" s="19">
        <v>-0.4</v>
      </c>
      <c r="XD56" s="19">
        <v>20</v>
      </c>
      <c r="XE56" s="19">
        <v>19.223299999999998</v>
      </c>
      <c r="XF56" s="19">
        <v>19.223299999999998</v>
      </c>
      <c r="XG56" s="19">
        <v>0.77669999999999995</v>
      </c>
      <c r="XH56" s="19">
        <v>9.6</v>
      </c>
      <c r="XI56" s="19">
        <v>10.7</v>
      </c>
      <c r="XJ56" s="19">
        <v>10.7</v>
      </c>
      <c r="XK56" s="19">
        <v>-1.1000000000000001</v>
      </c>
      <c r="XL56" s="19">
        <v>28.6</v>
      </c>
      <c r="XM56" s="19">
        <v>28</v>
      </c>
      <c r="XN56" s="19">
        <v>28</v>
      </c>
      <c r="XO56" s="19">
        <v>0.6</v>
      </c>
      <c r="XP56" s="19">
        <v>29.9</v>
      </c>
      <c r="XQ56" s="19">
        <v>28</v>
      </c>
      <c r="XR56" s="19">
        <v>28</v>
      </c>
      <c r="XS56" s="19">
        <v>1.9</v>
      </c>
      <c r="XT56" s="19">
        <v>15.2</v>
      </c>
      <c r="XU56" s="19">
        <v>14</v>
      </c>
      <c r="XV56" s="19">
        <v>14</v>
      </c>
      <c r="XW56" s="19">
        <v>1.2</v>
      </c>
      <c r="XX56" s="19">
        <v>8.1</v>
      </c>
      <c r="XY56" s="19">
        <v>19</v>
      </c>
      <c r="XZ56" s="19">
        <v>19</v>
      </c>
      <c r="YA56" s="19">
        <v>-10.9</v>
      </c>
      <c r="YB56" s="19">
        <v>7.2</v>
      </c>
      <c r="YC56" s="19">
        <v>7.99</v>
      </c>
      <c r="YD56" s="19">
        <v>7.99</v>
      </c>
      <c r="YE56" s="19">
        <v>-0.79</v>
      </c>
      <c r="YF56" s="19">
        <v>10.96</v>
      </c>
      <c r="YG56" s="19">
        <v>11</v>
      </c>
      <c r="YH56" s="19">
        <v>11</v>
      </c>
      <c r="YI56" s="19">
        <v>-0.04</v>
      </c>
    </row>
    <row r="57" spans="1:659" ht="25" customHeight="1" x14ac:dyDescent="0.35">
      <c r="A57" s="1"/>
      <c r="B57" s="202" t="s">
        <v>2767</v>
      </c>
      <c r="C57" s="203"/>
      <c r="D57" s="20">
        <v>2177.1</v>
      </c>
      <c r="E57" s="20">
        <v>2091.5011650000001</v>
      </c>
      <c r="F57" s="20">
        <v>2034.5722049999999</v>
      </c>
      <c r="G57" s="20"/>
      <c r="H57" s="20">
        <v>14607.9</v>
      </c>
      <c r="I57" s="20">
        <v>14675.941825</v>
      </c>
      <c r="J57" s="20">
        <v>14880.059765</v>
      </c>
      <c r="K57" s="20"/>
      <c r="L57" s="20">
        <v>4949.3999999999996</v>
      </c>
      <c r="M57" s="20">
        <v>4774.3447150000002</v>
      </c>
      <c r="N57" s="20">
        <v>4840.7478899999996</v>
      </c>
      <c r="O57" s="20"/>
      <c r="P57" s="20">
        <v>0</v>
      </c>
      <c r="Q57" s="20">
        <v>0</v>
      </c>
      <c r="R57" s="20">
        <v>0</v>
      </c>
      <c r="S57" s="20"/>
      <c r="T57" s="20">
        <v>0</v>
      </c>
      <c r="U57" s="20">
        <v>0</v>
      </c>
      <c r="V57" s="20">
        <v>0</v>
      </c>
      <c r="W57" s="20"/>
      <c r="X57" s="20">
        <v>648.29999999999995</v>
      </c>
      <c r="Y57" s="20">
        <v>595.21379000000002</v>
      </c>
      <c r="Z57" s="20">
        <v>812.67746</v>
      </c>
      <c r="AA57" s="20"/>
      <c r="AB57" s="20">
        <v>2608.4</v>
      </c>
      <c r="AC57" s="20">
        <v>2277.0720000000001</v>
      </c>
      <c r="AD57" s="20">
        <v>2108.4</v>
      </c>
      <c r="AE57" s="20"/>
      <c r="AF57" s="20">
        <v>0</v>
      </c>
      <c r="AG57" s="20">
        <v>0</v>
      </c>
      <c r="AH57" s="20">
        <v>0</v>
      </c>
      <c r="AI57" s="20"/>
      <c r="AJ57" s="20">
        <v>0</v>
      </c>
      <c r="AK57" s="20">
        <v>0</v>
      </c>
      <c r="AL57" s="20">
        <v>0</v>
      </c>
      <c r="AM57" s="20"/>
      <c r="AN57" s="20">
        <v>4464.3</v>
      </c>
      <c r="AO57" s="20">
        <v>4658.03442</v>
      </c>
      <c r="AP57" s="20">
        <v>4658.03442</v>
      </c>
      <c r="AQ57" s="20"/>
      <c r="AR57" s="20">
        <v>4946.75</v>
      </c>
      <c r="AS57" s="20">
        <v>4658.03442</v>
      </c>
      <c r="AT57" s="20">
        <v>4658.03442</v>
      </c>
      <c r="AU57" s="20"/>
      <c r="AV57" s="20">
        <v>5001.25</v>
      </c>
      <c r="AW57" s="20">
        <v>4658.03442</v>
      </c>
      <c r="AX57" s="20">
        <v>4658.03442</v>
      </c>
      <c r="AY57" s="20"/>
      <c r="AZ57" s="20">
        <v>6890.7</v>
      </c>
      <c r="BA57" s="20">
        <v>7008.0337200000004</v>
      </c>
      <c r="BB57" s="20">
        <v>7008.0337200000004</v>
      </c>
      <c r="BC57" s="20"/>
      <c r="BD57" s="20">
        <v>5123.7</v>
      </c>
      <c r="BE57" s="20">
        <v>4968.9993599999998</v>
      </c>
      <c r="BF57" s="20">
        <v>4968.9993599999998</v>
      </c>
      <c r="BG57" s="20"/>
      <c r="BH57" s="20">
        <v>2644.1</v>
      </c>
      <c r="BI57" s="20">
        <v>2491.96072</v>
      </c>
      <c r="BJ57" s="20">
        <v>2491.96056</v>
      </c>
      <c r="BK57" s="20"/>
      <c r="BL57" s="20">
        <v>6469.45</v>
      </c>
      <c r="BM57" s="20">
        <v>6129.4444100000001</v>
      </c>
      <c r="BN57" s="20">
        <v>6335.1405800000002</v>
      </c>
      <c r="BO57" s="20"/>
      <c r="BP57" s="20">
        <v>71.45</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2757.15</v>
      </c>
      <c r="CK57" s="20">
        <v>2815.0327200000002</v>
      </c>
      <c r="CL57" s="20">
        <v>2815.0327200000002</v>
      </c>
      <c r="CM57" s="20"/>
      <c r="CN57" s="20">
        <v>182.1</v>
      </c>
      <c r="CO57" s="20">
        <v>123.20016</v>
      </c>
      <c r="CP57" s="20">
        <v>123.20016</v>
      </c>
      <c r="CQ57" s="20"/>
      <c r="CR57" s="20">
        <v>139.15</v>
      </c>
      <c r="CS57" s="20">
        <v>67.626239999999996</v>
      </c>
      <c r="CT57" s="20">
        <v>67.626239999999996</v>
      </c>
      <c r="CU57" s="20"/>
      <c r="CV57" s="20">
        <v>0</v>
      </c>
      <c r="CW57" s="20">
        <v>0</v>
      </c>
      <c r="CX57" s="20">
        <v>0</v>
      </c>
      <c r="CY57" s="20"/>
      <c r="CZ57" s="20">
        <v>164.7</v>
      </c>
      <c r="DA57" s="20">
        <v>165.08879999999999</v>
      </c>
      <c r="DB57" s="20">
        <v>165.08879999999999</v>
      </c>
      <c r="DC57" s="20"/>
      <c r="DD57" s="20">
        <v>299.89999999999998</v>
      </c>
      <c r="DE57" s="20">
        <v>358.06608</v>
      </c>
      <c r="DF57" s="20">
        <v>358.06608</v>
      </c>
      <c r="DG57" s="20"/>
      <c r="DH57" s="20">
        <v>1914.1</v>
      </c>
      <c r="DI57" s="20">
        <v>1984.65362</v>
      </c>
      <c r="DJ57" s="20">
        <v>1924.4146599999999</v>
      </c>
      <c r="DK57" s="20"/>
      <c r="DL57" s="20">
        <v>0</v>
      </c>
      <c r="DM57" s="20">
        <v>0</v>
      </c>
      <c r="DN57" s="20">
        <v>0</v>
      </c>
      <c r="DO57" s="20"/>
      <c r="DP57" s="20">
        <v>31.3</v>
      </c>
      <c r="DQ57" s="20">
        <v>0</v>
      </c>
      <c r="DR57" s="20">
        <v>0</v>
      </c>
      <c r="DS57" s="20"/>
      <c r="DT57" s="20">
        <v>0</v>
      </c>
      <c r="DU57" s="20">
        <v>0</v>
      </c>
      <c r="DV57" s="20">
        <v>0</v>
      </c>
      <c r="DW57" s="20"/>
      <c r="DX57" s="20">
        <v>34.65</v>
      </c>
      <c r="DY57" s="20">
        <v>42.5</v>
      </c>
      <c r="DZ57" s="20">
        <v>42.5</v>
      </c>
      <c r="EA57" s="20"/>
      <c r="EB57" s="20">
        <v>1808.75</v>
      </c>
      <c r="EC57" s="20">
        <v>1698.8247799999999</v>
      </c>
      <c r="ED57" s="20">
        <v>1742.3797950000001</v>
      </c>
      <c r="EE57" s="20"/>
      <c r="EF57" s="20">
        <v>2210.15</v>
      </c>
      <c r="EG57" s="20">
        <v>2287.2473100000002</v>
      </c>
      <c r="EH57" s="20">
        <v>2198.8483099999999</v>
      </c>
      <c r="EI57" s="20"/>
      <c r="EJ57" s="20">
        <v>0</v>
      </c>
      <c r="EK57" s="20">
        <v>0</v>
      </c>
      <c r="EL57" s="20">
        <v>0</v>
      </c>
      <c r="EM57" s="20"/>
      <c r="EN57" s="20">
        <v>0</v>
      </c>
      <c r="EO57" s="20">
        <v>0</v>
      </c>
      <c r="EP57" s="20">
        <v>0</v>
      </c>
      <c r="EQ57" s="20"/>
      <c r="ER57" s="20">
        <v>0</v>
      </c>
      <c r="ES57" s="20">
        <v>0</v>
      </c>
      <c r="ET57" s="20">
        <v>0</v>
      </c>
      <c r="EU57" s="20"/>
      <c r="EV57" s="20">
        <v>0</v>
      </c>
      <c r="EW57" s="20">
        <v>0</v>
      </c>
      <c r="EX57" s="20">
        <v>0</v>
      </c>
      <c r="EY57" s="20"/>
      <c r="EZ57" s="20">
        <v>2313.9</v>
      </c>
      <c r="FA57" s="20">
        <v>2792.9332250000002</v>
      </c>
      <c r="FB57" s="20">
        <v>1959.0513800000001</v>
      </c>
      <c r="FC57" s="20"/>
      <c r="FD57" s="20">
        <v>938.75</v>
      </c>
      <c r="FE57" s="20">
        <v>599.89847999999995</v>
      </c>
      <c r="FF57" s="20">
        <v>599.89847999999995</v>
      </c>
      <c r="FG57" s="20"/>
      <c r="FH57" s="20">
        <v>1110.45</v>
      </c>
      <c r="FI57" s="20">
        <v>1202.497155</v>
      </c>
      <c r="FJ57" s="20">
        <v>1423.6138550000001</v>
      </c>
      <c r="FK57" s="20"/>
      <c r="FL57" s="20">
        <v>0</v>
      </c>
      <c r="FM57" s="20">
        <v>0</v>
      </c>
      <c r="FN57" s="20">
        <v>0</v>
      </c>
      <c r="FO57" s="20"/>
      <c r="FP57" s="20">
        <v>436.35</v>
      </c>
      <c r="FQ57" s="20">
        <v>410.95391999999998</v>
      </c>
      <c r="FR57" s="20">
        <v>400.41672</v>
      </c>
      <c r="FS57" s="20"/>
      <c r="FT57" s="20">
        <v>224.9</v>
      </c>
      <c r="FU57" s="20">
        <v>228</v>
      </c>
      <c r="FV57" s="20">
        <v>228</v>
      </c>
      <c r="FW57" s="20"/>
      <c r="FX57" s="20">
        <v>1416.15</v>
      </c>
      <c r="FY57" s="20">
        <v>1538.2396799999999</v>
      </c>
      <c r="FZ57" s="20">
        <v>1538.2396799999999</v>
      </c>
      <c r="GA57" s="20"/>
      <c r="GB57" s="20">
        <v>4366</v>
      </c>
      <c r="GC57" s="20">
        <v>4437.9595200000003</v>
      </c>
      <c r="GD57" s="20">
        <v>4437.9595200000003</v>
      </c>
      <c r="GE57" s="20"/>
      <c r="GF57" s="20">
        <v>4375.1000000000004</v>
      </c>
      <c r="GG57" s="20">
        <v>4437.9595200000003</v>
      </c>
      <c r="GH57" s="20">
        <v>4437.9595200000003</v>
      </c>
      <c r="GI57" s="20"/>
      <c r="GJ57" s="20">
        <v>4430</v>
      </c>
      <c r="GK57" s="20">
        <v>4451.2867200000001</v>
      </c>
      <c r="GL57" s="20">
        <v>4451.2867200000001</v>
      </c>
      <c r="GM57" s="20"/>
      <c r="GN57" s="20">
        <v>2005.95</v>
      </c>
      <c r="GO57" s="20">
        <v>1876.3117549999999</v>
      </c>
      <c r="GP57" s="20">
        <v>1927.0756100000001</v>
      </c>
      <c r="GQ57" s="20"/>
      <c r="GR57" s="20">
        <v>181</v>
      </c>
      <c r="GS57" s="20">
        <v>191.57592</v>
      </c>
      <c r="GT57" s="20">
        <v>191.57592</v>
      </c>
      <c r="GU57" s="20"/>
      <c r="GV57" s="20">
        <v>213.35</v>
      </c>
      <c r="GW57" s="20">
        <v>200.981155</v>
      </c>
      <c r="GX57" s="20">
        <v>200.98104000000001</v>
      </c>
      <c r="GY57" s="20"/>
      <c r="GZ57" s="20">
        <v>421.9</v>
      </c>
      <c r="HA57" s="20">
        <v>410.67804000000001</v>
      </c>
      <c r="HB57" s="20">
        <v>408.05201499999998</v>
      </c>
      <c r="HC57" s="20"/>
      <c r="HD57" s="20">
        <v>535.9</v>
      </c>
      <c r="HE57" s="20">
        <v>522.03503999999998</v>
      </c>
      <c r="HF57" s="20">
        <v>522.03503999999998</v>
      </c>
      <c r="HG57" s="20"/>
      <c r="HH57" s="20">
        <v>0</v>
      </c>
      <c r="HI57" s="20">
        <v>0</v>
      </c>
      <c r="HJ57" s="20">
        <v>0</v>
      </c>
      <c r="HK57" s="20"/>
      <c r="HL57" s="20">
        <v>404.25</v>
      </c>
      <c r="HM57" s="20">
        <v>428.82288999999997</v>
      </c>
      <c r="HN57" s="20">
        <v>447.95926500000002</v>
      </c>
      <c r="HO57" s="20"/>
      <c r="HP57" s="20">
        <v>1459.4</v>
      </c>
      <c r="HQ57" s="20">
        <v>1644.7598149999999</v>
      </c>
      <c r="HR57" s="20">
        <v>1288.6385299999999</v>
      </c>
      <c r="HS57" s="20"/>
      <c r="HT57" s="20">
        <v>0</v>
      </c>
      <c r="HU57" s="20">
        <v>0</v>
      </c>
      <c r="HV57" s="20">
        <v>0</v>
      </c>
      <c r="HW57" s="20"/>
      <c r="HX57" s="20">
        <v>0</v>
      </c>
      <c r="HY57" s="20">
        <v>0</v>
      </c>
      <c r="HZ57" s="20">
        <v>0</v>
      </c>
      <c r="IA57" s="20"/>
      <c r="IB57" s="20">
        <v>1409.1</v>
      </c>
      <c r="IC57" s="20">
        <v>1347.14392</v>
      </c>
      <c r="ID57" s="20">
        <v>1445.76</v>
      </c>
      <c r="IE57" s="20"/>
      <c r="IF57" s="20">
        <v>0</v>
      </c>
      <c r="IG57" s="20">
        <v>0</v>
      </c>
      <c r="IH57" s="20">
        <v>0</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1581.2</v>
      </c>
      <c r="JE57" s="20">
        <v>1617.2611099999999</v>
      </c>
      <c r="JF57" s="20">
        <v>1685.0834749999999</v>
      </c>
      <c r="JG57" s="20"/>
      <c r="JH57" s="20">
        <v>4217.5</v>
      </c>
      <c r="JI57" s="20">
        <v>4445.583525</v>
      </c>
      <c r="JJ57" s="20">
        <v>4445.5835200000001</v>
      </c>
      <c r="JK57" s="20"/>
      <c r="JL57" s="20">
        <v>4163.8</v>
      </c>
      <c r="JM57" s="20">
        <v>4445.583525</v>
      </c>
      <c r="JN57" s="20">
        <v>4445.5835200000001</v>
      </c>
      <c r="JO57" s="20"/>
      <c r="JP57" s="20">
        <v>4989.95</v>
      </c>
      <c r="JQ57" s="20">
        <v>4445.583525</v>
      </c>
      <c r="JR57" s="20">
        <v>4445.5835200000001</v>
      </c>
      <c r="JS57" s="20"/>
      <c r="JT57" s="20">
        <v>6491.85</v>
      </c>
      <c r="JU57" s="20">
        <v>6688.4004150000001</v>
      </c>
      <c r="JV57" s="20">
        <v>6688.4004000000004</v>
      </c>
      <c r="JW57" s="20"/>
      <c r="JX57" s="20">
        <v>1816.15</v>
      </c>
      <c r="JY57" s="20">
        <v>1766.184</v>
      </c>
      <c r="JZ57" s="20">
        <v>1766.184</v>
      </c>
      <c r="KA57" s="20"/>
      <c r="KB57" s="20">
        <v>885.7</v>
      </c>
      <c r="KC57" s="20">
        <v>885.74400000000003</v>
      </c>
      <c r="KD57" s="20">
        <v>885.74400000000003</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22.8</v>
      </c>
      <c r="LE57" s="20">
        <v>8.9207999999999998</v>
      </c>
      <c r="LF57" s="20">
        <v>8.9207999999999998</v>
      </c>
      <c r="LG57" s="20"/>
      <c r="LH57" s="20">
        <v>3106.25</v>
      </c>
      <c r="LI57" s="20">
        <v>3176.6242849999999</v>
      </c>
      <c r="LJ57" s="20">
        <v>3129.7680099999998</v>
      </c>
      <c r="LK57" s="20"/>
      <c r="LL57" s="20">
        <v>1998.2</v>
      </c>
      <c r="LM57" s="20">
        <v>2010.72315</v>
      </c>
      <c r="LN57" s="20">
        <v>1972.2911999999999</v>
      </c>
      <c r="LO57" s="20"/>
      <c r="LP57" s="20">
        <v>1533.15</v>
      </c>
      <c r="LQ57" s="20">
        <v>1611.21552</v>
      </c>
      <c r="LR57" s="20">
        <v>1611.21552</v>
      </c>
      <c r="LS57" s="20"/>
      <c r="LT57" s="20">
        <v>1378.25</v>
      </c>
      <c r="LU57" s="20">
        <v>1470.711965</v>
      </c>
      <c r="LV57" s="20">
        <v>1459.6099449999999</v>
      </c>
      <c r="LW57" s="20"/>
      <c r="LX57" s="20">
        <v>696.55</v>
      </c>
      <c r="LY57" s="20">
        <v>718.172145</v>
      </c>
      <c r="LZ57" s="20">
        <v>718.83504000000005</v>
      </c>
      <c r="MA57" s="20"/>
      <c r="MB57" s="20">
        <v>0</v>
      </c>
      <c r="MC57" s="20">
        <v>0</v>
      </c>
      <c r="MD57" s="20">
        <v>0</v>
      </c>
      <c r="ME57" s="20"/>
      <c r="MF57" s="20">
        <v>16.95</v>
      </c>
      <c r="MG57" s="20">
        <v>20</v>
      </c>
      <c r="MH57" s="20">
        <v>20</v>
      </c>
      <c r="MI57" s="20"/>
      <c r="MJ57" s="20">
        <v>227.2</v>
      </c>
      <c r="MK57" s="20">
        <v>0</v>
      </c>
      <c r="ML57" s="20">
        <v>238.45876000000001</v>
      </c>
      <c r="MM57" s="20"/>
      <c r="MN57" s="20">
        <v>3499.9</v>
      </c>
      <c r="MO57" s="20">
        <v>3626.1303499999999</v>
      </c>
      <c r="MP57" s="20">
        <v>3744.4588950000002</v>
      </c>
      <c r="MQ57" s="20"/>
      <c r="MR57" s="20">
        <v>3553.15</v>
      </c>
      <c r="MS57" s="20">
        <v>3626.1303499999999</v>
      </c>
      <c r="MT57" s="20">
        <v>3744.4588950000002</v>
      </c>
      <c r="MU57" s="20"/>
      <c r="MV57" s="20">
        <v>3588.6</v>
      </c>
      <c r="MW57" s="20">
        <v>3637.0196299999998</v>
      </c>
      <c r="MX57" s="20">
        <v>3755.7035000000001</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5103.6000000000004</v>
      </c>
      <c r="NU57" s="20">
        <v>5037.9769399999996</v>
      </c>
      <c r="NV57" s="20">
        <v>5114.8795200000004</v>
      </c>
      <c r="NW57" s="20"/>
      <c r="NX57" s="20">
        <v>2464.9499999999998</v>
      </c>
      <c r="NY57" s="20">
        <v>2526.5530050000002</v>
      </c>
      <c r="NZ57" s="20">
        <v>2565.11976</v>
      </c>
      <c r="OA57" s="20"/>
      <c r="OB57" s="20">
        <v>6.25</v>
      </c>
      <c r="OC57" s="20">
        <v>8.8079999999999998</v>
      </c>
      <c r="OD57" s="20">
        <v>8.8079999999999998</v>
      </c>
      <c r="OE57" s="20"/>
      <c r="OF57" s="20">
        <v>1272.0999999999999</v>
      </c>
      <c r="OG57" s="20">
        <v>1259.76</v>
      </c>
      <c r="OH57" s="20">
        <v>1259.76</v>
      </c>
      <c r="OI57" s="20"/>
      <c r="OJ57" s="20">
        <v>752.9</v>
      </c>
      <c r="OK57" s="20">
        <v>781.69949999999994</v>
      </c>
      <c r="OL57" s="20">
        <v>781.69949999999994</v>
      </c>
      <c r="OM57" s="20"/>
      <c r="ON57" s="20">
        <v>334.95</v>
      </c>
      <c r="OO57" s="20">
        <v>344.73950000000002</v>
      </c>
      <c r="OP57" s="20">
        <v>344.73950000000002</v>
      </c>
      <c r="OQ57" s="20"/>
      <c r="OR57" s="20">
        <v>2.75</v>
      </c>
      <c r="OS57" s="20">
        <v>2.1</v>
      </c>
      <c r="OT57" s="20">
        <v>2.1</v>
      </c>
      <c r="OU57" s="20"/>
      <c r="OV57" s="20">
        <v>105.735285</v>
      </c>
      <c r="OW57" s="20">
        <v>105.6</v>
      </c>
      <c r="OX57" s="20">
        <v>105.6</v>
      </c>
      <c r="OY57" s="20"/>
      <c r="OZ57" s="20">
        <v>0</v>
      </c>
      <c r="PA57" s="20">
        <v>0</v>
      </c>
      <c r="PB57" s="20">
        <v>0</v>
      </c>
      <c r="PC57" s="20"/>
      <c r="PD57" s="20">
        <v>183.35</v>
      </c>
      <c r="PE57" s="20">
        <v>135.00000499999999</v>
      </c>
      <c r="PF57" s="20">
        <v>135</v>
      </c>
      <c r="PG57" s="20"/>
      <c r="PH57" s="20">
        <v>53.35</v>
      </c>
      <c r="PI57" s="20">
        <v>48.825944999999997</v>
      </c>
      <c r="PJ57" s="20">
        <v>62.974645000000002</v>
      </c>
      <c r="PK57" s="20"/>
      <c r="PL57" s="20">
        <v>1878.3</v>
      </c>
      <c r="PM57" s="20">
        <v>2029.231</v>
      </c>
      <c r="PN57" s="20">
        <v>2029.231</v>
      </c>
      <c r="PO57" s="20"/>
      <c r="PP57" s="20">
        <v>5.7</v>
      </c>
      <c r="PQ57" s="20">
        <v>24</v>
      </c>
      <c r="PR57" s="20">
        <v>24</v>
      </c>
      <c r="PS57" s="20"/>
      <c r="PT57" s="20">
        <v>33.25</v>
      </c>
      <c r="PU57" s="20">
        <v>33.950000000000003</v>
      </c>
      <c r="PV57" s="20">
        <v>33.950000000000003</v>
      </c>
      <c r="PW57" s="20"/>
      <c r="PX57" s="20">
        <v>100.15</v>
      </c>
      <c r="PY57" s="20">
        <v>96</v>
      </c>
      <c r="PZ57" s="20">
        <v>96</v>
      </c>
      <c r="QA57" s="20"/>
      <c r="QB57" s="20">
        <v>482.65</v>
      </c>
      <c r="QC57" s="20">
        <v>419.41752000000002</v>
      </c>
      <c r="QD57" s="20">
        <v>419.41752000000002</v>
      </c>
      <c r="QE57" s="20"/>
      <c r="QF57" s="20">
        <v>221.45</v>
      </c>
      <c r="QG57" s="20">
        <v>192</v>
      </c>
      <c r="QH57" s="20">
        <v>192</v>
      </c>
      <c r="QI57" s="20"/>
      <c r="QJ57" s="20">
        <v>118.6</v>
      </c>
      <c r="QK57" s="20">
        <v>96</v>
      </c>
      <c r="QL57" s="20">
        <v>96</v>
      </c>
      <c r="QM57" s="20"/>
      <c r="QN57" s="20">
        <v>82.7</v>
      </c>
      <c r="QO57" s="20">
        <v>81.599999999999994</v>
      </c>
      <c r="QP57" s="20">
        <v>81.599999999999994</v>
      </c>
      <c r="QQ57" s="20"/>
      <c r="QR57" s="20">
        <v>422.6</v>
      </c>
      <c r="QS57" s="20">
        <v>419.41752000000002</v>
      </c>
      <c r="QT57" s="20">
        <v>419.41752000000002</v>
      </c>
      <c r="QU57" s="20"/>
      <c r="QV57" s="20">
        <v>152.69999999999999</v>
      </c>
      <c r="QW57" s="20">
        <v>154.65350000000001</v>
      </c>
      <c r="QX57" s="20">
        <v>154.65350000000001</v>
      </c>
      <c r="QY57" s="20"/>
      <c r="QZ57" s="20">
        <v>184.2</v>
      </c>
      <c r="RA57" s="20">
        <v>188.48349999999999</v>
      </c>
      <c r="RB57" s="20">
        <v>188.48349999999999</v>
      </c>
      <c r="RC57" s="20"/>
      <c r="RD57" s="20">
        <v>198.3</v>
      </c>
      <c r="RE57" s="20">
        <v>166.54300000000001</v>
      </c>
      <c r="RF57" s="20">
        <v>166.54300000000001</v>
      </c>
      <c r="RG57" s="20"/>
      <c r="RH57" s="20">
        <v>619.20000000000005</v>
      </c>
      <c r="RI57" s="20">
        <v>466.488</v>
      </c>
      <c r="RJ57" s="20">
        <v>466.488</v>
      </c>
      <c r="RK57" s="20"/>
      <c r="RL57" s="20">
        <v>160.6</v>
      </c>
      <c r="RM57" s="20">
        <v>167.17949999999999</v>
      </c>
      <c r="RN57" s="20">
        <v>167.17949999999999</v>
      </c>
      <c r="RO57" s="20"/>
      <c r="RP57" s="20">
        <v>46.2</v>
      </c>
      <c r="RQ57" s="20">
        <v>45.576000000000001</v>
      </c>
      <c r="RR57" s="20">
        <v>45.576000000000001</v>
      </c>
      <c r="RS57" s="20"/>
      <c r="RT57" s="20">
        <v>328.2</v>
      </c>
      <c r="RU57" s="20">
        <v>311.06832000000003</v>
      </c>
      <c r="RV57" s="20">
        <v>333.87898999999999</v>
      </c>
      <c r="RW57" s="20"/>
      <c r="RX57" s="20">
        <v>18.350000000000001</v>
      </c>
      <c r="RY57" s="20">
        <v>29.1</v>
      </c>
      <c r="RZ57" s="20">
        <v>29.1</v>
      </c>
      <c r="SA57" s="20"/>
      <c r="SB57" s="20">
        <v>9.1</v>
      </c>
      <c r="SC57" s="20">
        <v>8.4</v>
      </c>
      <c r="SD57" s="20">
        <v>8.4</v>
      </c>
      <c r="SE57" s="20"/>
      <c r="SF57" s="20">
        <v>88.6</v>
      </c>
      <c r="SG57" s="20">
        <v>84</v>
      </c>
      <c r="SH57" s="20">
        <v>84</v>
      </c>
      <c r="SI57" s="20"/>
      <c r="SJ57" s="20">
        <v>72.05</v>
      </c>
      <c r="SK57" s="20">
        <v>55.2</v>
      </c>
      <c r="SL57" s="20">
        <v>55.2</v>
      </c>
      <c r="SM57" s="20"/>
      <c r="SN57" s="20">
        <v>77.95</v>
      </c>
      <c r="SO57" s="20">
        <v>72</v>
      </c>
      <c r="SP57" s="20">
        <v>72</v>
      </c>
      <c r="SQ57" s="20"/>
      <c r="SR57" s="20">
        <v>114.75</v>
      </c>
      <c r="SS57" s="20">
        <v>108</v>
      </c>
      <c r="ST57" s="20">
        <v>108</v>
      </c>
      <c r="SU57" s="20"/>
      <c r="SV57" s="20">
        <v>240</v>
      </c>
      <c r="SW57" s="20">
        <v>240</v>
      </c>
      <c r="SX57" s="20">
        <v>240</v>
      </c>
      <c r="SY57" s="20"/>
      <c r="SZ57" s="20">
        <v>498.6</v>
      </c>
      <c r="TA57" s="20">
        <v>391.20600000000002</v>
      </c>
      <c r="TB57" s="20">
        <v>391.20600000000002</v>
      </c>
      <c r="TC57" s="20"/>
      <c r="TD57" s="20">
        <v>614.15</v>
      </c>
      <c r="TE57" s="20">
        <v>661.47500000000002</v>
      </c>
      <c r="TF57" s="20">
        <v>661.47500000000002</v>
      </c>
      <c r="TG57" s="20"/>
      <c r="TH57" s="20">
        <v>341.4</v>
      </c>
      <c r="TI57" s="20">
        <v>336.7595</v>
      </c>
      <c r="TJ57" s="20">
        <v>336.7595</v>
      </c>
      <c r="TK57" s="20"/>
      <c r="TL57" s="20">
        <v>335.5</v>
      </c>
      <c r="TM57" s="20">
        <v>387.62549999999999</v>
      </c>
      <c r="TN57" s="20">
        <v>387.62549999999999</v>
      </c>
      <c r="TO57" s="20"/>
      <c r="TP57" s="20">
        <v>576.1</v>
      </c>
      <c r="TQ57" s="20">
        <v>697.53049999999996</v>
      </c>
      <c r="TR57" s="20">
        <v>697.53049999999996</v>
      </c>
      <c r="TS57" s="20"/>
      <c r="TT57" s="20">
        <v>51.25</v>
      </c>
      <c r="TU57" s="20">
        <v>32.140500000000003</v>
      </c>
      <c r="TV57" s="20">
        <v>32.140500000000003</v>
      </c>
      <c r="TW57" s="20"/>
      <c r="TX57" s="20">
        <v>17</v>
      </c>
      <c r="TY57" s="20">
        <v>28.016999999999999</v>
      </c>
      <c r="TZ57" s="20">
        <v>28.016999999999999</v>
      </c>
      <c r="UA57" s="20"/>
      <c r="UB57" s="20">
        <v>230.5</v>
      </c>
      <c r="UC57" s="20">
        <v>108</v>
      </c>
      <c r="UD57" s="20">
        <v>108</v>
      </c>
      <c r="UE57" s="20"/>
      <c r="UF57" s="20">
        <v>72.8</v>
      </c>
      <c r="UG57" s="20">
        <v>38.4</v>
      </c>
      <c r="UH57" s="20">
        <v>38.4</v>
      </c>
      <c r="UI57" s="20"/>
      <c r="UJ57" s="20">
        <v>181.35</v>
      </c>
      <c r="UK57" s="20">
        <v>182.4</v>
      </c>
      <c r="UL57" s="20">
        <v>182.4</v>
      </c>
      <c r="UM57" s="20"/>
      <c r="UN57" s="20">
        <v>86.2</v>
      </c>
      <c r="UO57" s="20">
        <v>96</v>
      </c>
      <c r="UP57" s="20">
        <v>96</v>
      </c>
      <c r="UQ57" s="20"/>
      <c r="UR57" s="20">
        <v>91.15</v>
      </c>
      <c r="US57" s="20">
        <v>96</v>
      </c>
      <c r="UT57" s="20">
        <v>96</v>
      </c>
      <c r="UU57" s="20"/>
      <c r="UV57" s="20">
        <v>95.4</v>
      </c>
      <c r="UW57" s="20">
        <v>100.8</v>
      </c>
      <c r="UX57" s="20">
        <v>100.8</v>
      </c>
      <c r="UY57" s="20"/>
      <c r="UZ57" s="20">
        <v>321.89999999999998</v>
      </c>
      <c r="VA57" s="20">
        <v>300.20600000000002</v>
      </c>
      <c r="VB57" s="20">
        <v>300.20600000000002</v>
      </c>
      <c r="VC57" s="20"/>
      <c r="VD57" s="20">
        <v>2429.9</v>
      </c>
      <c r="VE57" s="20">
        <v>2239.9569999999999</v>
      </c>
      <c r="VF57" s="20">
        <v>2239.9569999999999</v>
      </c>
      <c r="VG57" s="20"/>
      <c r="VH57" s="20">
        <v>128.80000000000001</v>
      </c>
      <c r="VI57" s="20">
        <v>146.535</v>
      </c>
      <c r="VJ57" s="20">
        <v>146.535</v>
      </c>
      <c r="VK57" s="20"/>
      <c r="VL57" s="20">
        <v>1362.95</v>
      </c>
      <c r="VM57" s="20">
        <v>1419.7929999999999</v>
      </c>
      <c r="VN57" s="20">
        <v>1419.7929999999999</v>
      </c>
      <c r="VO57" s="20"/>
      <c r="VP57" s="20">
        <v>14.4</v>
      </c>
      <c r="VQ57" s="20">
        <v>14.4</v>
      </c>
      <c r="VR57" s="20">
        <v>14.4</v>
      </c>
      <c r="VS57" s="20"/>
      <c r="VT57" s="20">
        <v>551.20000000000005</v>
      </c>
      <c r="VU57" s="20">
        <v>653</v>
      </c>
      <c r="VV57" s="20">
        <v>653</v>
      </c>
      <c r="VW57" s="20"/>
      <c r="VX57" s="20">
        <v>525.65</v>
      </c>
      <c r="VY57" s="20">
        <v>713</v>
      </c>
      <c r="VZ57" s="20">
        <v>713</v>
      </c>
      <c r="WA57" s="20"/>
      <c r="WB57" s="20">
        <v>999.25</v>
      </c>
      <c r="WC57" s="20">
        <v>1063.0055</v>
      </c>
      <c r="WD57" s="20">
        <v>1063.0055</v>
      </c>
      <c r="WE57" s="20"/>
      <c r="WF57" s="20">
        <v>55.85</v>
      </c>
      <c r="WG57" s="20">
        <v>57</v>
      </c>
      <c r="WH57" s="20">
        <v>57</v>
      </c>
      <c r="WI57" s="20"/>
      <c r="WJ57" s="20">
        <v>57.6</v>
      </c>
      <c r="WK57" s="20">
        <v>57.6</v>
      </c>
      <c r="WL57" s="20">
        <v>57.6</v>
      </c>
      <c r="WM57" s="20"/>
      <c r="WN57" s="20">
        <v>57.6</v>
      </c>
      <c r="WO57" s="20">
        <v>57.6</v>
      </c>
      <c r="WP57" s="20">
        <v>57.6</v>
      </c>
      <c r="WQ57" s="20"/>
      <c r="WR57" s="20">
        <v>61.75</v>
      </c>
      <c r="WS57" s="20">
        <v>67.2</v>
      </c>
      <c r="WT57" s="20">
        <v>67.2</v>
      </c>
      <c r="WU57" s="20"/>
      <c r="WV57" s="20">
        <v>130.15</v>
      </c>
      <c r="WW57" s="20">
        <v>145.1815</v>
      </c>
      <c r="WX57" s="20">
        <v>145.1815</v>
      </c>
      <c r="WY57" s="20"/>
      <c r="WZ57" s="20">
        <v>173.95</v>
      </c>
      <c r="XA57" s="20">
        <v>182.4</v>
      </c>
      <c r="XB57" s="20">
        <v>182.4</v>
      </c>
      <c r="XC57" s="20"/>
      <c r="XD57" s="20">
        <v>480.1</v>
      </c>
      <c r="XE57" s="20">
        <v>461.35919999999999</v>
      </c>
      <c r="XF57" s="20">
        <v>461.35919999999999</v>
      </c>
      <c r="XG57" s="20"/>
      <c r="XH57" s="20">
        <v>223.9</v>
      </c>
      <c r="XI57" s="20">
        <v>256.8</v>
      </c>
      <c r="XJ57" s="20">
        <v>256.8</v>
      </c>
      <c r="XK57" s="20"/>
      <c r="XL57" s="20">
        <v>697.6</v>
      </c>
      <c r="XM57" s="20">
        <v>672</v>
      </c>
      <c r="XN57" s="20">
        <v>672</v>
      </c>
      <c r="XO57" s="20"/>
      <c r="XP57" s="20">
        <v>689.7</v>
      </c>
      <c r="XQ57" s="20">
        <v>672</v>
      </c>
      <c r="XR57" s="20">
        <v>672</v>
      </c>
      <c r="XS57" s="20"/>
      <c r="XT57" s="20">
        <v>371.3</v>
      </c>
      <c r="XU57" s="20">
        <v>336</v>
      </c>
      <c r="XV57" s="20">
        <v>336</v>
      </c>
      <c r="XW57" s="20"/>
      <c r="XX57" s="20">
        <v>225.2</v>
      </c>
      <c r="XY57" s="20">
        <v>456</v>
      </c>
      <c r="XZ57" s="20">
        <v>456</v>
      </c>
      <c r="YA57" s="20"/>
      <c r="YB57" s="20">
        <v>193.6</v>
      </c>
      <c r="YC57" s="20">
        <v>191.76</v>
      </c>
      <c r="YD57" s="20">
        <v>191.76</v>
      </c>
      <c r="YE57" s="20"/>
      <c r="YF57" s="20">
        <v>261.73</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265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3" t="s">
        <v>0</v>
      </c>
      <c r="C3" s="194"/>
      <c r="D3" s="194"/>
      <c r="E3" s="194"/>
      <c r="F3" s="196"/>
      <c r="G3" s="196"/>
    </row>
    <row r="4" spans="1:7" ht="0" hidden="1" customHeight="1" x14ac:dyDescent="0.35">
      <c r="A4" s="1"/>
      <c r="B4" s="1"/>
      <c r="C4" s="1"/>
      <c r="D4" s="1"/>
      <c r="E4" s="1"/>
    </row>
    <row r="5" spans="1:7" x14ac:dyDescent="0.35">
      <c r="A5" s="1"/>
      <c r="B5" s="1"/>
      <c r="C5" s="1"/>
      <c r="D5" s="1"/>
      <c r="E5" s="1"/>
    </row>
    <row r="6" spans="1:7" x14ac:dyDescent="0.35">
      <c r="A6" s="1"/>
      <c r="B6" s="1" t="s">
        <v>2768</v>
      </c>
      <c r="C6" s="1"/>
      <c r="D6" s="1"/>
      <c r="E6" s="1"/>
    </row>
    <row r="7" spans="1:7" ht="33" customHeight="1" x14ac:dyDescent="0.35">
      <c r="A7" s="1"/>
      <c r="B7" s="3" t="s">
        <v>2769</v>
      </c>
      <c r="C7" s="3" t="s">
        <v>2770</v>
      </c>
      <c r="D7" s="3" t="s">
        <v>2771</v>
      </c>
      <c r="E7" s="3" t="s">
        <v>1006</v>
      </c>
    </row>
    <row r="8" spans="1:7" x14ac:dyDescent="0.35">
      <c r="A8" s="1"/>
      <c r="B8" s="146" t="s">
        <v>2772</v>
      </c>
      <c r="C8" s="53">
        <v>8021442.1475900002</v>
      </c>
      <c r="D8" s="53">
        <v>8877190.9833435994</v>
      </c>
      <c r="E8" s="177">
        <v>-9.6398605973359572E-2</v>
      </c>
    </row>
    <row r="9" spans="1:7" x14ac:dyDescent="0.35">
      <c r="A9" s="1"/>
      <c r="B9" s="146" t="s">
        <v>2773</v>
      </c>
      <c r="C9" s="53">
        <v>7893211.73324</v>
      </c>
      <c r="D9" s="53">
        <v>8498426.1470577996</v>
      </c>
      <c r="E9" s="177">
        <v>-7.1214881831658722E-2</v>
      </c>
    </row>
    <row r="10" spans="1:7" x14ac:dyDescent="0.35">
      <c r="A10" s="1"/>
      <c r="B10" s="146" t="s">
        <v>2774</v>
      </c>
      <c r="C10" s="53">
        <v>7963650.6480900003</v>
      </c>
      <c r="D10" s="53">
        <v>8855038.8123059999</v>
      </c>
      <c r="E10" s="177">
        <v>-0.10066451238781952</v>
      </c>
    </row>
    <row r="11" spans="1:7" x14ac:dyDescent="0.35">
      <c r="A11" s="1"/>
      <c r="B11" s="146" t="s">
        <v>2775</v>
      </c>
      <c r="C11" s="53">
        <v>7201980.4667199999</v>
      </c>
      <c r="D11" s="53">
        <v>8107251.3404043</v>
      </c>
      <c r="E11" s="177">
        <v>-0.11166187350978996</v>
      </c>
    </row>
    <row r="12" spans="1:7" x14ac:dyDescent="0.35">
      <c r="A12" s="1"/>
      <c r="B12" s="146" t="s">
        <v>2776</v>
      </c>
      <c r="C12" s="53">
        <v>6249656.3960499996</v>
      </c>
      <c r="D12" s="53">
        <v>7160052.9573558001</v>
      </c>
      <c r="E12" s="177">
        <v>-0.12714941729174142</v>
      </c>
    </row>
    <row r="13" spans="1:7" x14ac:dyDescent="0.35">
      <c r="A13" s="1"/>
      <c r="B13" s="146" t="s">
        <v>2777</v>
      </c>
      <c r="C13" s="53">
        <v>7032921.8120100005</v>
      </c>
      <c r="D13" s="53">
        <v>7666329.3446586002</v>
      </c>
      <c r="E13" s="177">
        <v>-8.2622009070079563E-2</v>
      </c>
    </row>
    <row r="14" spans="1:7" x14ac:dyDescent="0.35">
      <c r="A14" s="1"/>
      <c r="B14" s="146" t="s">
        <v>2778</v>
      </c>
      <c r="C14" s="53">
        <v>7600990.42435</v>
      </c>
      <c r="D14" s="53">
        <v>8907615.9975572992</v>
      </c>
      <c r="E14" s="177">
        <v>-0.14668633824870883</v>
      </c>
    </row>
    <row r="15" spans="1:7" x14ac:dyDescent="0.35">
      <c r="A15" s="1"/>
      <c r="B15" s="146" t="s">
        <v>2779</v>
      </c>
      <c r="C15" s="53">
        <v>8405944.7269199993</v>
      </c>
      <c r="D15" s="53">
        <v>8863648.3435248006</v>
      </c>
      <c r="E15" s="177">
        <v>-5.1638286952027858E-2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3" t="s">
        <v>0</v>
      </c>
      <c r="C3" s="194"/>
      <c r="D3" s="194"/>
      <c r="E3" s="194"/>
      <c r="F3" s="194"/>
      <c r="G3" s="194"/>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2780</v>
      </c>
      <c r="C5" s="1"/>
      <c r="D5" s="1"/>
      <c r="E5" s="1"/>
      <c r="F5" s="1"/>
      <c r="G5" s="1"/>
      <c r="H5" s="1"/>
      <c r="I5" s="1"/>
      <c r="J5" s="1"/>
      <c r="K5" s="1"/>
      <c r="L5" s="1"/>
      <c r="M5" s="1"/>
      <c r="N5" s="1"/>
      <c r="O5" s="1"/>
      <c r="P5" s="1"/>
    </row>
    <row r="6" spans="1:16" ht="28" x14ac:dyDescent="0.35">
      <c r="A6" s="1"/>
      <c r="B6" s="3" t="s">
        <v>137</v>
      </c>
      <c r="C6" s="3" t="s">
        <v>1210</v>
      </c>
      <c r="D6" s="3" t="s">
        <v>1211</v>
      </c>
      <c r="E6" s="3" t="s">
        <v>1212</v>
      </c>
      <c r="F6" s="3" t="s">
        <v>140</v>
      </c>
      <c r="G6" s="3" t="s">
        <v>141</v>
      </c>
      <c r="H6" s="3" t="s">
        <v>1213</v>
      </c>
      <c r="I6" s="3" t="s">
        <v>1214</v>
      </c>
      <c r="J6" s="3" t="s">
        <v>1215</v>
      </c>
      <c r="K6" s="3" t="s">
        <v>1216</v>
      </c>
      <c r="L6" s="3" t="s">
        <v>1217</v>
      </c>
      <c r="M6" s="3" t="s">
        <v>1218</v>
      </c>
      <c r="N6" s="3" t="s">
        <v>1219</v>
      </c>
      <c r="O6" s="3" t="s">
        <v>1220</v>
      </c>
      <c r="P6" s="3" t="s">
        <v>1221</v>
      </c>
    </row>
    <row r="7" spans="1:16" x14ac:dyDescent="0.35">
      <c r="A7" s="1"/>
      <c r="B7" s="6" t="s">
        <v>637</v>
      </c>
      <c r="C7" s="6" t="s">
        <v>1026</v>
      </c>
      <c r="D7" s="85" t="s">
        <v>58</v>
      </c>
      <c r="E7" s="6" t="s">
        <v>1222</v>
      </c>
      <c r="F7" s="85" t="s">
        <v>18</v>
      </c>
      <c r="G7" s="85" t="s">
        <v>19</v>
      </c>
      <c r="H7" s="85" t="s">
        <v>957</v>
      </c>
      <c r="I7" s="85" t="s">
        <v>957</v>
      </c>
      <c r="J7" s="178" t="s">
        <v>1223</v>
      </c>
      <c r="K7" s="85" t="s">
        <v>957</v>
      </c>
      <c r="L7" s="85" t="s">
        <v>957</v>
      </c>
      <c r="M7" s="85" t="s">
        <v>957</v>
      </c>
      <c r="N7" s="85" t="s">
        <v>957</v>
      </c>
      <c r="O7" s="6" t="s">
        <v>1224</v>
      </c>
      <c r="P7" s="6"/>
    </row>
    <row r="8" spans="1:16" x14ac:dyDescent="0.35">
      <c r="A8" s="1"/>
      <c r="B8" s="6" t="s">
        <v>638</v>
      </c>
      <c r="C8" s="6" t="s">
        <v>1083</v>
      </c>
      <c r="D8" s="85" t="s">
        <v>58</v>
      </c>
      <c r="E8" s="6" t="s">
        <v>1225</v>
      </c>
      <c r="F8" s="85" t="s">
        <v>18</v>
      </c>
      <c r="G8" s="85" t="s">
        <v>19</v>
      </c>
      <c r="H8" s="85" t="s">
        <v>957</v>
      </c>
      <c r="I8" s="85" t="s">
        <v>957</v>
      </c>
      <c r="J8" s="178" t="s">
        <v>1223</v>
      </c>
      <c r="K8" s="85" t="s">
        <v>957</v>
      </c>
      <c r="L8" s="85" t="s">
        <v>957</v>
      </c>
      <c r="M8" s="85" t="s">
        <v>957</v>
      </c>
      <c r="N8" s="85" t="s">
        <v>957</v>
      </c>
      <c r="O8" s="6" t="s">
        <v>1224</v>
      </c>
      <c r="P8" s="6"/>
    </row>
    <row r="9" spans="1:16" x14ac:dyDescent="0.35">
      <c r="A9" s="1"/>
      <c r="B9" s="6" t="s">
        <v>639</v>
      </c>
      <c r="C9" s="6" t="s">
        <v>1085</v>
      </c>
      <c r="D9" s="85" t="s">
        <v>58</v>
      </c>
      <c r="E9" s="6" t="s">
        <v>1226</v>
      </c>
      <c r="F9" s="85" t="s">
        <v>18</v>
      </c>
      <c r="G9" s="85" t="s">
        <v>19</v>
      </c>
      <c r="H9" s="85" t="s">
        <v>957</v>
      </c>
      <c r="I9" s="85" t="s">
        <v>957</v>
      </c>
      <c r="J9" s="178" t="s">
        <v>1223</v>
      </c>
      <c r="K9" s="85" t="s">
        <v>957</v>
      </c>
      <c r="L9" s="85" t="s">
        <v>957</v>
      </c>
      <c r="M9" s="85" t="s">
        <v>957</v>
      </c>
      <c r="N9" s="85" t="s">
        <v>957</v>
      </c>
      <c r="O9" s="6" t="s">
        <v>1224</v>
      </c>
      <c r="P9" s="6"/>
    </row>
    <row r="10" spans="1:16" ht="25" x14ac:dyDescent="0.35">
      <c r="A10" s="1"/>
      <c r="B10" s="6" t="s">
        <v>640</v>
      </c>
      <c r="C10" s="6" t="s">
        <v>1029</v>
      </c>
      <c r="D10" s="85" t="s">
        <v>58</v>
      </c>
      <c r="E10" s="6" t="s">
        <v>1227</v>
      </c>
      <c r="F10" s="85" t="s">
        <v>18</v>
      </c>
      <c r="G10" s="85" t="s">
        <v>19</v>
      </c>
      <c r="H10" s="85" t="s">
        <v>957</v>
      </c>
      <c r="I10" s="85" t="s">
        <v>957</v>
      </c>
      <c r="J10" s="178" t="s">
        <v>1223</v>
      </c>
      <c r="K10" s="85" t="s">
        <v>957</v>
      </c>
      <c r="L10" s="85" t="s">
        <v>957</v>
      </c>
      <c r="M10" s="85" t="s">
        <v>957</v>
      </c>
      <c r="N10" s="85" t="s">
        <v>957</v>
      </c>
      <c r="O10" s="6" t="s">
        <v>1224</v>
      </c>
      <c r="P10" s="6"/>
    </row>
    <row r="11" spans="1:16" x14ac:dyDescent="0.35">
      <c r="A11" s="1"/>
      <c r="B11" s="6" t="s">
        <v>635</v>
      </c>
      <c r="C11" s="6" t="s">
        <v>1031</v>
      </c>
      <c r="D11" s="85" t="s">
        <v>1228</v>
      </c>
      <c r="E11" s="6" t="s">
        <v>1229</v>
      </c>
      <c r="F11" s="85" t="s">
        <v>18</v>
      </c>
      <c r="G11" s="85" t="s">
        <v>19</v>
      </c>
      <c r="H11" s="85" t="s">
        <v>957</v>
      </c>
      <c r="I11" s="85" t="s">
        <v>957</v>
      </c>
      <c r="J11" s="178" t="s">
        <v>1223</v>
      </c>
      <c r="K11" s="85" t="s">
        <v>957</v>
      </c>
      <c r="L11" s="85" t="s">
        <v>957</v>
      </c>
      <c r="M11" s="85" t="s">
        <v>957</v>
      </c>
      <c r="N11" s="85" t="s">
        <v>957</v>
      </c>
      <c r="O11" s="6" t="s">
        <v>1224</v>
      </c>
      <c r="P11" s="6"/>
    </row>
    <row r="12" spans="1:16" x14ac:dyDescent="0.35">
      <c r="A12" s="1"/>
      <c r="B12" s="6" t="s">
        <v>50</v>
      </c>
      <c r="C12" s="6" t="s">
        <v>1091</v>
      </c>
      <c r="D12" s="85" t="s">
        <v>228</v>
      </c>
      <c r="E12" s="6" t="s">
        <v>1230</v>
      </c>
      <c r="F12" s="85" t="s">
        <v>1231</v>
      </c>
      <c r="G12" s="85" t="s">
        <v>1232</v>
      </c>
      <c r="H12" s="85" t="s">
        <v>1233</v>
      </c>
      <c r="I12" s="85" t="s">
        <v>957</v>
      </c>
      <c r="J12" s="179" t="s">
        <v>1234</v>
      </c>
      <c r="K12" s="85" t="s">
        <v>957</v>
      </c>
      <c r="L12" s="85" t="s">
        <v>957</v>
      </c>
      <c r="M12" s="85" t="s">
        <v>957</v>
      </c>
      <c r="N12" s="85" t="s">
        <v>957</v>
      </c>
      <c r="O12" s="6" t="s">
        <v>1224</v>
      </c>
      <c r="P12" s="6"/>
    </row>
    <row r="13" spans="1:16" x14ac:dyDescent="0.35">
      <c r="A13" s="1"/>
      <c r="B13" s="6" t="s">
        <v>50</v>
      </c>
      <c r="C13" s="6" t="s">
        <v>1091</v>
      </c>
      <c r="D13" s="85" t="s">
        <v>232</v>
      </c>
      <c r="E13" s="6" t="s">
        <v>1235</v>
      </c>
      <c r="F13" s="85" t="s">
        <v>1236</v>
      </c>
      <c r="G13" s="85" t="s">
        <v>1237</v>
      </c>
      <c r="H13" s="85" t="s">
        <v>1238</v>
      </c>
      <c r="I13" s="85" t="s">
        <v>957</v>
      </c>
      <c r="J13" s="179" t="s">
        <v>1234</v>
      </c>
      <c r="K13" s="85" t="s">
        <v>957</v>
      </c>
      <c r="L13" s="85" t="s">
        <v>957</v>
      </c>
      <c r="M13" s="85" t="s">
        <v>957</v>
      </c>
      <c r="N13" s="85" t="s">
        <v>957</v>
      </c>
      <c r="O13" s="6" t="s">
        <v>1224</v>
      </c>
      <c r="P13" s="6" t="s">
        <v>1239</v>
      </c>
    </row>
    <row r="14" spans="1:16" x14ac:dyDescent="0.35">
      <c r="A14" s="1"/>
      <c r="B14" s="6" t="s">
        <v>67</v>
      </c>
      <c r="C14" s="6" t="s">
        <v>72</v>
      </c>
      <c r="D14" s="85" t="s">
        <v>58</v>
      </c>
      <c r="E14" s="6" t="s">
        <v>1240</v>
      </c>
      <c r="F14" s="85" t="s">
        <v>18</v>
      </c>
      <c r="G14" s="85" t="s">
        <v>19</v>
      </c>
      <c r="H14" s="85" t="s">
        <v>957</v>
      </c>
      <c r="I14" s="85" t="s">
        <v>957</v>
      </c>
      <c r="J14" s="180" t="s">
        <v>1241</v>
      </c>
      <c r="K14" s="85" t="s">
        <v>957</v>
      </c>
      <c r="L14" s="85" t="s">
        <v>957</v>
      </c>
      <c r="M14" s="85" t="s">
        <v>957</v>
      </c>
      <c r="N14" s="85" t="s">
        <v>957</v>
      </c>
      <c r="O14" s="6" t="s">
        <v>1224</v>
      </c>
      <c r="P14" s="6"/>
    </row>
    <row r="15" spans="1:16" x14ac:dyDescent="0.35">
      <c r="A15" s="1"/>
      <c r="B15" s="6" t="s">
        <v>67</v>
      </c>
      <c r="C15" s="6" t="s">
        <v>75</v>
      </c>
      <c r="D15" s="85" t="s">
        <v>58</v>
      </c>
      <c r="E15" s="6" t="s">
        <v>1242</v>
      </c>
      <c r="F15" s="85" t="s">
        <v>18</v>
      </c>
      <c r="G15" s="85" t="s">
        <v>19</v>
      </c>
      <c r="H15" s="85" t="s">
        <v>957</v>
      </c>
      <c r="I15" s="85" t="s">
        <v>957</v>
      </c>
      <c r="J15" s="180" t="s">
        <v>1241</v>
      </c>
      <c r="K15" s="85" t="s">
        <v>957</v>
      </c>
      <c r="L15" s="85" t="s">
        <v>957</v>
      </c>
      <c r="M15" s="85" t="s">
        <v>957</v>
      </c>
      <c r="N15" s="85" t="s">
        <v>957</v>
      </c>
      <c r="O15" s="6" t="s">
        <v>1224</v>
      </c>
      <c r="P15" s="6"/>
    </row>
    <row r="16" spans="1:16" x14ac:dyDescent="0.35">
      <c r="A16" s="1"/>
      <c r="B16" s="6" t="s">
        <v>76</v>
      </c>
      <c r="C16" s="6" t="s">
        <v>77</v>
      </c>
      <c r="D16" s="85" t="s">
        <v>58</v>
      </c>
      <c r="E16" s="6" t="s">
        <v>1243</v>
      </c>
      <c r="F16" s="85" t="s">
        <v>18</v>
      </c>
      <c r="G16" s="85" t="s">
        <v>19</v>
      </c>
      <c r="H16" s="85" t="s">
        <v>957</v>
      </c>
      <c r="I16" s="85" t="s">
        <v>957</v>
      </c>
      <c r="J16" s="180" t="s">
        <v>1241</v>
      </c>
      <c r="K16" s="85" t="s">
        <v>957</v>
      </c>
      <c r="L16" s="85" t="s">
        <v>957</v>
      </c>
      <c r="M16" s="85" t="s">
        <v>957</v>
      </c>
      <c r="N16" s="85" t="s">
        <v>957</v>
      </c>
      <c r="O16" s="6" t="s">
        <v>1224</v>
      </c>
      <c r="P16" s="6"/>
    </row>
    <row r="17" spans="1:16" ht="25" x14ac:dyDescent="0.35">
      <c r="A17" s="1"/>
      <c r="B17" s="6" t="s">
        <v>636</v>
      </c>
      <c r="C17" s="6" t="s">
        <v>1128</v>
      </c>
      <c r="D17" s="85" t="s">
        <v>1129</v>
      </c>
      <c r="E17" s="6" t="s">
        <v>1244</v>
      </c>
      <c r="F17" s="85" t="s">
        <v>18</v>
      </c>
      <c r="G17" s="85" t="s">
        <v>19</v>
      </c>
      <c r="H17" s="85" t="s">
        <v>957</v>
      </c>
      <c r="I17" s="85" t="s">
        <v>957</v>
      </c>
      <c r="J17" s="178" t="s">
        <v>1223</v>
      </c>
      <c r="K17" s="85" t="s">
        <v>957</v>
      </c>
      <c r="L17" s="85" t="s">
        <v>957</v>
      </c>
      <c r="M17" s="85" t="s">
        <v>957</v>
      </c>
      <c r="N17" s="85" t="s">
        <v>957</v>
      </c>
      <c r="O17" s="6" t="s">
        <v>1224</v>
      </c>
      <c r="P17" s="6"/>
    </row>
    <row r="18" spans="1:16" ht="25" x14ac:dyDescent="0.35">
      <c r="A18" s="1"/>
      <c r="B18" s="6" t="s">
        <v>636</v>
      </c>
      <c r="C18" s="6" t="s">
        <v>1128</v>
      </c>
      <c r="D18" s="85" t="s">
        <v>1130</v>
      </c>
      <c r="E18" s="6" t="s">
        <v>1245</v>
      </c>
      <c r="F18" s="85" t="s">
        <v>18</v>
      </c>
      <c r="G18" s="85" t="s">
        <v>19</v>
      </c>
      <c r="H18" s="85" t="s">
        <v>957</v>
      </c>
      <c r="I18" s="85" t="s">
        <v>957</v>
      </c>
      <c r="J18" s="178" t="s">
        <v>1223</v>
      </c>
      <c r="K18" s="85" t="s">
        <v>957</v>
      </c>
      <c r="L18" s="85" t="s">
        <v>957</v>
      </c>
      <c r="M18" s="85" t="s">
        <v>957</v>
      </c>
      <c r="N18" s="85" t="s">
        <v>957</v>
      </c>
      <c r="O18" s="6" t="s">
        <v>1224</v>
      </c>
      <c r="P18" s="6"/>
    </row>
    <row r="19" spans="1:16" x14ac:dyDescent="0.35">
      <c r="A19" s="1"/>
      <c r="B19" s="6" t="s">
        <v>79</v>
      </c>
      <c r="C19" s="6" t="s">
        <v>83</v>
      </c>
      <c r="D19" s="85" t="s">
        <v>58</v>
      </c>
      <c r="E19" s="6" t="s">
        <v>1246</v>
      </c>
      <c r="F19" s="85" t="s">
        <v>18</v>
      </c>
      <c r="G19" s="85" t="s">
        <v>19</v>
      </c>
      <c r="H19" s="85" t="s">
        <v>957</v>
      </c>
      <c r="I19" s="85" t="s">
        <v>957</v>
      </c>
      <c r="J19" s="180" t="s">
        <v>1241</v>
      </c>
      <c r="K19" s="85" t="s">
        <v>957</v>
      </c>
      <c r="L19" s="85" t="s">
        <v>957</v>
      </c>
      <c r="M19" s="85" t="s">
        <v>957</v>
      </c>
      <c r="N19" s="85" t="s">
        <v>957</v>
      </c>
      <c r="O19" s="6" t="s">
        <v>1224</v>
      </c>
      <c r="P19" s="6"/>
    </row>
    <row r="20" spans="1:16" x14ac:dyDescent="0.35">
      <c r="A20" s="1"/>
      <c r="B20" s="6" t="s">
        <v>79</v>
      </c>
      <c r="C20" s="6" t="s">
        <v>86</v>
      </c>
      <c r="D20" s="85" t="s">
        <v>58</v>
      </c>
      <c r="E20" s="6" t="s">
        <v>1247</v>
      </c>
      <c r="F20" s="85" t="s">
        <v>18</v>
      </c>
      <c r="G20" s="85" t="s">
        <v>19</v>
      </c>
      <c r="H20" s="85" t="s">
        <v>957</v>
      </c>
      <c r="I20" s="85" t="s">
        <v>957</v>
      </c>
      <c r="J20" s="180" t="s">
        <v>1241</v>
      </c>
      <c r="K20" s="85" t="s">
        <v>957</v>
      </c>
      <c r="L20" s="85" t="s">
        <v>957</v>
      </c>
      <c r="M20" s="85" t="s">
        <v>957</v>
      </c>
      <c r="N20" s="85" t="s">
        <v>957</v>
      </c>
      <c r="O20" s="6" t="s">
        <v>1224</v>
      </c>
      <c r="P20" s="6"/>
    </row>
    <row r="21" spans="1:16" x14ac:dyDescent="0.35">
      <c r="A21" s="1"/>
      <c r="B21" s="6" t="s">
        <v>106</v>
      </c>
      <c r="C21" s="6" t="s">
        <v>1147</v>
      </c>
      <c r="D21" s="85" t="s">
        <v>1248</v>
      </c>
      <c r="E21" s="6" t="s">
        <v>1249</v>
      </c>
      <c r="F21" s="85" t="s">
        <v>1250</v>
      </c>
      <c r="G21" s="85" t="s">
        <v>1251</v>
      </c>
      <c r="H21" s="85" t="s">
        <v>957</v>
      </c>
      <c r="I21" s="85" t="s">
        <v>957</v>
      </c>
      <c r="J21" s="179" t="s">
        <v>1234</v>
      </c>
      <c r="K21" s="85" t="s">
        <v>1252</v>
      </c>
      <c r="L21" s="85" t="s">
        <v>957</v>
      </c>
      <c r="M21" s="85" t="s">
        <v>957</v>
      </c>
      <c r="N21" s="85" t="s">
        <v>957</v>
      </c>
      <c r="O21" s="6" t="s">
        <v>1224</v>
      </c>
      <c r="P21" s="6"/>
    </row>
    <row r="22" spans="1:16" x14ac:dyDescent="0.35">
      <c r="A22" s="1"/>
      <c r="B22" s="6" t="s">
        <v>106</v>
      </c>
      <c r="C22" s="6" t="s">
        <v>1147</v>
      </c>
      <c r="D22" s="85" t="s">
        <v>397</v>
      </c>
      <c r="E22" s="6" t="s">
        <v>1253</v>
      </c>
      <c r="F22" s="85" t="s">
        <v>1254</v>
      </c>
      <c r="G22" s="85" t="s">
        <v>1255</v>
      </c>
      <c r="H22" s="85" t="s">
        <v>1256</v>
      </c>
      <c r="I22" s="85" t="s">
        <v>957</v>
      </c>
      <c r="J22" s="179" t="s">
        <v>1234</v>
      </c>
      <c r="K22" s="85" t="s">
        <v>957</v>
      </c>
      <c r="L22" s="85" t="s">
        <v>957</v>
      </c>
      <c r="M22" s="85" t="s">
        <v>957</v>
      </c>
      <c r="N22" s="85" t="s">
        <v>957</v>
      </c>
      <c r="O22" s="6" t="s">
        <v>1224</v>
      </c>
      <c r="P22" s="6"/>
    </row>
    <row r="23" spans="1:16" x14ac:dyDescent="0.35">
      <c r="A23" s="1"/>
      <c r="B23" s="6" t="s">
        <v>106</v>
      </c>
      <c r="C23" s="6" t="s">
        <v>111</v>
      </c>
      <c r="D23" s="85" t="s">
        <v>58</v>
      </c>
      <c r="E23" s="6" t="s">
        <v>1257</v>
      </c>
      <c r="F23" s="85" t="s">
        <v>18</v>
      </c>
      <c r="G23" s="85" t="s">
        <v>19</v>
      </c>
      <c r="H23" s="85" t="s">
        <v>957</v>
      </c>
      <c r="I23" s="85" t="s">
        <v>957</v>
      </c>
      <c r="J23" s="180" t="s">
        <v>1241</v>
      </c>
      <c r="K23" s="85" t="s">
        <v>957</v>
      </c>
      <c r="L23" s="85" t="s">
        <v>957</v>
      </c>
      <c r="M23" s="85" t="s">
        <v>957</v>
      </c>
      <c r="N23" s="85" t="s">
        <v>957</v>
      </c>
      <c r="O23" s="6" t="s">
        <v>1224</v>
      </c>
      <c r="P23" s="6"/>
    </row>
    <row r="24" spans="1:16" x14ac:dyDescent="0.35">
      <c r="A24" s="1"/>
      <c r="B24" s="6" t="s">
        <v>401</v>
      </c>
      <c r="C24" s="6" t="s">
        <v>1042</v>
      </c>
      <c r="D24" s="85" t="s">
        <v>93</v>
      </c>
      <c r="E24" s="6" t="s">
        <v>1258</v>
      </c>
      <c r="F24" s="85" t="s">
        <v>18</v>
      </c>
      <c r="G24" s="85" t="s">
        <v>1259</v>
      </c>
      <c r="H24" s="85" t="s">
        <v>957</v>
      </c>
      <c r="I24" s="85" t="s">
        <v>1260</v>
      </c>
      <c r="J24" s="180" t="s">
        <v>1241</v>
      </c>
      <c r="K24" s="85" t="s">
        <v>957</v>
      </c>
      <c r="L24" s="85" t="s">
        <v>957</v>
      </c>
      <c r="M24" s="85" t="s">
        <v>957</v>
      </c>
      <c r="N24" s="85" t="s">
        <v>957</v>
      </c>
      <c r="O24" s="6" t="s">
        <v>1224</v>
      </c>
      <c r="P24" s="6"/>
    </row>
    <row r="25" spans="1:16" x14ac:dyDescent="0.35">
      <c r="A25" s="1"/>
      <c r="B25" s="6" t="s">
        <v>401</v>
      </c>
      <c r="C25" s="6" t="s">
        <v>1042</v>
      </c>
      <c r="D25" s="85" t="s">
        <v>70</v>
      </c>
      <c r="E25" s="6" t="s">
        <v>1258</v>
      </c>
      <c r="F25" s="85" t="s">
        <v>18</v>
      </c>
      <c r="G25" s="85" t="s">
        <v>19</v>
      </c>
      <c r="H25" s="85" t="s">
        <v>957</v>
      </c>
      <c r="I25" s="85" t="s">
        <v>957</v>
      </c>
      <c r="J25" s="180" t="s">
        <v>1241</v>
      </c>
      <c r="K25" s="85" t="s">
        <v>957</v>
      </c>
      <c r="L25" s="85" t="s">
        <v>957</v>
      </c>
      <c r="M25" s="85" t="s">
        <v>957</v>
      </c>
      <c r="N25" s="85" t="s">
        <v>957</v>
      </c>
      <c r="O25" s="6" t="s">
        <v>1224</v>
      </c>
      <c r="P25" s="6"/>
    </row>
    <row r="26" spans="1:16" x14ac:dyDescent="0.35">
      <c r="A26" s="1"/>
      <c r="B26" s="6" t="s">
        <v>401</v>
      </c>
      <c r="C26" s="6" t="s">
        <v>1042</v>
      </c>
      <c r="D26" s="85" t="s">
        <v>93</v>
      </c>
      <c r="E26" s="6" t="s">
        <v>1258</v>
      </c>
      <c r="F26" s="85" t="s">
        <v>1261</v>
      </c>
      <c r="G26" s="85" t="s">
        <v>19</v>
      </c>
      <c r="H26" s="85" t="s">
        <v>1262</v>
      </c>
      <c r="I26" s="85" t="s">
        <v>957</v>
      </c>
      <c r="J26" s="180" t="s">
        <v>1241</v>
      </c>
      <c r="K26" s="85" t="s">
        <v>957</v>
      </c>
      <c r="L26" s="85" t="s">
        <v>957</v>
      </c>
      <c r="M26" s="85" t="s">
        <v>957</v>
      </c>
      <c r="N26" s="85" t="s">
        <v>957</v>
      </c>
      <c r="O26" s="6" t="s">
        <v>1224</v>
      </c>
      <c r="P26" s="6"/>
    </row>
    <row r="27" spans="1:16" x14ac:dyDescent="0.35">
      <c r="A27" s="1"/>
      <c r="B27" s="6" t="s">
        <v>401</v>
      </c>
      <c r="C27" s="6" t="s">
        <v>1155</v>
      </c>
      <c r="D27" s="85" t="s">
        <v>93</v>
      </c>
      <c r="E27" s="6" t="s">
        <v>1263</v>
      </c>
      <c r="F27" s="85" t="s">
        <v>18</v>
      </c>
      <c r="G27" s="85" t="s">
        <v>19</v>
      </c>
      <c r="H27" s="85" t="s">
        <v>957</v>
      </c>
      <c r="I27" s="85" t="s">
        <v>957</v>
      </c>
      <c r="J27" s="180" t="s">
        <v>1241</v>
      </c>
      <c r="K27" s="85" t="s">
        <v>957</v>
      </c>
      <c r="L27" s="85" t="s">
        <v>957</v>
      </c>
      <c r="M27" s="85" t="s">
        <v>957</v>
      </c>
      <c r="N27" s="85" t="s">
        <v>957</v>
      </c>
      <c r="O27" s="6" t="s">
        <v>1224</v>
      </c>
      <c r="P27" s="6"/>
    </row>
    <row r="28" spans="1:16" x14ac:dyDescent="0.35">
      <c r="A28" s="1"/>
      <c r="B28" s="6" t="s">
        <v>401</v>
      </c>
      <c r="C28" s="6" t="s">
        <v>1156</v>
      </c>
      <c r="D28" s="85" t="s">
        <v>58</v>
      </c>
      <c r="E28" s="6" t="s">
        <v>1264</v>
      </c>
      <c r="F28" s="85" t="s">
        <v>18</v>
      </c>
      <c r="G28" s="85" t="s">
        <v>19</v>
      </c>
      <c r="H28" s="85" t="s">
        <v>957</v>
      </c>
      <c r="I28" s="85" t="s">
        <v>957</v>
      </c>
      <c r="J28" s="180" t="s">
        <v>1241</v>
      </c>
      <c r="K28" s="85" t="s">
        <v>957</v>
      </c>
      <c r="L28" s="85" t="s">
        <v>957</v>
      </c>
      <c r="M28" s="85" t="s">
        <v>957</v>
      </c>
      <c r="N28" s="85" t="s">
        <v>957</v>
      </c>
      <c r="O28" s="6" t="s">
        <v>1224</v>
      </c>
      <c r="P28" s="6"/>
    </row>
    <row r="29" spans="1:16" x14ac:dyDescent="0.35">
      <c r="A29" s="1"/>
      <c r="B29" s="6" t="s">
        <v>401</v>
      </c>
      <c r="C29" s="6" t="s">
        <v>1157</v>
      </c>
      <c r="D29" s="85" t="s">
        <v>58</v>
      </c>
      <c r="E29" s="6" t="s">
        <v>1265</v>
      </c>
      <c r="F29" s="85" t="s">
        <v>18</v>
      </c>
      <c r="G29" s="85" t="s">
        <v>19</v>
      </c>
      <c r="H29" s="85" t="s">
        <v>957</v>
      </c>
      <c r="I29" s="85" t="s">
        <v>957</v>
      </c>
      <c r="J29" s="180" t="s">
        <v>1241</v>
      </c>
      <c r="K29" s="85" t="s">
        <v>957</v>
      </c>
      <c r="L29" s="85" t="s">
        <v>957</v>
      </c>
      <c r="M29" s="85" t="s">
        <v>957</v>
      </c>
      <c r="N29" s="85" t="s">
        <v>957</v>
      </c>
      <c r="O29" s="6" t="s">
        <v>1224</v>
      </c>
      <c r="P29" s="6"/>
    </row>
    <row r="30" spans="1:16" x14ac:dyDescent="0.35">
      <c r="A30" s="1"/>
      <c r="B30" s="6" t="s">
        <v>124</v>
      </c>
      <c r="C30" s="6" t="s">
        <v>1170</v>
      </c>
      <c r="D30" s="85" t="s">
        <v>58</v>
      </c>
      <c r="E30" s="6" t="s">
        <v>1266</v>
      </c>
      <c r="F30" s="85" t="s">
        <v>18</v>
      </c>
      <c r="G30" s="85" t="s">
        <v>1267</v>
      </c>
      <c r="H30" s="85" t="s">
        <v>957</v>
      </c>
      <c r="I30" s="85" t="s">
        <v>957</v>
      </c>
      <c r="J30" s="180" t="s">
        <v>1241</v>
      </c>
      <c r="K30" s="85" t="s">
        <v>957</v>
      </c>
      <c r="L30" s="85" t="s">
        <v>957</v>
      </c>
      <c r="M30" s="85" t="s">
        <v>957</v>
      </c>
      <c r="N30" s="85" t="s">
        <v>957</v>
      </c>
      <c r="O30" s="6" t="s">
        <v>1224</v>
      </c>
      <c r="P30" s="6"/>
    </row>
    <row r="31" spans="1:16" x14ac:dyDescent="0.35">
      <c r="A31" s="1"/>
      <c r="B31" s="6" t="s">
        <v>124</v>
      </c>
      <c r="C31" s="6" t="s">
        <v>1170</v>
      </c>
      <c r="D31" s="85" t="s">
        <v>58</v>
      </c>
      <c r="E31" s="6" t="s">
        <v>1266</v>
      </c>
      <c r="F31" s="85" t="s">
        <v>1267</v>
      </c>
      <c r="G31" s="85" t="s">
        <v>1268</v>
      </c>
      <c r="H31" s="85" t="s">
        <v>957</v>
      </c>
      <c r="I31" s="85" t="s">
        <v>957</v>
      </c>
      <c r="J31" s="181" t="s">
        <v>1269</v>
      </c>
      <c r="K31" s="85" t="s">
        <v>957</v>
      </c>
      <c r="L31" s="85" t="s">
        <v>957</v>
      </c>
      <c r="M31" s="85" t="s">
        <v>957</v>
      </c>
      <c r="N31" s="85" t="s">
        <v>957</v>
      </c>
      <c r="O31" s="6" t="s">
        <v>1224</v>
      </c>
      <c r="P31" s="6"/>
    </row>
    <row r="32" spans="1:16" x14ac:dyDescent="0.35">
      <c r="A32" s="1"/>
      <c r="B32" s="6" t="s">
        <v>124</v>
      </c>
      <c r="C32" s="6" t="s">
        <v>1170</v>
      </c>
      <c r="D32" s="85" t="s">
        <v>58</v>
      </c>
      <c r="E32" s="6" t="s">
        <v>1266</v>
      </c>
      <c r="F32" s="85" t="s">
        <v>1268</v>
      </c>
      <c r="G32" s="85" t="s">
        <v>1270</v>
      </c>
      <c r="H32" s="85" t="s">
        <v>957</v>
      </c>
      <c r="I32" s="85" t="s">
        <v>957</v>
      </c>
      <c r="J32" s="180" t="s">
        <v>1241</v>
      </c>
      <c r="K32" s="85" t="s">
        <v>957</v>
      </c>
      <c r="L32" s="85" t="s">
        <v>957</v>
      </c>
      <c r="M32" s="85" t="s">
        <v>957</v>
      </c>
      <c r="N32" s="85" t="s">
        <v>957</v>
      </c>
      <c r="O32" s="6" t="s">
        <v>1224</v>
      </c>
      <c r="P32" s="6"/>
    </row>
    <row r="33" spans="1:16" x14ac:dyDescent="0.35">
      <c r="A33" s="1"/>
      <c r="B33" s="6" t="s">
        <v>124</v>
      </c>
      <c r="C33" s="6" t="s">
        <v>1170</v>
      </c>
      <c r="D33" s="85" t="s">
        <v>58</v>
      </c>
      <c r="E33" s="6" t="s">
        <v>1266</v>
      </c>
      <c r="F33" s="85" t="s">
        <v>1270</v>
      </c>
      <c r="G33" s="85" t="s">
        <v>1271</v>
      </c>
      <c r="H33" s="85" t="s">
        <v>957</v>
      </c>
      <c r="I33" s="85" t="s">
        <v>957</v>
      </c>
      <c r="J33" s="181" t="s">
        <v>1269</v>
      </c>
      <c r="K33" s="85" t="s">
        <v>957</v>
      </c>
      <c r="L33" s="85" t="s">
        <v>957</v>
      </c>
      <c r="M33" s="85" t="s">
        <v>957</v>
      </c>
      <c r="N33" s="85" t="s">
        <v>957</v>
      </c>
      <c r="O33" s="6" t="s">
        <v>1224</v>
      </c>
      <c r="P33" s="6"/>
    </row>
    <row r="34" spans="1:16" x14ac:dyDescent="0.35">
      <c r="A34" s="1"/>
      <c r="B34" s="6" t="s">
        <v>124</v>
      </c>
      <c r="C34" s="6" t="s">
        <v>1170</v>
      </c>
      <c r="D34" s="85" t="s">
        <v>58</v>
      </c>
      <c r="E34" s="6" t="s">
        <v>1266</v>
      </c>
      <c r="F34" s="85" t="s">
        <v>1271</v>
      </c>
      <c r="G34" s="85" t="s">
        <v>19</v>
      </c>
      <c r="H34" s="85" t="s">
        <v>957</v>
      </c>
      <c r="I34" s="85" t="s">
        <v>957</v>
      </c>
      <c r="J34" s="180" t="s">
        <v>1241</v>
      </c>
      <c r="K34" s="85" t="s">
        <v>957</v>
      </c>
      <c r="L34" s="85" t="s">
        <v>957</v>
      </c>
      <c r="M34" s="85" t="s">
        <v>957</v>
      </c>
      <c r="N34" s="85" t="s">
        <v>957</v>
      </c>
      <c r="O34" s="6" t="s">
        <v>1224</v>
      </c>
      <c r="P3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30" customHeight="1" x14ac:dyDescent="0.5">
      <c r="A5" s="1"/>
      <c r="B5" s="22" t="s">
        <v>2781</v>
      </c>
      <c r="C5" s="1"/>
      <c r="D5" s="1"/>
      <c r="E5" s="1"/>
      <c r="F5" s="1"/>
      <c r="G5" s="1"/>
      <c r="H5" s="1"/>
    </row>
    <row r="6" spans="1:8" ht="53" customHeight="1" x14ac:dyDescent="0.35">
      <c r="A6" s="1"/>
      <c r="B6" s="3" t="s">
        <v>4</v>
      </c>
      <c r="C6" s="3" t="s">
        <v>2782</v>
      </c>
      <c r="D6" s="3" t="s">
        <v>2783</v>
      </c>
      <c r="E6" s="3" t="s">
        <v>7</v>
      </c>
      <c r="F6" s="3" t="s">
        <v>8</v>
      </c>
      <c r="G6" s="3" t="s">
        <v>2784</v>
      </c>
      <c r="H6" s="3" t="s">
        <v>1548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265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2785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2786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2787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2" t="s">
        <v>957</v>
      </c>
      <c r="C8" s="182" t="s">
        <v>957</v>
      </c>
      <c r="D8" s="182" t="s">
        <v>957</v>
      </c>
      <c r="E8" s="182" t="s">
        <v>957</v>
      </c>
      <c r="F8" s="182" t="s">
        <v>957</v>
      </c>
      <c r="G8" s="182" t="s">
        <v>2788</v>
      </c>
      <c r="H8" s="182" t="s">
        <v>957</v>
      </c>
      <c r="I8" s="182" t="s">
        <v>957</v>
      </c>
      <c r="J8" s="182" t="s">
        <v>2789</v>
      </c>
      <c r="K8" s="182" t="s">
        <v>957</v>
      </c>
      <c r="L8" s="182" t="s">
        <v>957</v>
      </c>
      <c r="M8" s="182" t="s">
        <v>2790</v>
      </c>
      <c r="N8" s="182" t="s">
        <v>957</v>
      </c>
      <c r="O8" s="182" t="s">
        <v>957</v>
      </c>
      <c r="P8" s="182" t="s">
        <v>2791</v>
      </c>
      <c r="Q8" s="182" t="s">
        <v>957</v>
      </c>
      <c r="R8" s="182" t="s">
        <v>957</v>
      </c>
      <c r="S8" s="182" t="s">
        <v>2792</v>
      </c>
      <c r="T8" s="182" t="s">
        <v>957</v>
      </c>
      <c r="U8" s="182" t="s">
        <v>957</v>
      </c>
      <c r="V8" s="182" t="s">
        <v>2793</v>
      </c>
      <c r="W8" s="182" t="s">
        <v>957</v>
      </c>
      <c r="X8" s="182" t="s">
        <v>957</v>
      </c>
      <c r="Y8" s="182" t="s">
        <v>2794</v>
      </c>
      <c r="Z8" s="182" t="s">
        <v>957</v>
      </c>
      <c r="AA8" s="182" t="s">
        <v>957</v>
      </c>
      <c r="AB8" s="182" t="s">
        <v>2795</v>
      </c>
      <c r="AC8" s="182" t="s">
        <v>957</v>
      </c>
      <c r="AD8" s="182" t="s">
        <v>957</v>
      </c>
      <c r="AE8" s="182" t="s">
        <v>2796</v>
      </c>
      <c r="AF8" s="182" t="s">
        <v>957</v>
      </c>
      <c r="AG8" s="182" t="s">
        <v>957</v>
      </c>
      <c r="AH8" s="182" t="s">
        <v>2797</v>
      </c>
      <c r="AI8" s="182" t="s">
        <v>957</v>
      </c>
      <c r="AJ8" s="182" t="s">
        <v>957</v>
      </c>
      <c r="AK8" s="182" t="s">
        <v>2798</v>
      </c>
      <c r="AL8" s="182" t="s">
        <v>957</v>
      </c>
      <c r="AM8" s="182" t="s">
        <v>957</v>
      </c>
      <c r="AN8" s="182" t="s">
        <v>2799</v>
      </c>
      <c r="AO8" s="182" t="s">
        <v>957</v>
      </c>
      <c r="AP8" s="182" t="s">
        <v>957</v>
      </c>
      <c r="AQ8" s="182" t="s">
        <v>2800</v>
      </c>
      <c r="AR8" s="182" t="s">
        <v>957</v>
      </c>
      <c r="AS8" s="182" t="s">
        <v>957</v>
      </c>
      <c r="AT8" s="182" t="s">
        <v>2801</v>
      </c>
      <c r="AU8" s="182" t="s">
        <v>957</v>
      </c>
      <c r="AV8" s="182" t="s">
        <v>957</v>
      </c>
      <c r="AW8" s="182" t="s">
        <v>2802</v>
      </c>
      <c r="AX8" s="182" t="s">
        <v>957</v>
      </c>
      <c r="AY8" s="182" t="s">
        <v>957</v>
      </c>
      <c r="AZ8" s="182" t="s">
        <v>2803</v>
      </c>
      <c r="BA8" s="182" t="s">
        <v>957</v>
      </c>
      <c r="BB8" s="182" t="s">
        <v>957</v>
      </c>
      <c r="BC8" s="182" t="s">
        <v>2804</v>
      </c>
      <c r="BD8" s="182" t="s">
        <v>957</v>
      </c>
      <c r="BE8" s="182" t="s">
        <v>957</v>
      </c>
      <c r="BF8" s="182" t="s">
        <v>2805</v>
      </c>
      <c r="BG8" s="182" t="s">
        <v>957</v>
      </c>
      <c r="BH8" s="182" t="s">
        <v>957</v>
      </c>
      <c r="BI8" s="182" t="s">
        <v>2806</v>
      </c>
      <c r="BJ8" s="182" t="s">
        <v>957</v>
      </c>
      <c r="BK8" s="182" t="s">
        <v>957</v>
      </c>
      <c r="BL8" s="182" t="s">
        <v>2807</v>
      </c>
      <c r="BM8" s="182" t="s">
        <v>957</v>
      </c>
      <c r="BN8" s="182" t="s">
        <v>957</v>
      </c>
      <c r="BO8" s="182" t="s">
        <v>2808</v>
      </c>
      <c r="BP8" s="182" t="s">
        <v>957</v>
      </c>
      <c r="BQ8" s="182" t="s">
        <v>957</v>
      </c>
      <c r="BR8" s="182" t="s">
        <v>2809</v>
      </c>
      <c r="BS8" s="182" t="s">
        <v>957</v>
      </c>
      <c r="BT8" s="182" t="s">
        <v>957</v>
      </c>
      <c r="BU8" s="182" t="s">
        <v>2810</v>
      </c>
      <c r="BV8" s="182" t="s">
        <v>957</v>
      </c>
      <c r="BW8" s="182" t="s">
        <v>957</v>
      </c>
      <c r="BX8" s="182" t="s">
        <v>2811</v>
      </c>
      <c r="BY8" s="182" t="s">
        <v>957</v>
      </c>
      <c r="BZ8" s="182" t="s">
        <v>957</v>
      </c>
      <c r="CA8" s="182" t="s">
        <v>2812</v>
      </c>
      <c r="CB8" s="182" t="s">
        <v>957</v>
      </c>
      <c r="CC8" s="182" t="s">
        <v>957</v>
      </c>
      <c r="CD8" s="182" t="s">
        <v>2813</v>
      </c>
      <c r="CE8" s="182" t="s">
        <v>957</v>
      </c>
      <c r="CF8" s="182" t="s">
        <v>957</v>
      </c>
      <c r="CG8" s="182" t="s">
        <v>2814</v>
      </c>
      <c r="CH8" s="182" t="s">
        <v>957</v>
      </c>
      <c r="CI8" s="182" t="s">
        <v>957</v>
      </c>
      <c r="CJ8" s="182" t="s">
        <v>2815</v>
      </c>
      <c r="CK8" s="182" t="s">
        <v>957</v>
      </c>
      <c r="CL8" s="182" t="s">
        <v>957</v>
      </c>
      <c r="CM8" s="182" t="s">
        <v>2816</v>
      </c>
      <c r="CN8" s="182" t="s">
        <v>957</v>
      </c>
      <c r="CO8" s="182" t="s">
        <v>957</v>
      </c>
      <c r="CP8" s="182" t="s">
        <v>2817</v>
      </c>
      <c r="CQ8" s="182" t="s">
        <v>957</v>
      </c>
      <c r="CR8" s="182" t="s">
        <v>957</v>
      </c>
      <c r="CS8" s="182" t="s">
        <v>2818</v>
      </c>
      <c r="CT8" s="182" t="s">
        <v>957</v>
      </c>
      <c r="CU8" s="182" t="s">
        <v>957</v>
      </c>
      <c r="CV8" s="182" t="s">
        <v>2819</v>
      </c>
      <c r="CW8" s="182" t="s">
        <v>957</v>
      </c>
      <c r="CX8" s="182" t="s">
        <v>957</v>
      </c>
      <c r="CY8" s="182" t="s">
        <v>2820</v>
      </c>
      <c r="CZ8" s="182" t="s">
        <v>957</v>
      </c>
      <c r="DA8" s="182" t="s">
        <v>957</v>
      </c>
      <c r="DB8" s="182" t="s">
        <v>2821</v>
      </c>
      <c r="DC8" s="182" t="s">
        <v>957</v>
      </c>
      <c r="DD8" s="182" t="s">
        <v>957</v>
      </c>
      <c r="DE8" s="182" t="s">
        <v>2822</v>
      </c>
      <c r="DF8" s="182" t="s">
        <v>957</v>
      </c>
      <c r="DG8" s="182" t="s">
        <v>957</v>
      </c>
      <c r="DH8" s="182" t="s">
        <v>2823</v>
      </c>
      <c r="DI8" s="182" t="s">
        <v>957</v>
      </c>
      <c r="DJ8" s="182" t="s">
        <v>957</v>
      </c>
      <c r="DK8" s="182" t="s">
        <v>2824</v>
      </c>
      <c r="DL8" s="182" t="s">
        <v>957</v>
      </c>
      <c r="DM8" s="182" t="s">
        <v>957</v>
      </c>
      <c r="DN8" s="182" t="s">
        <v>2825</v>
      </c>
      <c r="DO8" s="182" t="s">
        <v>957</v>
      </c>
      <c r="DP8" s="182" t="s">
        <v>957</v>
      </c>
      <c r="DQ8" s="182" t="s">
        <v>2826</v>
      </c>
      <c r="DR8" s="182" t="s">
        <v>957</v>
      </c>
      <c r="DS8" s="182" t="s">
        <v>957</v>
      </c>
      <c r="DT8" s="182" t="s">
        <v>2827</v>
      </c>
      <c r="DU8" s="182" t="s">
        <v>957</v>
      </c>
      <c r="DV8" s="182" t="s">
        <v>957</v>
      </c>
      <c r="DW8" s="182" t="s">
        <v>2828</v>
      </c>
      <c r="DX8" s="182" t="s">
        <v>957</v>
      </c>
      <c r="DY8" s="182" t="s">
        <v>957</v>
      </c>
      <c r="DZ8" s="182" t="s">
        <v>2829</v>
      </c>
      <c r="EA8" s="182" t="s">
        <v>957</v>
      </c>
      <c r="EB8" s="182" t="s">
        <v>957</v>
      </c>
      <c r="EC8" s="182" t="s">
        <v>2830</v>
      </c>
      <c r="ED8" s="182" t="s">
        <v>957</v>
      </c>
      <c r="EE8" s="182" t="s">
        <v>957</v>
      </c>
      <c r="EF8" s="182" t="s">
        <v>2831</v>
      </c>
      <c r="EG8" s="182" t="s">
        <v>957</v>
      </c>
      <c r="EH8" s="182" t="s">
        <v>957</v>
      </c>
      <c r="EI8" s="182" t="s">
        <v>2832</v>
      </c>
      <c r="EJ8" s="182" t="s">
        <v>957</v>
      </c>
      <c r="EK8" s="182" t="s">
        <v>957</v>
      </c>
      <c r="EL8" s="182" t="s">
        <v>2833</v>
      </c>
      <c r="EM8" s="182" t="s">
        <v>957</v>
      </c>
      <c r="EN8" s="182" t="s">
        <v>957</v>
      </c>
      <c r="EO8" s="182" t="s">
        <v>2834</v>
      </c>
      <c r="EP8" s="182" t="s">
        <v>957</v>
      </c>
      <c r="EQ8" s="182" t="s">
        <v>957</v>
      </c>
      <c r="ER8" s="182" t="s">
        <v>2835</v>
      </c>
      <c r="ES8" s="182" t="s">
        <v>957</v>
      </c>
      <c r="ET8" s="182" t="s">
        <v>957</v>
      </c>
    </row>
    <row r="9" spans="1:150" x14ac:dyDescent="0.35">
      <c r="A9" s="1"/>
      <c r="B9" s="182" t="s">
        <v>2836</v>
      </c>
      <c r="C9" s="182" t="s">
        <v>3</v>
      </c>
      <c r="D9" s="182" t="s">
        <v>58</v>
      </c>
      <c r="E9" s="182" t="s">
        <v>2837</v>
      </c>
      <c r="F9" s="182" t="s">
        <v>2838</v>
      </c>
      <c r="G9" s="182" t="s">
        <v>2839</v>
      </c>
      <c r="H9" s="182" t="s">
        <v>2840</v>
      </c>
      <c r="I9" s="182" t="s">
        <v>2841</v>
      </c>
      <c r="J9" s="182" t="s">
        <v>2839</v>
      </c>
      <c r="K9" s="182" t="s">
        <v>2840</v>
      </c>
      <c r="L9" s="182" t="s">
        <v>2841</v>
      </c>
      <c r="M9" s="182" t="s">
        <v>2839</v>
      </c>
      <c r="N9" s="182" t="s">
        <v>2840</v>
      </c>
      <c r="O9" s="182" t="s">
        <v>2841</v>
      </c>
      <c r="P9" s="182" t="s">
        <v>2839</v>
      </c>
      <c r="Q9" s="182" t="s">
        <v>2840</v>
      </c>
      <c r="R9" s="182" t="s">
        <v>2841</v>
      </c>
      <c r="S9" s="182" t="s">
        <v>2839</v>
      </c>
      <c r="T9" s="182" t="s">
        <v>2840</v>
      </c>
      <c r="U9" s="182" t="s">
        <v>2841</v>
      </c>
      <c r="V9" s="182" t="s">
        <v>2839</v>
      </c>
      <c r="W9" s="182" t="s">
        <v>2840</v>
      </c>
      <c r="X9" s="182" t="s">
        <v>2841</v>
      </c>
      <c r="Y9" s="182" t="s">
        <v>2839</v>
      </c>
      <c r="Z9" s="182" t="s">
        <v>2840</v>
      </c>
      <c r="AA9" s="182" t="s">
        <v>2841</v>
      </c>
      <c r="AB9" s="182" t="s">
        <v>2839</v>
      </c>
      <c r="AC9" s="182" t="s">
        <v>2840</v>
      </c>
      <c r="AD9" s="182" t="s">
        <v>2841</v>
      </c>
      <c r="AE9" s="182" t="s">
        <v>2839</v>
      </c>
      <c r="AF9" s="182" t="s">
        <v>2840</v>
      </c>
      <c r="AG9" s="182" t="s">
        <v>2841</v>
      </c>
      <c r="AH9" s="182" t="s">
        <v>2839</v>
      </c>
      <c r="AI9" s="182" t="s">
        <v>2840</v>
      </c>
      <c r="AJ9" s="182" t="s">
        <v>2841</v>
      </c>
      <c r="AK9" s="182" t="s">
        <v>2839</v>
      </c>
      <c r="AL9" s="182" t="s">
        <v>2840</v>
      </c>
      <c r="AM9" s="182" t="s">
        <v>2841</v>
      </c>
      <c r="AN9" s="182" t="s">
        <v>2839</v>
      </c>
      <c r="AO9" s="182" t="s">
        <v>2840</v>
      </c>
      <c r="AP9" s="182" t="s">
        <v>2841</v>
      </c>
      <c r="AQ9" s="182" t="s">
        <v>2839</v>
      </c>
      <c r="AR9" s="182" t="s">
        <v>2840</v>
      </c>
      <c r="AS9" s="182" t="s">
        <v>2841</v>
      </c>
      <c r="AT9" s="182" t="s">
        <v>2839</v>
      </c>
      <c r="AU9" s="182" t="s">
        <v>2840</v>
      </c>
      <c r="AV9" s="182" t="s">
        <v>2841</v>
      </c>
      <c r="AW9" s="182" t="s">
        <v>2839</v>
      </c>
      <c r="AX9" s="182" t="s">
        <v>2840</v>
      </c>
      <c r="AY9" s="182" t="s">
        <v>2841</v>
      </c>
      <c r="AZ9" s="182" t="s">
        <v>2839</v>
      </c>
      <c r="BA9" s="182" t="s">
        <v>2840</v>
      </c>
      <c r="BB9" s="182" t="s">
        <v>2841</v>
      </c>
      <c r="BC9" s="182" t="s">
        <v>2839</v>
      </c>
      <c r="BD9" s="182" t="s">
        <v>2840</v>
      </c>
      <c r="BE9" s="182" t="s">
        <v>2841</v>
      </c>
      <c r="BF9" s="182" t="s">
        <v>2839</v>
      </c>
      <c r="BG9" s="182" t="s">
        <v>2840</v>
      </c>
      <c r="BH9" s="182" t="s">
        <v>2841</v>
      </c>
      <c r="BI9" s="182" t="s">
        <v>2839</v>
      </c>
      <c r="BJ9" s="182" t="s">
        <v>2840</v>
      </c>
      <c r="BK9" s="182" t="s">
        <v>2841</v>
      </c>
      <c r="BL9" s="182" t="s">
        <v>2839</v>
      </c>
      <c r="BM9" s="182" t="s">
        <v>2840</v>
      </c>
      <c r="BN9" s="182" t="s">
        <v>2841</v>
      </c>
      <c r="BO9" s="182" t="s">
        <v>2839</v>
      </c>
      <c r="BP9" s="182" t="s">
        <v>2840</v>
      </c>
      <c r="BQ9" s="182" t="s">
        <v>2841</v>
      </c>
      <c r="BR9" s="182" t="s">
        <v>2839</v>
      </c>
      <c r="BS9" s="182" t="s">
        <v>2840</v>
      </c>
      <c r="BT9" s="182" t="s">
        <v>2841</v>
      </c>
      <c r="BU9" s="182" t="s">
        <v>2839</v>
      </c>
      <c r="BV9" s="182" t="s">
        <v>2840</v>
      </c>
      <c r="BW9" s="182" t="s">
        <v>2841</v>
      </c>
      <c r="BX9" s="182" t="s">
        <v>2839</v>
      </c>
      <c r="BY9" s="182" t="s">
        <v>2840</v>
      </c>
      <c r="BZ9" s="182" t="s">
        <v>2841</v>
      </c>
      <c r="CA9" s="182" t="s">
        <v>2839</v>
      </c>
      <c r="CB9" s="182" t="s">
        <v>2840</v>
      </c>
      <c r="CC9" s="182" t="s">
        <v>2841</v>
      </c>
      <c r="CD9" s="182" t="s">
        <v>2839</v>
      </c>
      <c r="CE9" s="182" t="s">
        <v>2840</v>
      </c>
      <c r="CF9" s="182" t="s">
        <v>2841</v>
      </c>
      <c r="CG9" s="182" t="s">
        <v>2839</v>
      </c>
      <c r="CH9" s="182" t="s">
        <v>2840</v>
      </c>
      <c r="CI9" s="182" t="s">
        <v>2841</v>
      </c>
      <c r="CJ9" s="182" t="s">
        <v>2839</v>
      </c>
      <c r="CK9" s="182" t="s">
        <v>2840</v>
      </c>
      <c r="CL9" s="182" t="s">
        <v>2841</v>
      </c>
      <c r="CM9" s="182" t="s">
        <v>2839</v>
      </c>
      <c r="CN9" s="182" t="s">
        <v>2840</v>
      </c>
      <c r="CO9" s="182" t="s">
        <v>2841</v>
      </c>
      <c r="CP9" s="182" t="s">
        <v>2839</v>
      </c>
      <c r="CQ9" s="182" t="s">
        <v>2840</v>
      </c>
      <c r="CR9" s="182" t="s">
        <v>2841</v>
      </c>
      <c r="CS9" s="182" t="s">
        <v>2839</v>
      </c>
      <c r="CT9" s="182" t="s">
        <v>2840</v>
      </c>
      <c r="CU9" s="182" t="s">
        <v>2841</v>
      </c>
      <c r="CV9" s="182" t="s">
        <v>2839</v>
      </c>
      <c r="CW9" s="182" t="s">
        <v>2840</v>
      </c>
      <c r="CX9" s="182" t="s">
        <v>2841</v>
      </c>
      <c r="CY9" s="182" t="s">
        <v>2839</v>
      </c>
      <c r="CZ9" s="182" t="s">
        <v>2840</v>
      </c>
      <c r="DA9" s="182" t="s">
        <v>2841</v>
      </c>
      <c r="DB9" s="182" t="s">
        <v>2839</v>
      </c>
      <c r="DC9" s="182" t="s">
        <v>2840</v>
      </c>
      <c r="DD9" s="182" t="s">
        <v>2841</v>
      </c>
      <c r="DE9" s="182" t="s">
        <v>2839</v>
      </c>
      <c r="DF9" s="182" t="s">
        <v>2840</v>
      </c>
      <c r="DG9" s="182" t="s">
        <v>2841</v>
      </c>
      <c r="DH9" s="182" t="s">
        <v>2839</v>
      </c>
      <c r="DI9" s="182" t="s">
        <v>2840</v>
      </c>
      <c r="DJ9" s="182" t="s">
        <v>2841</v>
      </c>
      <c r="DK9" s="182" t="s">
        <v>2839</v>
      </c>
      <c r="DL9" s="182" t="s">
        <v>2840</v>
      </c>
      <c r="DM9" s="182" t="s">
        <v>2841</v>
      </c>
      <c r="DN9" s="182" t="s">
        <v>2839</v>
      </c>
      <c r="DO9" s="182" t="s">
        <v>2840</v>
      </c>
      <c r="DP9" s="182" t="s">
        <v>2841</v>
      </c>
      <c r="DQ9" s="182" t="s">
        <v>2839</v>
      </c>
      <c r="DR9" s="182" t="s">
        <v>2840</v>
      </c>
      <c r="DS9" s="182" t="s">
        <v>2841</v>
      </c>
      <c r="DT9" s="182" t="s">
        <v>2839</v>
      </c>
      <c r="DU9" s="182" t="s">
        <v>2840</v>
      </c>
      <c r="DV9" s="182" t="s">
        <v>2841</v>
      </c>
      <c r="DW9" s="182" t="s">
        <v>2839</v>
      </c>
      <c r="DX9" s="182" t="s">
        <v>2840</v>
      </c>
      <c r="DY9" s="182" t="s">
        <v>2841</v>
      </c>
      <c r="DZ9" s="182" t="s">
        <v>2839</v>
      </c>
      <c r="EA9" s="182" t="s">
        <v>2840</v>
      </c>
      <c r="EB9" s="182" t="s">
        <v>2841</v>
      </c>
      <c r="EC9" s="182" t="s">
        <v>2839</v>
      </c>
      <c r="ED9" s="182" t="s">
        <v>2840</v>
      </c>
      <c r="EE9" s="182" t="s">
        <v>2841</v>
      </c>
      <c r="EF9" s="182" t="s">
        <v>2839</v>
      </c>
      <c r="EG9" s="182" t="s">
        <v>2840</v>
      </c>
      <c r="EH9" s="182" t="s">
        <v>2841</v>
      </c>
      <c r="EI9" s="182" t="s">
        <v>2839</v>
      </c>
      <c r="EJ9" s="182" t="s">
        <v>2840</v>
      </c>
      <c r="EK9" s="182" t="s">
        <v>2841</v>
      </c>
      <c r="EL9" s="182" t="s">
        <v>2839</v>
      </c>
      <c r="EM9" s="182" t="s">
        <v>2840</v>
      </c>
      <c r="EN9" s="182" t="s">
        <v>2841</v>
      </c>
      <c r="EO9" s="182" t="s">
        <v>2839</v>
      </c>
      <c r="EP9" s="182" t="s">
        <v>2840</v>
      </c>
      <c r="EQ9" s="182" t="s">
        <v>2841</v>
      </c>
      <c r="ER9" s="182" t="s">
        <v>2839</v>
      </c>
      <c r="ES9" s="182" t="s">
        <v>2840</v>
      </c>
      <c r="ET9" s="182" t="s">
        <v>2841</v>
      </c>
    </row>
    <row r="10" spans="1:150" x14ac:dyDescent="0.35">
      <c r="A10" s="1"/>
      <c r="B10" s="183" t="s">
        <v>2842</v>
      </c>
      <c r="C10" s="183" t="s">
        <v>79</v>
      </c>
      <c r="D10" s="183" t="s">
        <v>83</v>
      </c>
      <c r="E10" s="183" t="s">
        <v>2843</v>
      </c>
      <c r="F10" s="183" t="s">
        <v>2844</v>
      </c>
      <c r="G10" s="183" t="s">
        <v>2845</v>
      </c>
      <c r="H10" s="183" t="s">
        <v>2738</v>
      </c>
      <c r="I10" s="183" t="s">
        <v>2738</v>
      </c>
      <c r="J10" s="183" t="s">
        <v>2845</v>
      </c>
      <c r="K10" s="183" t="s">
        <v>2738</v>
      </c>
      <c r="L10" s="183" t="s">
        <v>2738</v>
      </c>
      <c r="M10" s="183" t="s">
        <v>2845</v>
      </c>
      <c r="N10" s="183" t="s">
        <v>2738</v>
      </c>
      <c r="O10" s="183" t="s">
        <v>2738</v>
      </c>
      <c r="P10" s="183" t="s">
        <v>2845</v>
      </c>
      <c r="Q10" s="183" t="s">
        <v>2738</v>
      </c>
      <c r="R10" s="183" t="s">
        <v>2738</v>
      </c>
      <c r="S10" s="183" t="s">
        <v>2845</v>
      </c>
      <c r="T10" s="183" t="s">
        <v>2738</v>
      </c>
      <c r="U10" s="183" t="s">
        <v>2738</v>
      </c>
      <c r="V10" s="183" t="s">
        <v>2845</v>
      </c>
      <c r="W10" s="183" t="s">
        <v>2738</v>
      </c>
      <c r="X10" s="183" t="s">
        <v>2738</v>
      </c>
      <c r="Y10" s="183" t="s">
        <v>2845</v>
      </c>
      <c r="Z10" s="183" t="s">
        <v>2738</v>
      </c>
      <c r="AA10" s="183" t="s">
        <v>2738</v>
      </c>
      <c r="AB10" s="183" t="s">
        <v>2845</v>
      </c>
      <c r="AC10" s="183" t="s">
        <v>2738</v>
      </c>
      <c r="AD10" s="183" t="s">
        <v>2738</v>
      </c>
      <c r="AE10" s="183" t="s">
        <v>2845</v>
      </c>
      <c r="AF10" s="183" t="s">
        <v>2738</v>
      </c>
      <c r="AG10" s="183" t="s">
        <v>2738</v>
      </c>
      <c r="AH10" s="183" t="s">
        <v>2845</v>
      </c>
      <c r="AI10" s="183" t="s">
        <v>2738</v>
      </c>
      <c r="AJ10" s="183" t="s">
        <v>2738</v>
      </c>
      <c r="AK10" s="183" t="s">
        <v>2845</v>
      </c>
      <c r="AL10" s="183" t="s">
        <v>2738</v>
      </c>
      <c r="AM10" s="183" t="s">
        <v>2738</v>
      </c>
      <c r="AN10" s="183" t="s">
        <v>2845</v>
      </c>
      <c r="AO10" s="183" t="s">
        <v>2738</v>
      </c>
      <c r="AP10" s="183" t="s">
        <v>2738</v>
      </c>
      <c r="AQ10" s="183" t="s">
        <v>2845</v>
      </c>
      <c r="AR10" s="183" t="s">
        <v>2738</v>
      </c>
      <c r="AS10" s="183" t="s">
        <v>2738</v>
      </c>
      <c r="AT10" s="183" t="s">
        <v>2845</v>
      </c>
      <c r="AU10" s="183" t="s">
        <v>2738</v>
      </c>
      <c r="AV10" s="183" t="s">
        <v>2738</v>
      </c>
      <c r="AW10" s="183" t="s">
        <v>2845</v>
      </c>
      <c r="AX10" s="183" t="s">
        <v>2738</v>
      </c>
      <c r="AY10" s="183" t="s">
        <v>2738</v>
      </c>
      <c r="AZ10" s="183" t="s">
        <v>2845</v>
      </c>
      <c r="BA10" s="183" t="s">
        <v>2738</v>
      </c>
      <c r="BB10" s="183" t="s">
        <v>2738</v>
      </c>
      <c r="BC10" s="183" t="s">
        <v>2845</v>
      </c>
      <c r="BD10" s="183" t="s">
        <v>2738</v>
      </c>
      <c r="BE10" s="183" t="s">
        <v>2738</v>
      </c>
      <c r="BF10" s="183" t="s">
        <v>2845</v>
      </c>
      <c r="BG10" s="183" t="s">
        <v>2738</v>
      </c>
      <c r="BH10" s="183" t="s">
        <v>2738</v>
      </c>
      <c r="BI10" s="183" t="s">
        <v>2845</v>
      </c>
      <c r="BJ10" s="183" t="s">
        <v>2738</v>
      </c>
      <c r="BK10" s="183" t="s">
        <v>2738</v>
      </c>
      <c r="BL10" s="183" t="s">
        <v>2845</v>
      </c>
      <c r="BM10" s="183" t="s">
        <v>2738</v>
      </c>
      <c r="BN10" s="183" t="s">
        <v>2738</v>
      </c>
      <c r="BO10" s="183" t="s">
        <v>2845</v>
      </c>
      <c r="BP10" s="183" t="s">
        <v>2738</v>
      </c>
      <c r="BQ10" s="183" t="s">
        <v>2738</v>
      </c>
      <c r="BR10" s="183" t="s">
        <v>2845</v>
      </c>
      <c r="BS10" s="183" t="s">
        <v>2738</v>
      </c>
      <c r="BT10" s="183" t="s">
        <v>2738</v>
      </c>
      <c r="BU10" s="183" t="s">
        <v>2845</v>
      </c>
      <c r="BV10" s="183" t="s">
        <v>2738</v>
      </c>
      <c r="BW10" s="183" t="s">
        <v>2738</v>
      </c>
      <c r="BX10" s="183" t="s">
        <v>2845</v>
      </c>
      <c r="BY10" s="183" t="s">
        <v>2738</v>
      </c>
      <c r="BZ10" s="183" t="s">
        <v>2738</v>
      </c>
      <c r="CA10" s="183" t="s">
        <v>2845</v>
      </c>
      <c r="CB10" s="183" t="s">
        <v>2738</v>
      </c>
      <c r="CC10" s="183" t="s">
        <v>2738</v>
      </c>
      <c r="CD10" s="183" t="s">
        <v>2845</v>
      </c>
      <c r="CE10" s="183" t="s">
        <v>2738</v>
      </c>
      <c r="CF10" s="183" t="s">
        <v>2738</v>
      </c>
      <c r="CG10" s="183" t="s">
        <v>2845</v>
      </c>
      <c r="CH10" s="183" t="s">
        <v>2738</v>
      </c>
      <c r="CI10" s="183" t="s">
        <v>2738</v>
      </c>
      <c r="CJ10" s="183" t="s">
        <v>2845</v>
      </c>
      <c r="CK10" s="183" t="s">
        <v>2738</v>
      </c>
      <c r="CL10" s="183" t="s">
        <v>2738</v>
      </c>
      <c r="CM10" s="183" t="s">
        <v>2845</v>
      </c>
      <c r="CN10" s="183" t="s">
        <v>2738</v>
      </c>
      <c r="CO10" s="183" t="s">
        <v>2738</v>
      </c>
      <c r="CP10" s="183" t="s">
        <v>2845</v>
      </c>
      <c r="CQ10" s="183" t="s">
        <v>2738</v>
      </c>
      <c r="CR10" s="183" t="s">
        <v>2738</v>
      </c>
      <c r="CS10" s="183" t="s">
        <v>2845</v>
      </c>
      <c r="CT10" s="183" t="s">
        <v>2738</v>
      </c>
      <c r="CU10" s="183" t="s">
        <v>2738</v>
      </c>
      <c r="CV10" s="183" t="s">
        <v>2845</v>
      </c>
      <c r="CW10" s="183" t="s">
        <v>2738</v>
      </c>
      <c r="CX10" s="183" t="s">
        <v>2738</v>
      </c>
      <c r="CY10" s="183" t="s">
        <v>2845</v>
      </c>
      <c r="CZ10" s="183" t="s">
        <v>2738</v>
      </c>
      <c r="DA10" s="183" t="s">
        <v>2738</v>
      </c>
      <c r="DB10" s="183" t="s">
        <v>2845</v>
      </c>
      <c r="DC10" s="183" t="s">
        <v>2738</v>
      </c>
      <c r="DD10" s="183" t="s">
        <v>2738</v>
      </c>
      <c r="DE10" s="183" t="s">
        <v>2845</v>
      </c>
      <c r="DF10" s="183" t="s">
        <v>2738</v>
      </c>
      <c r="DG10" s="183" t="s">
        <v>2738</v>
      </c>
      <c r="DH10" s="183" t="s">
        <v>2845</v>
      </c>
      <c r="DI10" s="183" t="s">
        <v>2738</v>
      </c>
      <c r="DJ10" s="183" t="s">
        <v>2738</v>
      </c>
      <c r="DK10" s="183" t="s">
        <v>2845</v>
      </c>
      <c r="DL10" s="183" t="s">
        <v>2738</v>
      </c>
      <c r="DM10" s="183" t="s">
        <v>2738</v>
      </c>
      <c r="DN10" s="183" t="s">
        <v>2845</v>
      </c>
      <c r="DO10" s="183" t="s">
        <v>2738</v>
      </c>
      <c r="DP10" s="183" t="s">
        <v>2738</v>
      </c>
      <c r="DQ10" s="183" t="s">
        <v>2845</v>
      </c>
      <c r="DR10" s="183" t="s">
        <v>2738</v>
      </c>
      <c r="DS10" s="183" t="s">
        <v>2738</v>
      </c>
      <c r="DT10" s="183" t="s">
        <v>2845</v>
      </c>
      <c r="DU10" s="183" t="s">
        <v>2738</v>
      </c>
      <c r="DV10" s="183" t="s">
        <v>2738</v>
      </c>
      <c r="DW10" s="183" t="s">
        <v>2845</v>
      </c>
      <c r="DX10" s="183" t="s">
        <v>2738</v>
      </c>
      <c r="DY10" s="183" t="s">
        <v>2738</v>
      </c>
      <c r="DZ10" s="183" t="s">
        <v>2845</v>
      </c>
      <c r="EA10" s="183" t="s">
        <v>2738</v>
      </c>
      <c r="EB10" s="183" t="s">
        <v>2738</v>
      </c>
      <c r="EC10" s="183" t="s">
        <v>2845</v>
      </c>
      <c r="ED10" s="183" t="s">
        <v>2738</v>
      </c>
      <c r="EE10" s="183" t="s">
        <v>2738</v>
      </c>
      <c r="EF10" s="183" t="s">
        <v>2845</v>
      </c>
      <c r="EG10" s="183" t="s">
        <v>2738</v>
      </c>
      <c r="EH10" s="183" t="s">
        <v>2738</v>
      </c>
      <c r="EI10" s="183" t="s">
        <v>2845</v>
      </c>
      <c r="EJ10" s="183" t="s">
        <v>2738</v>
      </c>
      <c r="EK10" s="183" t="s">
        <v>2738</v>
      </c>
      <c r="EL10" s="183" t="s">
        <v>2845</v>
      </c>
      <c r="EM10" s="183" t="s">
        <v>2738</v>
      </c>
      <c r="EN10" s="183" t="s">
        <v>2738</v>
      </c>
      <c r="EO10" s="183" t="s">
        <v>2845</v>
      </c>
      <c r="EP10" s="183" t="s">
        <v>2738</v>
      </c>
      <c r="EQ10" s="183" t="s">
        <v>2738</v>
      </c>
      <c r="ER10" s="183" t="s">
        <v>2845</v>
      </c>
      <c r="ES10" s="183" t="s">
        <v>2738</v>
      </c>
      <c r="ET10" s="183" t="s">
        <v>2738</v>
      </c>
    </row>
    <row r="11" spans="1:150" x14ac:dyDescent="0.35">
      <c r="A11" s="1"/>
      <c r="B11" s="184" t="s">
        <v>2846</v>
      </c>
      <c r="C11" s="184" t="s">
        <v>79</v>
      </c>
      <c r="D11" s="184" t="s">
        <v>83</v>
      </c>
      <c r="E11" s="184" t="s">
        <v>2847</v>
      </c>
      <c r="F11" s="184" t="s">
        <v>2848</v>
      </c>
      <c r="G11" s="185" t="s">
        <v>2845</v>
      </c>
      <c r="H11" s="185" t="s">
        <v>957</v>
      </c>
      <c r="I11" s="185" t="s">
        <v>957</v>
      </c>
      <c r="J11" s="185" t="s">
        <v>2845</v>
      </c>
      <c r="K11" s="185" t="s">
        <v>957</v>
      </c>
      <c r="L11" s="185" t="s">
        <v>957</v>
      </c>
      <c r="M11" s="185" t="s">
        <v>2845</v>
      </c>
      <c r="N11" s="185" t="s">
        <v>957</v>
      </c>
      <c r="O11" s="185" t="s">
        <v>957</v>
      </c>
      <c r="P11" s="185" t="s">
        <v>2845</v>
      </c>
      <c r="Q11" s="185" t="s">
        <v>957</v>
      </c>
      <c r="R11" s="185" t="s">
        <v>957</v>
      </c>
      <c r="S11" s="185" t="s">
        <v>2845</v>
      </c>
      <c r="T11" s="185" t="s">
        <v>957</v>
      </c>
      <c r="U11" s="185" t="s">
        <v>957</v>
      </c>
      <c r="V11" s="185" t="s">
        <v>2845</v>
      </c>
      <c r="W11" s="185" t="s">
        <v>957</v>
      </c>
      <c r="X11" s="185" t="s">
        <v>957</v>
      </c>
      <c r="Y11" s="185" t="s">
        <v>2845</v>
      </c>
      <c r="Z11" s="185" t="s">
        <v>957</v>
      </c>
      <c r="AA11" s="185" t="s">
        <v>957</v>
      </c>
      <c r="AB11" s="185" t="s">
        <v>2845</v>
      </c>
      <c r="AC11" s="185" t="s">
        <v>957</v>
      </c>
      <c r="AD11" s="185" t="s">
        <v>957</v>
      </c>
      <c r="AE11" s="185" t="s">
        <v>2845</v>
      </c>
      <c r="AF11" s="185" t="s">
        <v>957</v>
      </c>
      <c r="AG11" s="185" t="s">
        <v>957</v>
      </c>
      <c r="AH11" s="185" t="s">
        <v>2845</v>
      </c>
      <c r="AI11" s="185" t="s">
        <v>957</v>
      </c>
      <c r="AJ11" s="185" t="s">
        <v>957</v>
      </c>
      <c r="AK11" s="185" t="s">
        <v>2845</v>
      </c>
      <c r="AL11" s="185" t="s">
        <v>957</v>
      </c>
      <c r="AM11" s="185" t="s">
        <v>957</v>
      </c>
      <c r="AN11" s="185" t="s">
        <v>2845</v>
      </c>
      <c r="AO11" s="185" t="s">
        <v>957</v>
      </c>
      <c r="AP11" s="185" t="s">
        <v>957</v>
      </c>
      <c r="AQ11" s="185" t="s">
        <v>2845</v>
      </c>
      <c r="AR11" s="185" t="s">
        <v>957</v>
      </c>
      <c r="AS11" s="185" t="s">
        <v>957</v>
      </c>
      <c r="AT11" s="185" t="s">
        <v>2845</v>
      </c>
      <c r="AU11" s="185" t="s">
        <v>957</v>
      </c>
      <c r="AV11" s="185" t="s">
        <v>957</v>
      </c>
      <c r="AW11" s="185" t="s">
        <v>2845</v>
      </c>
      <c r="AX11" s="185" t="s">
        <v>957</v>
      </c>
      <c r="AY11" s="185" t="s">
        <v>957</v>
      </c>
      <c r="AZ11" s="185" t="s">
        <v>2845</v>
      </c>
      <c r="BA11" s="185" t="s">
        <v>957</v>
      </c>
      <c r="BB11" s="185" t="s">
        <v>957</v>
      </c>
      <c r="BC11" s="185" t="s">
        <v>2845</v>
      </c>
      <c r="BD11" s="185" t="s">
        <v>957</v>
      </c>
      <c r="BE11" s="185" t="s">
        <v>957</v>
      </c>
      <c r="BF11" s="185" t="s">
        <v>2845</v>
      </c>
      <c r="BG11" s="185" t="s">
        <v>957</v>
      </c>
      <c r="BH11" s="185" t="s">
        <v>957</v>
      </c>
      <c r="BI11" s="185" t="s">
        <v>2845</v>
      </c>
      <c r="BJ11" s="185" t="s">
        <v>957</v>
      </c>
      <c r="BK11" s="185" t="s">
        <v>957</v>
      </c>
      <c r="BL11" s="185" t="s">
        <v>2845</v>
      </c>
      <c r="BM11" s="185" t="s">
        <v>957</v>
      </c>
      <c r="BN11" s="185" t="s">
        <v>957</v>
      </c>
      <c r="BO11" s="185" t="s">
        <v>2845</v>
      </c>
      <c r="BP11" s="185" t="s">
        <v>957</v>
      </c>
      <c r="BQ11" s="185" t="s">
        <v>957</v>
      </c>
      <c r="BR11" s="185" t="s">
        <v>2845</v>
      </c>
      <c r="BS11" s="185" t="s">
        <v>957</v>
      </c>
      <c r="BT11" s="185" t="s">
        <v>957</v>
      </c>
      <c r="BU11" s="185" t="s">
        <v>2845</v>
      </c>
      <c r="BV11" s="185" t="s">
        <v>957</v>
      </c>
      <c r="BW11" s="185" t="s">
        <v>957</v>
      </c>
      <c r="BX11" s="185" t="s">
        <v>2845</v>
      </c>
      <c r="BY11" s="185" t="s">
        <v>957</v>
      </c>
      <c r="BZ11" s="185" t="s">
        <v>957</v>
      </c>
      <c r="CA11" s="185" t="s">
        <v>2845</v>
      </c>
      <c r="CB11" s="185" t="s">
        <v>957</v>
      </c>
      <c r="CC11" s="185" t="s">
        <v>957</v>
      </c>
      <c r="CD11" s="185" t="s">
        <v>2845</v>
      </c>
      <c r="CE11" s="185" t="s">
        <v>957</v>
      </c>
      <c r="CF11" s="185" t="s">
        <v>957</v>
      </c>
      <c r="CG11" s="185" t="s">
        <v>2845</v>
      </c>
      <c r="CH11" s="185" t="s">
        <v>957</v>
      </c>
      <c r="CI11" s="185" t="s">
        <v>957</v>
      </c>
      <c r="CJ11" s="185" t="s">
        <v>2845</v>
      </c>
      <c r="CK11" s="185" t="s">
        <v>957</v>
      </c>
      <c r="CL11" s="185" t="s">
        <v>957</v>
      </c>
      <c r="CM11" s="185" t="s">
        <v>2845</v>
      </c>
      <c r="CN11" s="185" t="s">
        <v>957</v>
      </c>
      <c r="CO11" s="185" t="s">
        <v>957</v>
      </c>
      <c r="CP11" s="185" t="s">
        <v>2845</v>
      </c>
      <c r="CQ11" s="185" t="s">
        <v>957</v>
      </c>
      <c r="CR11" s="185" t="s">
        <v>957</v>
      </c>
      <c r="CS11" s="185" t="s">
        <v>2845</v>
      </c>
      <c r="CT11" s="185" t="s">
        <v>957</v>
      </c>
      <c r="CU11" s="185" t="s">
        <v>957</v>
      </c>
      <c r="CV11" s="185" t="s">
        <v>2845</v>
      </c>
      <c r="CW11" s="185" t="s">
        <v>957</v>
      </c>
      <c r="CX11" s="185" t="s">
        <v>957</v>
      </c>
      <c r="CY11" s="185" t="s">
        <v>2845</v>
      </c>
      <c r="CZ11" s="185" t="s">
        <v>957</v>
      </c>
      <c r="DA11" s="185" t="s">
        <v>957</v>
      </c>
      <c r="DB11" s="185" t="s">
        <v>2845</v>
      </c>
      <c r="DC11" s="185" t="s">
        <v>957</v>
      </c>
      <c r="DD11" s="185" t="s">
        <v>957</v>
      </c>
      <c r="DE11" s="185" t="s">
        <v>2845</v>
      </c>
      <c r="DF11" s="185" t="s">
        <v>957</v>
      </c>
      <c r="DG11" s="185" t="s">
        <v>957</v>
      </c>
      <c r="DH11" s="185" t="s">
        <v>2845</v>
      </c>
      <c r="DI11" s="185" t="s">
        <v>957</v>
      </c>
      <c r="DJ11" s="185" t="s">
        <v>957</v>
      </c>
      <c r="DK11" s="185" t="s">
        <v>2845</v>
      </c>
      <c r="DL11" s="185" t="s">
        <v>957</v>
      </c>
      <c r="DM11" s="185" t="s">
        <v>957</v>
      </c>
      <c r="DN11" s="185" t="s">
        <v>2845</v>
      </c>
      <c r="DO11" s="185" t="s">
        <v>957</v>
      </c>
      <c r="DP11" s="185" t="s">
        <v>957</v>
      </c>
      <c r="DQ11" s="185" t="s">
        <v>2845</v>
      </c>
      <c r="DR11" s="185" t="s">
        <v>957</v>
      </c>
      <c r="DS11" s="185" t="s">
        <v>957</v>
      </c>
      <c r="DT11" s="185" t="s">
        <v>2845</v>
      </c>
      <c r="DU11" s="185" t="s">
        <v>957</v>
      </c>
      <c r="DV11" s="185" t="s">
        <v>957</v>
      </c>
      <c r="DW11" s="185" t="s">
        <v>2845</v>
      </c>
      <c r="DX11" s="185" t="s">
        <v>957</v>
      </c>
      <c r="DY11" s="185" t="s">
        <v>957</v>
      </c>
      <c r="DZ11" s="185" t="s">
        <v>2845</v>
      </c>
      <c r="EA11" s="185" t="s">
        <v>957</v>
      </c>
      <c r="EB11" s="185" t="s">
        <v>957</v>
      </c>
      <c r="EC11" s="185" t="s">
        <v>2845</v>
      </c>
      <c r="ED11" s="185" t="s">
        <v>957</v>
      </c>
      <c r="EE11" s="185" t="s">
        <v>957</v>
      </c>
      <c r="EF11" s="185" t="s">
        <v>2845</v>
      </c>
      <c r="EG11" s="185" t="s">
        <v>957</v>
      </c>
      <c r="EH11" s="185" t="s">
        <v>957</v>
      </c>
      <c r="EI11" s="185" t="s">
        <v>2845</v>
      </c>
      <c r="EJ11" s="185" t="s">
        <v>957</v>
      </c>
      <c r="EK11" s="185" t="s">
        <v>957</v>
      </c>
      <c r="EL11" s="185" t="s">
        <v>2845</v>
      </c>
      <c r="EM11" s="185" t="s">
        <v>957</v>
      </c>
      <c r="EN11" s="185" t="s">
        <v>957</v>
      </c>
      <c r="EO11" s="185" t="s">
        <v>2845</v>
      </c>
      <c r="EP11" s="185" t="s">
        <v>957</v>
      </c>
      <c r="EQ11" s="185" t="s">
        <v>957</v>
      </c>
      <c r="ER11" s="185" t="s">
        <v>2845</v>
      </c>
      <c r="ES11" s="185" t="s">
        <v>957</v>
      </c>
      <c r="ET11" s="185" t="s">
        <v>957</v>
      </c>
    </row>
    <row r="12" spans="1:150" x14ac:dyDescent="0.35">
      <c r="A12" s="1"/>
      <c r="B12" s="184" t="s">
        <v>2849</v>
      </c>
      <c r="C12" s="184" t="s">
        <v>79</v>
      </c>
      <c r="D12" s="184" t="s">
        <v>83</v>
      </c>
      <c r="E12" s="184" t="s">
        <v>2850</v>
      </c>
      <c r="F12" s="184" t="s">
        <v>2851</v>
      </c>
      <c r="G12" s="185" t="s">
        <v>2845</v>
      </c>
      <c r="H12" s="185" t="s">
        <v>957</v>
      </c>
      <c r="I12" s="185" t="s">
        <v>957</v>
      </c>
      <c r="J12" s="185" t="s">
        <v>2845</v>
      </c>
      <c r="K12" s="185" t="s">
        <v>957</v>
      </c>
      <c r="L12" s="185" t="s">
        <v>957</v>
      </c>
      <c r="M12" s="185" t="s">
        <v>2845</v>
      </c>
      <c r="N12" s="185" t="s">
        <v>957</v>
      </c>
      <c r="O12" s="185" t="s">
        <v>957</v>
      </c>
      <c r="P12" s="185" t="s">
        <v>2845</v>
      </c>
      <c r="Q12" s="185" t="s">
        <v>957</v>
      </c>
      <c r="R12" s="185" t="s">
        <v>957</v>
      </c>
      <c r="S12" s="185" t="s">
        <v>2845</v>
      </c>
      <c r="T12" s="185" t="s">
        <v>957</v>
      </c>
      <c r="U12" s="185" t="s">
        <v>957</v>
      </c>
      <c r="V12" s="185" t="s">
        <v>2845</v>
      </c>
      <c r="W12" s="185" t="s">
        <v>957</v>
      </c>
      <c r="X12" s="185" t="s">
        <v>957</v>
      </c>
      <c r="Y12" s="185" t="s">
        <v>2845</v>
      </c>
      <c r="Z12" s="185" t="s">
        <v>957</v>
      </c>
      <c r="AA12" s="185" t="s">
        <v>957</v>
      </c>
      <c r="AB12" s="185" t="s">
        <v>2845</v>
      </c>
      <c r="AC12" s="185" t="s">
        <v>957</v>
      </c>
      <c r="AD12" s="185" t="s">
        <v>957</v>
      </c>
      <c r="AE12" s="185" t="s">
        <v>2845</v>
      </c>
      <c r="AF12" s="185" t="s">
        <v>957</v>
      </c>
      <c r="AG12" s="185" t="s">
        <v>957</v>
      </c>
      <c r="AH12" s="185" t="s">
        <v>2845</v>
      </c>
      <c r="AI12" s="185" t="s">
        <v>957</v>
      </c>
      <c r="AJ12" s="185" t="s">
        <v>957</v>
      </c>
      <c r="AK12" s="185" t="s">
        <v>2845</v>
      </c>
      <c r="AL12" s="185" t="s">
        <v>957</v>
      </c>
      <c r="AM12" s="185" t="s">
        <v>957</v>
      </c>
      <c r="AN12" s="185" t="s">
        <v>2845</v>
      </c>
      <c r="AO12" s="185" t="s">
        <v>957</v>
      </c>
      <c r="AP12" s="185" t="s">
        <v>957</v>
      </c>
      <c r="AQ12" s="185" t="s">
        <v>2845</v>
      </c>
      <c r="AR12" s="185" t="s">
        <v>957</v>
      </c>
      <c r="AS12" s="185" t="s">
        <v>957</v>
      </c>
      <c r="AT12" s="185" t="s">
        <v>2845</v>
      </c>
      <c r="AU12" s="185" t="s">
        <v>957</v>
      </c>
      <c r="AV12" s="185" t="s">
        <v>957</v>
      </c>
      <c r="AW12" s="185" t="s">
        <v>2845</v>
      </c>
      <c r="AX12" s="185" t="s">
        <v>957</v>
      </c>
      <c r="AY12" s="185" t="s">
        <v>957</v>
      </c>
      <c r="AZ12" s="185" t="s">
        <v>2845</v>
      </c>
      <c r="BA12" s="185" t="s">
        <v>957</v>
      </c>
      <c r="BB12" s="185" t="s">
        <v>957</v>
      </c>
      <c r="BC12" s="185" t="s">
        <v>2845</v>
      </c>
      <c r="BD12" s="185" t="s">
        <v>957</v>
      </c>
      <c r="BE12" s="185" t="s">
        <v>957</v>
      </c>
      <c r="BF12" s="185" t="s">
        <v>2845</v>
      </c>
      <c r="BG12" s="185" t="s">
        <v>957</v>
      </c>
      <c r="BH12" s="185" t="s">
        <v>957</v>
      </c>
      <c r="BI12" s="185" t="s">
        <v>2845</v>
      </c>
      <c r="BJ12" s="185" t="s">
        <v>957</v>
      </c>
      <c r="BK12" s="185" t="s">
        <v>957</v>
      </c>
      <c r="BL12" s="185" t="s">
        <v>2845</v>
      </c>
      <c r="BM12" s="185" t="s">
        <v>957</v>
      </c>
      <c r="BN12" s="185" t="s">
        <v>957</v>
      </c>
      <c r="BO12" s="185" t="s">
        <v>2845</v>
      </c>
      <c r="BP12" s="185" t="s">
        <v>957</v>
      </c>
      <c r="BQ12" s="185" t="s">
        <v>957</v>
      </c>
      <c r="BR12" s="185" t="s">
        <v>2845</v>
      </c>
      <c r="BS12" s="185" t="s">
        <v>957</v>
      </c>
      <c r="BT12" s="185" t="s">
        <v>957</v>
      </c>
      <c r="BU12" s="185" t="s">
        <v>2845</v>
      </c>
      <c r="BV12" s="185" t="s">
        <v>957</v>
      </c>
      <c r="BW12" s="185" t="s">
        <v>957</v>
      </c>
      <c r="BX12" s="185" t="s">
        <v>2845</v>
      </c>
      <c r="BY12" s="185" t="s">
        <v>957</v>
      </c>
      <c r="BZ12" s="185" t="s">
        <v>957</v>
      </c>
      <c r="CA12" s="185" t="s">
        <v>2845</v>
      </c>
      <c r="CB12" s="185" t="s">
        <v>957</v>
      </c>
      <c r="CC12" s="185" t="s">
        <v>957</v>
      </c>
      <c r="CD12" s="185" t="s">
        <v>2845</v>
      </c>
      <c r="CE12" s="185" t="s">
        <v>957</v>
      </c>
      <c r="CF12" s="185" t="s">
        <v>957</v>
      </c>
      <c r="CG12" s="185" t="s">
        <v>2845</v>
      </c>
      <c r="CH12" s="185" t="s">
        <v>957</v>
      </c>
      <c r="CI12" s="185" t="s">
        <v>957</v>
      </c>
      <c r="CJ12" s="185" t="s">
        <v>2845</v>
      </c>
      <c r="CK12" s="185" t="s">
        <v>957</v>
      </c>
      <c r="CL12" s="185" t="s">
        <v>957</v>
      </c>
      <c r="CM12" s="185" t="s">
        <v>2845</v>
      </c>
      <c r="CN12" s="185" t="s">
        <v>957</v>
      </c>
      <c r="CO12" s="185" t="s">
        <v>957</v>
      </c>
      <c r="CP12" s="185" t="s">
        <v>2845</v>
      </c>
      <c r="CQ12" s="185" t="s">
        <v>957</v>
      </c>
      <c r="CR12" s="185" t="s">
        <v>957</v>
      </c>
      <c r="CS12" s="185" t="s">
        <v>2845</v>
      </c>
      <c r="CT12" s="185" t="s">
        <v>957</v>
      </c>
      <c r="CU12" s="185" t="s">
        <v>957</v>
      </c>
      <c r="CV12" s="185" t="s">
        <v>2845</v>
      </c>
      <c r="CW12" s="185" t="s">
        <v>957</v>
      </c>
      <c r="CX12" s="185" t="s">
        <v>957</v>
      </c>
      <c r="CY12" s="185" t="s">
        <v>2845</v>
      </c>
      <c r="CZ12" s="185" t="s">
        <v>957</v>
      </c>
      <c r="DA12" s="185" t="s">
        <v>957</v>
      </c>
      <c r="DB12" s="185" t="s">
        <v>2845</v>
      </c>
      <c r="DC12" s="185" t="s">
        <v>957</v>
      </c>
      <c r="DD12" s="185" t="s">
        <v>957</v>
      </c>
      <c r="DE12" s="185" t="s">
        <v>2845</v>
      </c>
      <c r="DF12" s="185" t="s">
        <v>957</v>
      </c>
      <c r="DG12" s="185" t="s">
        <v>957</v>
      </c>
      <c r="DH12" s="185" t="s">
        <v>2845</v>
      </c>
      <c r="DI12" s="185" t="s">
        <v>957</v>
      </c>
      <c r="DJ12" s="185" t="s">
        <v>957</v>
      </c>
      <c r="DK12" s="185" t="s">
        <v>2845</v>
      </c>
      <c r="DL12" s="185" t="s">
        <v>957</v>
      </c>
      <c r="DM12" s="185" t="s">
        <v>957</v>
      </c>
      <c r="DN12" s="185" t="s">
        <v>2845</v>
      </c>
      <c r="DO12" s="185" t="s">
        <v>957</v>
      </c>
      <c r="DP12" s="185" t="s">
        <v>957</v>
      </c>
      <c r="DQ12" s="185" t="s">
        <v>2845</v>
      </c>
      <c r="DR12" s="185" t="s">
        <v>957</v>
      </c>
      <c r="DS12" s="185" t="s">
        <v>957</v>
      </c>
      <c r="DT12" s="185" t="s">
        <v>2845</v>
      </c>
      <c r="DU12" s="185" t="s">
        <v>957</v>
      </c>
      <c r="DV12" s="185" t="s">
        <v>957</v>
      </c>
      <c r="DW12" s="185" t="s">
        <v>2845</v>
      </c>
      <c r="DX12" s="185" t="s">
        <v>957</v>
      </c>
      <c r="DY12" s="185" t="s">
        <v>957</v>
      </c>
      <c r="DZ12" s="185" t="s">
        <v>2845</v>
      </c>
      <c r="EA12" s="185" t="s">
        <v>957</v>
      </c>
      <c r="EB12" s="185" t="s">
        <v>957</v>
      </c>
      <c r="EC12" s="185" t="s">
        <v>2845</v>
      </c>
      <c r="ED12" s="185" t="s">
        <v>957</v>
      </c>
      <c r="EE12" s="185" t="s">
        <v>957</v>
      </c>
      <c r="EF12" s="185" t="s">
        <v>2845</v>
      </c>
      <c r="EG12" s="185" t="s">
        <v>957</v>
      </c>
      <c r="EH12" s="185" t="s">
        <v>957</v>
      </c>
      <c r="EI12" s="185" t="s">
        <v>2845</v>
      </c>
      <c r="EJ12" s="185" t="s">
        <v>957</v>
      </c>
      <c r="EK12" s="185" t="s">
        <v>957</v>
      </c>
      <c r="EL12" s="185" t="s">
        <v>2845</v>
      </c>
      <c r="EM12" s="185" t="s">
        <v>957</v>
      </c>
      <c r="EN12" s="185" t="s">
        <v>957</v>
      </c>
      <c r="EO12" s="185" t="s">
        <v>2845</v>
      </c>
      <c r="EP12" s="185" t="s">
        <v>957</v>
      </c>
      <c r="EQ12" s="185" t="s">
        <v>957</v>
      </c>
      <c r="ER12" s="185" t="s">
        <v>2845</v>
      </c>
      <c r="ES12" s="185" t="s">
        <v>957</v>
      </c>
      <c r="ET12" s="185" t="s">
        <v>957</v>
      </c>
    </row>
    <row r="13" spans="1:150" x14ac:dyDescent="0.35">
      <c r="A13" s="1"/>
      <c r="B13" s="184" t="s">
        <v>2852</v>
      </c>
      <c r="C13" s="184" t="s">
        <v>79</v>
      </c>
      <c r="D13" s="184" t="s">
        <v>83</v>
      </c>
      <c r="E13" s="184" t="s">
        <v>2853</v>
      </c>
      <c r="F13" s="184" t="s">
        <v>2854</v>
      </c>
      <c r="G13" s="185" t="s">
        <v>2845</v>
      </c>
      <c r="H13" s="185" t="s">
        <v>957</v>
      </c>
      <c r="I13" s="185" t="s">
        <v>957</v>
      </c>
      <c r="J13" s="185" t="s">
        <v>2845</v>
      </c>
      <c r="K13" s="185" t="s">
        <v>957</v>
      </c>
      <c r="L13" s="185" t="s">
        <v>957</v>
      </c>
      <c r="M13" s="185" t="s">
        <v>2845</v>
      </c>
      <c r="N13" s="185" t="s">
        <v>957</v>
      </c>
      <c r="O13" s="185" t="s">
        <v>957</v>
      </c>
      <c r="P13" s="185" t="s">
        <v>2845</v>
      </c>
      <c r="Q13" s="185" t="s">
        <v>957</v>
      </c>
      <c r="R13" s="185" t="s">
        <v>957</v>
      </c>
      <c r="S13" s="185" t="s">
        <v>2845</v>
      </c>
      <c r="T13" s="185" t="s">
        <v>957</v>
      </c>
      <c r="U13" s="185" t="s">
        <v>957</v>
      </c>
      <c r="V13" s="185" t="s">
        <v>2845</v>
      </c>
      <c r="W13" s="185" t="s">
        <v>957</v>
      </c>
      <c r="X13" s="185" t="s">
        <v>957</v>
      </c>
      <c r="Y13" s="185" t="s">
        <v>2845</v>
      </c>
      <c r="Z13" s="185" t="s">
        <v>957</v>
      </c>
      <c r="AA13" s="185" t="s">
        <v>957</v>
      </c>
      <c r="AB13" s="185" t="s">
        <v>2845</v>
      </c>
      <c r="AC13" s="185" t="s">
        <v>957</v>
      </c>
      <c r="AD13" s="185" t="s">
        <v>957</v>
      </c>
      <c r="AE13" s="185" t="s">
        <v>2845</v>
      </c>
      <c r="AF13" s="185" t="s">
        <v>957</v>
      </c>
      <c r="AG13" s="185" t="s">
        <v>957</v>
      </c>
      <c r="AH13" s="185" t="s">
        <v>2845</v>
      </c>
      <c r="AI13" s="185" t="s">
        <v>957</v>
      </c>
      <c r="AJ13" s="185" t="s">
        <v>957</v>
      </c>
      <c r="AK13" s="185" t="s">
        <v>2845</v>
      </c>
      <c r="AL13" s="185" t="s">
        <v>957</v>
      </c>
      <c r="AM13" s="185" t="s">
        <v>957</v>
      </c>
      <c r="AN13" s="185" t="s">
        <v>2845</v>
      </c>
      <c r="AO13" s="185" t="s">
        <v>957</v>
      </c>
      <c r="AP13" s="185" t="s">
        <v>957</v>
      </c>
      <c r="AQ13" s="185" t="s">
        <v>2845</v>
      </c>
      <c r="AR13" s="185" t="s">
        <v>957</v>
      </c>
      <c r="AS13" s="185" t="s">
        <v>957</v>
      </c>
      <c r="AT13" s="185" t="s">
        <v>2845</v>
      </c>
      <c r="AU13" s="185" t="s">
        <v>957</v>
      </c>
      <c r="AV13" s="185" t="s">
        <v>957</v>
      </c>
      <c r="AW13" s="185" t="s">
        <v>2845</v>
      </c>
      <c r="AX13" s="185" t="s">
        <v>957</v>
      </c>
      <c r="AY13" s="185" t="s">
        <v>957</v>
      </c>
      <c r="AZ13" s="185" t="s">
        <v>2845</v>
      </c>
      <c r="BA13" s="185" t="s">
        <v>957</v>
      </c>
      <c r="BB13" s="185" t="s">
        <v>957</v>
      </c>
      <c r="BC13" s="185" t="s">
        <v>2845</v>
      </c>
      <c r="BD13" s="185" t="s">
        <v>957</v>
      </c>
      <c r="BE13" s="185" t="s">
        <v>957</v>
      </c>
      <c r="BF13" s="185" t="s">
        <v>2845</v>
      </c>
      <c r="BG13" s="185" t="s">
        <v>957</v>
      </c>
      <c r="BH13" s="185" t="s">
        <v>957</v>
      </c>
      <c r="BI13" s="185" t="s">
        <v>2845</v>
      </c>
      <c r="BJ13" s="185" t="s">
        <v>957</v>
      </c>
      <c r="BK13" s="185" t="s">
        <v>957</v>
      </c>
      <c r="BL13" s="185" t="s">
        <v>2845</v>
      </c>
      <c r="BM13" s="185" t="s">
        <v>957</v>
      </c>
      <c r="BN13" s="185" t="s">
        <v>957</v>
      </c>
      <c r="BO13" s="185" t="s">
        <v>2845</v>
      </c>
      <c r="BP13" s="185" t="s">
        <v>957</v>
      </c>
      <c r="BQ13" s="185" t="s">
        <v>957</v>
      </c>
      <c r="BR13" s="185" t="s">
        <v>2845</v>
      </c>
      <c r="BS13" s="185" t="s">
        <v>957</v>
      </c>
      <c r="BT13" s="185" t="s">
        <v>957</v>
      </c>
      <c r="BU13" s="185" t="s">
        <v>2845</v>
      </c>
      <c r="BV13" s="185" t="s">
        <v>957</v>
      </c>
      <c r="BW13" s="185" t="s">
        <v>957</v>
      </c>
      <c r="BX13" s="185" t="s">
        <v>2845</v>
      </c>
      <c r="BY13" s="185" t="s">
        <v>957</v>
      </c>
      <c r="BZ13" s="185" t="s">
        <v>957</v>
      </c>
      <c r="CA13" s="185" t="s">
        <v>2845</v>
      </c>
      <c r="CB13" s="185" t="s">
        <v>957</v>
      </c>
      <c r="CC13" s="185" t="s">
        <v>957</v>
      </c>
      <c r="CD13" s="185" t="s">
        <v>2845</v>
      </c>
      <c r="CE13" s="185" t="s">
        <v>957</v>
      </c>
      <c r="CF13" s="185" t="s">
        <v>957</v>
      </c>
      <c r="CG13" s="185" t="s">
        <v>2845</v>
      </c>
      <c r="CH13" s="185" t="s">
        <v>957</v>
      </c>
      <c r="CI13" s="185" t="s">
        <v>957</v>
      </c>
      <c r="CJ13" s="185" t="s">
        <v>2845</v>
      </c>
      <c r="CK13" s="185" t="s">
        <v>957</v>
      </c>
      <c r="CL13" s="185" t="s">
        <v>957</v>
      </c>
      <c r="CM13" s="185" t="s">
        <v>2845</v>
      </c>
      <c r="CN13" s="185" t="s">
        <v>957</v>
      </c>
      <c r="CO13" s="185" t="s">
        <v>957</v>
      </c>
      <c r="CP13" s="185" t="s">
        <v>2845</v>
      </c>
      <c r="CQ13" s="185" t="s">
        <v>957</v>
      </c>
      <c r="CR13" s="185" t="s">
        <v>957</v>
      </c>
      <c r="CS13" s="185" t="s">
        <v>2845</v>
      </c>
      <c r="CT13" s="185" t="s">
        <v>957</v>
      </c>
      <c r="CU13" s="185" t="s">
        <v>957</v>
      </c>
      <c r="CV13" s="185" t="s">
        <v>2845</v>
      </c>
      <c r="CW13" s="185" t="s">
        <v>957</v>
      </c>
      <c r="CX13" s="185" t="s">
        <v>957</v>
      </c>
      <c r="CY13" s="185" t="s">
        <v>2845</v>
      </c>
      <c r="CZ13" s="185" t="s">
        <v>957</v>
      </c>
      <c r="DA13" s="185" t="s">
        <v>957</v>
      </c>
      <c r="DB13" s="185" t="s">
        <v>2845</v>
      </c>
      <c r="DC13" s="185" t="s">
        <v>957</v>
      </c>
      <c r="DD13" s="185" t="s">
        <v>957</v>
      </c>
      <c r="DE13" s="185" t="s">
        <v>2845</v>
      </c>
      <c r="DF13" s="185" t="s">
        <v>957</v>
      </c>
      <c r="DG13" s="185" t="s">
        <v>957</v>
      </c>
      <c r="DH13" s="185" t="s">
        <v>2845</v>
      </c>
      <c r="DI13" s="185" t="s">
        <v>957</v>
      </c>
      <c r="DJ13" s="185" t="s">
        <v>957</v>
      </c>
      <c r="DK13" s="185" t="s">
        <v>2845</v>
      </c>
      <c r="DL13" s="185" t="s">
        <v>957</v>
      </c>
      <c r="DM13" s="185" t="s">
        <v>957</v>
      </c>
      <c r="DN13" s="185" t="s">
        <v>2845</v>
      </c>
      <c r="DO13" s="185" t="s">
        <v>957</v>
      </c>
      <c r="DP13" s="185" t="s">
        <v>957</v>
      </c>
      <c r="DQ13" s="185" t="s">
        <v>2845</v>
      </c>
      <c r="DR13" s="185" t="s">
        <v>957</v>
      </c>
      <c r="DS13" s="185" t="s">
        <v>957</v>
      </c>
      <c r="DT13" s="185" t="s">
        <v>2845</v>
      </c>
      <c r="DU13" s="185" t="s">
        <v>957</v>
      </c>
      <c r="DV13" s="185" t="s">
        <v>957</v>
      </c>
      <c r="DW13" s="185" t="s">
        <v>2845</v>
      </c>
      <c r="DX13" s="185" t="s">
        <v>957</v>
      </c>
      <c r="DY13" s="185" t="s">
        <v>957</v>
      </c>
      <c r="DZ13" s="185" t="s">
        <v>2845</v>
      </c>
      <c r="EA13" s="185" t="s">
        <v>957</v>
      </c>
      <c r="EB13" s="185" t="s">
        <v>957</v>
      </c>
      <c r="EC13" s="185" t="s">
        <v>2845</v>
      </c>
      <c r="ED13" s="185" t="s">
        <v>957</v>
      </c>
      <c r="EE13" s="185" t="s">
        <v>957</v>
      </c>
      <c r="EF13" s="185" t="s">
        <v>2845</v>
      </c>
      <c r="EG13" s="185" t="s">
        <v>957</v>
      </c>
      <c r="EH13" s="185" t="s">
        <v>957</v>
      </c>
      <c r="EI13" s="185" t="s">
        <v>2845</v>
      </c>
      <c r="EJ13" s="185" t="s">
        <v>957</v>
      </c>
      <c r="EK13" s="185" t="s">
        <v>957</v>
      </c>
      <c r="EL13" s="185" t="s">
        <v>2845</v>
      </c>
      <c r="EM13" s="185" t="s">
        <v>957</v>
      </c>
      <c r="EN13" s="185" t="s">
        <v>957</v>
      </c>
      <c r="EO13" s="185" t="s">
        <v>2845</v>
      </c>
      <c r="EP13" s="185" t="s">
        <v>957</v>
      </c>
      <c r="EQ13" s="185" t="s">
        <v>957</v>
      </c>
      <c r="ER13" s="185" t="s">
        <v>2845</v>
      </c>
      <c r="ES13" s="185" t="s">
        <v>957</v>
      </c>
      <c r="ET13" s="185" t="s">
        <v>957</v>
      </c>
    </row>
    <row r="14" spans="1:150" x14ac:dyDescent="0.35">
      <c r="A14" s="1"/>
      <c r="B14" s="184" t="s">
        <v>2855</v>
      </c>
      <c r="C14" s="184" t="s">
        <v>79</v>
      </c>
      <c r="D14" s="184" t="s">
        <v>83</v>
      </c>
      <c r="E14" s="184" t="s">
        <v>2856</v>
      </c>
      <c r="F14" s="184" t="s">
        <v>2857</v>
      </c>
      <c r="G14" s="185" t="s">
        <v>2845</v>
      </c>
      <c r="H14" s="185" t="s">
        <v>2738</v>
      </c>
      <c r="I14" s="185" t="s">
        <v>2738</v>
      </c>
      <c r="J14" s="185" t="s">
        <v>2845</v>
      </c>
      <c r="K14" s="185" t="s">
        <v>2738</v>
      </c>
      <c r="L14" s="185" t="s">
        <v>2738</v>
      </c>
      <c r="M14" s="185" t="s">
        <v>2845</v>
      </c>
      <c r="N14" s="185" t="s">
        <v>2738</v>
      </c>
      <c r="O14" s="185" t="s">
        <v>2738</v>
      </c>
      <c r="P14" s="185" t="s">
        <v>2845</v>
      </c>
      <c r="Q14" s="185" t="s">
        <v>2738</v>
      </c>
      <c r="R14" s="185" t="s">
        <v>2738</v>
      </c>
      <c r="S14" s="185" t="s">
        <v>2845</v>
      </c>
      <c r="T14" s="185" t="s">
        <v>2738</v>
      </c>
      <c r="U14" s="185" t="s">
        <v>2738</v>
      </c>
      <c r="V14" s="185" t="s">
        <v>2845</v>
      </c>
      <c r="W14" s="185" t="s">
        <v>2738</v>
      </c>
      <c r="X14" s="185" t="s">
        <v>2738</v>
      </c>
      <c r="Y14" s="185" t="s">
        <v>2845</v>
      </c>
      <c r="Z14" s="185" t="s">
        <v>2738</v>
      </c>
      <c r="AA14" s="185" t="s">
        <v>2738</v>
      </c>
      <c r="AB14" s="185" t="s">
        <v>2845</v>
      </c>
      <c r="AC14" s="185" t="s">
        <v>2738</v>
      </c>
      <c r="AD14" s="185" t="s">
        <v>2738</v>
      </c>
      <c r="AE14" s="185" t="s">
        <v>2845</v>
      </c>
      <c r="AF14" s="185" t="s">
        <v>2738</v>
      </c>
      <c r="AG14" s="185" t="s">
        <v>2738</v>
      </c>
      <c r="AH14" s="185" t="s">
        <v>2845</v>
      </c>
      <c r="AI14" s="185" t="s">
        <v>2738</v>
      </c>
      <c r="AJ14" s="185" t="s">
        <v>2738</v>
      </c>
      <c r="AK14" s="185" t="s">
        <v>2845</v>
      </c>
      <c r="AL14" s="185" t="s">
        <v>2738</v>
      </c>
      <c r="AM14" s="185" t="s">
        <v>2738</v>
      </c>
      <c r="AN14" s="185" t="s">
        <v>2845</v>
      </c>
      <c r="AO14" s="185" t="s">
        <v>2738</v>
      </c>
      <c r="AP14" s="185" t="s">
        <v>2738</v>
      </c>
      <c r="AQ14" s="185" t="s">
        <v>2845</v>
      </c>
      <c r="AR14" s="185" t="s">
        <v>2738</v>
      </c>
      <c r="AS14" s="185" t="s">
        <v>2738</v>
      </c>
      <c r="AT14" s="185" t="s">
        <v>2845</v>
      </c>
      <c r="AU14" s="185" t="s">
        <v>2738</v>
      </c>
      <c r="AV14" s="185" t="s">
        <v>2738</v>
      </c>
      <c r="AW14" s="185" t="s">
        <v>2845</v>
      </c>
      <c r="AX14" s="185" t="s">
        <v>2738</v>
      </c>
      <c r="AY14" s="185" t="s">
        <v>2738</v>
      </c>
      <c r="AZ14" s="185" t="s">
        <v>2845</v>
      </c>
      <c r="BA14" s="185" t="s">
        <v>2738</v>
      </c>
      <c r="BB14" s="185" t="s">
        <v>2738</v>
      </c>
      <c r="BC14" s="185" t="s">
        <v>2845</v>
      </c>
      <c r="BD14" s="185" t="s">
        <v>2738</v>
      </c>
      <c r="BE14" s="185" t="s">
        <v>2738</v>
      </c>
      <c r="BF14" s="185" t="s">
        <v>2845</v>
      </c>
      <c r="BG14" s="185" t="s">
        <v>2738</v>
      </c>
      <c r="BH14" s="185" t="s">
        <v>2738</v>
      </c>
      <c r="BI14" s="185" t="s">
        <v>2845</v>
      </c>
      <c r="BJ14" s="185" t="s">
        <v>2738</v>
      </c>
      <c r="BK14" s="185" t="s">
        <v>2738</v>
      </c>
      <c r="BL14" s="185" t="s">
        <v>2845</v>
      </c>
      <c r="BM14" s="185" t="s">
        <v>2738</v>
      </c>
      <c r="BN14" s="185" t="s">
        <v>2738</v>
      </c>
      <c r="BO14" s="185" t="s">
        <v>2845</v>
      </c>
      <c r="BP14" s="185" t="s">
        <v>2738</v>
      </c>
      <c r="BQ14" s="185" t="s">
        <v>2738</v>
      </c>
      <c r="BR14" s="185" t="s">
        <v>2845</v>
      </c>
      <c r="BS14" s="185" t="s">
        <v>2738</v>
      </c>
      <c r="BT14" s="185" t="s">
        <v>2738</v>
      </c>
      <c r="BU14" s="185" t="s">
        <v>2845</v>
      </c>
      <c r="BV14" s="185" t="s">
        <v>2738</v>
      </c>
      <c r="BW14" s="185" t="s">
        <v>2738</v>
      </c>
      <c r="BX14" s="185" t="s">
        <v>2845</v>
      </c>
      <c r="BY14" s="185" t="s">
        <v>2738</v>
      </c>
      <c r="BZ14" s="185" t="s">
        <v>2738</v>
      </c>
      <c r="CA14" s="185" t="s">
        <v>2845</v>
      </c>
      <c r="CB14" s="185" t="s">
        <v>2738</v>
      </c>
      <c r="CC14" s="185" t="s">
        <v>2738</v>
      </c>
      <c r="CD14" s="185" t="s">
        <v>2845</v>
      </c>
      <c r="CE14" s="185" t="s">
        <v>2738</v>
      </c>
      <c r="CF14" s="185" t="s">
        <v>2738</v>
      </c>
      <c r="CG14" s="185" t="s">
        <v>2845</v>
      </c>
      <c r="CH14" s="185" t="s">
        <v>2738</v>
      </c>
      <c r="CI14" s="185" t="s">
        <v>2738</v>
      </c>
      <c r="CJ14" s="185" t="s">
        <v>2845</v>
      </c>
      <c r="CK14" s="185" t="s">
        <v>2738</v>
      </c>
      <c r="CL14" s="185" t="s">
        <v>2738</v>
      </c>
      <c r="CM14" s="185" t="s">
        <v>2845</v>
      </c>
      <c r="CN14" s="185" t="s">
        <v>2738</v>
      </c>
      <c r="CO14" s="185" t="s">
        <v>2738</v>
      </c>
      <c r="CP14" s="185" t="s">
        <v>2845</v>
      </c>
      <c r="CQ14" s="185" t="s">
        <v>2738</v>
      </c>
      <c r="CR14" s="185" t="s">
        <v>2738</v>
      </c>
      <c r="CS14" s="185" t="s">
        <v>2845</v>
      </c>
      <c r="CT14" s="185" t="s">
        <v>2738</v>
      </c>
      <c r="CU14" s="185" t="s">
        <v>2738</v>
      </c>
      <c r="CV14" s="185" t="s">
        <v>2845</v>
      </c>
      <c r="CW14" s="185" t="s">
        <v>2738</v>
      </c>
      <c r="CX14" s="185" t="s">
        <v>2738</v>
      </c>
      <c r="CY14" s="185" t="s">
        <v>2845</v>
      </c>
      <c r="CZ14" s="185" t="s">
        <v>2738</v>
      </c>
      <c r="DA14" s="185" t="s">
        <v>2738</v>
      </c>
      <c r="DB14" s="185" t="s">
        <v>2845</v>
      </c>
      <c r="DC14" s="185" t="s">
        <v>2738</v>
      </c>
      <c r="DD14" s="185" t="s">
        <v>2738</v>
      </c>
      <c r="DE14" s="185" t="s">
        <v>2845</v>
      </c>
      <c r="DF14" s="185" t="s">
        <v>2738</v>
      </c>
      <c r="DG14" s="185" t="s">
        <v>2738</v>
      </c>
      <c r="DH14" s="185" t="s">
        <v>2845</v>
      </c>
      <c r="DI14" s="185" t="s">
        <v>2738</v>
      </c>
      <c r="DJ14" s="185" t="s">
        <v>2738</v>
      </c>
      <c r="DK14" s="185" t="s">
        <v>2845</v>
      </c>
      <c r="DL14" s="185" t="s">
        <v>2738</v>
      </c>
      <c r="DM14" s="185" t="s">
        <v>2738</v>
      </c>
      <c r="DN14" s="185" t="s">
        <v>2845</v>
      </c>
      <c r="DO14" s="185" t="s">
        <v>2738</v>
      </c>
      <c r="DP14" s="185" t="s">
        <v>2738</v>
      </c>
      <c r="DQ14" s="185" t="s">
        <v>2845</v>
      </c>
      <c r="DR14" s="185" t="s">
        <v>2738</v>
      </c>
      <c r="DS14" s="185" t="s">
        <v>2738</v>
      </c>
      <c r="DT14" s="185" t="s">
        <v>2845</v>
      </c>
      <c r="DU14" s="185" t="s">
        <v>2738</v>
      </c>
      <c r="DV14" s="185" t="s">
        <v>2738</v>
      </c>
      <c r="DW14" s="185" t="s">
        <v>2845</v>
      </c>
      <c r="DX14" s="185" t="s">
        <v>2738</v>
      </c>
      <c r="DY14" s="185" t="s">
        <v>2738</v>
      </c>
      <c r="DZ14" s="185" t="s">
        <v>2845</v>
      </c>
      <c r="EA14" s="185" t="s">
        <v>2738</v>
      </c>
      <c r="EB14" s="185" t="s">
        <v>2738</v>
      </c>
      <c r="EC14" s="185" t="s">
        <v>2845</v>
      </c>
      <c r="ED14" s="185" t="s">
        <v>2738</v>
      </c>
      <c r="EE14" s="185" t="s">
        <v>2738</v>
      </c>
      <c r="EF14" s="185" t="s">
        <v>2845</v>
      </c>
      <c r="EG14" s="185" t="s">
        <v>2738</v>
      </c>
      <c r="EH14" s="185" t="s">
        <v>2738</v>
      </c>
      <c r="EI14" s="185" t="s">
        <v>2845</v>
      </c>
      <c r="EJ14" s="185" t="s">
        <v>2738</v>
      </c>
      <c r="EK14" s="185" t="s">
        <v>2738</v>
      </c>
      <c r="EL14" s="185" t="s">
        <v>2845</v>
      </c>
      <c r="EM14" s="185" t="s">
        <v>2738</v>
      </c>
      <c r="EN14" s="185" t="s">
        <v>2738</v>
      </c>
      <c r="EO14" s="185" t="s">
        <v>2845</v>
      </c>
      <c r="EP14" s="185" t="s">
        <v>2738</v>
      </c>
      <c r="EQ14" s="185" t="s">
        <v>2738</v>
      </c>
      <c r="ER14" s="185" t="s">
        <v>2845</v>
      </c>
      <c r="ES14" s="185" t="s">
        <v>2738</v>
      </c>
      <c r="ET14" s="185" t="s">
        <v>2738</v>
      </c>
    </row>
    <row r="15" spans="1:150" x14ac:dyDescent="0.35">
      <c r="A15" s="1"/>
      <c r="B15" s="183" t="s">
        <v>2858</v>
      </c>
      <c r="C15" s="183" t="s">
        <v>79</v>
      </c>
      <c r="D15" s="183" t="s">
        <v>86</v>
      </c>
      <c r="E15" s="183" t="s">
        <v>2859</v>
      </c>
      <c r="F15" s="183" t="s">
        <v>2860</v>
      </c>
      <c r="G15" s="183" t="s">
        <v>2845</v>
      </c>
      <c r="H15" s="183" t="s">
        <v>2738</v>
      </c>
      <c r="I15" s="183" t="s">
        <v>2738</v>
      </c>
      <c r="J15" s="183" t="s">
        <v>2845</v>
      </c>
      <c r="K15" s="183" t="s">
        <v>2738</v>
      </c>
      <c r="L15" s="183" t="s">
        <v>2738</v>
      </c>
      <c r="M15" s="183" t="s">
        <v>2845</v>
      </c>
      <c r="N15" s="183" t="s">
        <v>2738</v>
      </c>
      <c r="O15" s="183" t="s">
        <v>2738</v>
      </c>
      <c r="P15" s="183" t="s">
        <v>2845</v>
      </c>
      <c r="Q15" s="183" t="s">
        <v>2738</v>
      </c>
      <c r="R15" s="183" t="s">
        <v>2738</v>
      </c>
      <c r="S15" s="183" t="s">
        <v>2845</v>
      </c>
      <c r="T15" s="183" t="s">
        <v>2738</v>
      </c>
      <c r="U15" s="183" t="s">
        <v>2738</v>
      </c>
      <c r="V15" s="183" t="s">
        <v>2845</v>
      </c>
      <c r="W15" s="183" t="s">
        <v>2738</v>
      </c>
      <c r="X15" s="183" t="s">
        <v>2738</v>
      </c>
      <c r="Y15" s="183" t="s">
        <v>2845</v>
      </c>
      <c r="Z15" s="183" t="s">
        <v>2738</v>
      </c>
      <c r="AA15" s="183" t="s">
        <v>2738</v>
      </c>
      <c r="AB15" s="183" t="s">
        <v>2845</v>
      </c>
      <c r="AC15" s="183" t="s">
        <v>2738</v>
      </c>
      <c r="AD15" s="183" t="s">
        <v>2738</v>
      </c>
      <c r="AE15" s="183" t="s">
        <v>2845</v>
      </c>
      <c r="AF15" s="183" t="s">
        <v>2738</v>
      </c>
      <c r="AG15" s="183" t="s">
        <v>2738</v>
      </c>
      <c r="AH15" s="183" t="s">
        <v>2845</v>
      </c>
      <c r="AI15" s="183" t="s">
        <v>2738</v>
      </c>
      <c r="AJ15" s="183" t="s">
        <v>2738</v>
      </c>
      <c r="AK15" s="183" t="s">
        <v>2845</v>
      </c>
      <c r="AL15" s="183" t="s">
        <v>2738</v>
      </c>
      <c r="AM15" s="183" t="s">
        <v>2738</v>
      </c>
      <c r="AN15" s="183" t="s">
        <v>2845</v>
      </c>
      <c r="AO15" s="183" t="s">
        <v>2738</v>
      </c>
      <c r="AP15" s="183" t="s">
        <v>2738</v>
      </c>
      <c r="AQ15" s="183" t="s">
        <v>2845</v>
      </c>
      <c r="AR15" s="183" t="s">
        <v>2738</v>
      </c>
      <c r="AS15" s="183" t="s">
        <v>2738</v>
      </c>
      <c r="AT15" s="183" t="s">
        <v>2845</v>
      </c>
      <c r="AU15" s="183" t="s">
        <v>2738</v>
      </c>
      <c r="AV15" s="183" t="s">
        <v>2738</v>
      </c>
      <c r="AW15" s="183" t="s">
        <v>2845</v>
      </c>
      <c r="AX15" s="183" t="s">
        <v>2738</v>
      </c>
      <c r="AY15" s="183" t="s">
        <v>2738</v>
      </c>
      <c r="AZ15" s="183" t="s">
        <v>2845</v>
      </c>
      <c r="BA15" s="183" t="s">
        <v>2738</v>
      </c>
      <c r="BB15" s="183" t="s">
        <v>2738</v>
      </c>
      <c r="BC15" s="183" t="s">
        <v>2845</v>
      </c>
      <c r="BD15" s="183" t="s">
        <v>2738</v>
      </c>
      <c r="BE15" s="183" t="s">
        <v>2738</v>
      </c>
      <c r="BF15" s="183" t="s">
        <v>2845</v>
      </c>
      <c r="BG15" s="183" t="s">
        <v>2738</v>
      </c>
      <c r="BH15" s="183" t="s">
        <v>2738</v>
      </c>
      <c r="BI15" s="183" t="s">
        <v>2845</v>
      </c>
      <c r="BJ15" s="183" t="s">
        <v>2738</v>
      </c>
      <c r="BK15" s="183" t="s">
        <v>2738</v>
      </c>
      <c r="BL15" s="183" t="s">
        <v>2845</v>
      </c>
      <c r="BM15" s="183" t="s">
        <v>2738</v>
      </c>
      <c r="BN15" s="183" t="s">
        <v>2738</v>
      </c>
      <c r="BO15" s="183" t="s">
        <v>2845</v>
      </c>
      <c r="BP15" s="183" t="s">
        <v>2738</v>
      </c>
      <c r="BQ15" s="183" t="s">
        <v>2738</v>
      </c>
      <c r="BR15" s="183" t="s">
        <v>2845</v>
      </c>
      <c r="BS15" s="183" t="s">
        <v>2738</v>
      </c>
      <c r="BT15" s="183" t="s">
        <v>2738</v>
      </c>
      <c r="BU15" s="183" t="s">
        <v>2845</v>
      </c>
      <c r="BV15" s="183" t="s">
        <v>2738</v>
      </c>
      <c r="BW15" s="183" t="s">
        <v>2738</v>
      </c>
      <c r="BX15" s="183" t="s">
        <v>2845</v>
      </c>
      <c r="BY15" s="183" t="s">
        <v>2738</v>
      </c>
      <c r="BZ15" s="183" t="s">
        <v>2738</v>
      </c>
      <c r="CA15" s="183" t="s">
        <v>2845</v>
      </c>
      <c r="CB15" s="183" t="s">
        <v>2738</v>
      </c>
      <c r="CC15" s="183" t="s">
        <v>2738</v>
      </c>
      <c r="CD15" s="183" t="s">
        <v>2845</v>
      </c>
      <c r="CE15" s="183" t="s">
        <v>2738</v>
      </c>
      <c r="CF15" s="183" t="s">
        <v>2738</v>
      </c>
      <c r="CG15" s="183" t="s">
        <v>2845</v>
      </c>
      <c r="CH15" s="183" t="s">
        <v>2738</v>
      </c>
      <c r="CI15" s="183" t="s">
        <v>2738</v>
      </c>
      <c r="CJ15" s="183" t="s">
        <v>2845</v>
      </c>
      <c r="CK15" s="183" t="s">
        <v>2738</v>
      </c>
      <c r="CL15" s="183" t="s">
        <v>2738</v>
      </c>
      <c r="CM15" s="183" t="s">
        <v>2845</v>
      </c>
      <c r="CN15" s="183" t="s">
        <v>2738</v>
      </c>
      <c r="CO15" s="183" t="s">
        <v>2738</v>
      </c>
      <c r="CP15" s="183" t="s">
        <v>2845</v>
      </c>
      <c r="CQ15" s="183" t="s">
        <v>2738</v>
      </c>
      <c r="CR15" s="183" t="s">
        <v>2738</v>
      </c>
      <c r="CS15" s="183" t="s">
        <v>2845</v>
      </c>
      <c r="CT15" s="183" t="s">
        <v>2738</v>
      </c>
      <c r="CU15" s="183" t="s">
        <v>2738</v>
      </c>
      <c r="CV15" s="183" t="s">
        <v>2845</v>
      </c>
      <c r="CW15" s="183" t="s">
        <v>2738</v>
      </c>
      <c r="CX15" s="183" t="s">
        <v>2738</v>
      </c>
      <c r="CY15" s="183" t="s">
        <v>2845</v>
      </c>
      <c r="CZ15" s="183" t="s">
        <v>2738</v>
      </c>
      <c r="DA15" s="183" t="s">
        <v>2738</v>
      </c>
      <c r="DB15" s="183" t="s">
        <v>2845</v>
      </c>
      <c r="DC15" s="183" t="s">
        <v>2738</v>
      </c>
      <c r="DD15" s="183" t="s">
        <v>2738</v>
      </c>
      <c r="DE15" s="183" t="s">
        <v>2845</v>
      </c>
      <c r="DF15" s="183" t="s">
        <v>2738</v>
      </c>
      <c r="DG15" s="183" t="s">
        <v>2738</v>
      </c>
      <c r="DH15" s="183" t="s">
        <v>2845</v>
      </c>
      <c r="DI15" s="183" t="s">
        <v>2738</v>
      </c>
      <c r="DJ15" s="183" t="s">
        <v>2738</v>
      </c>
      <c r="DK15" s="183" t="s">
        <v>2845</v>
      </c>
      <c r="DL15" s="183" t="s">
        <v>2738</v>
      </c>
      <c r="DM15" s="183" t="s">
        <v>2738</v>
      </c>
      <c r="DN15" s="183" t="s">
        <v>2845</v>
      </c>
      <c r="DO15" s="183" t="s">
        <v>2738</v>
      </c>
      <c r="DP15" s="183" t="s">
        <v>2738</v>
      </c>
      <c r="DQ15" s="183" t="s">
        <v>2845</v>
      </c>
      <c r="DR15" s="183" t="s">
        <v>2738</v>
      </c>
      <c r="DS15" s="183" t="s">
        <v>2738</v>
      </c>
      <c r="DT15" s="183" t="s">
        <v>2845</v>
      </c>
      <c r="DU15" s="183" t="s">
        <v>2738</v>
      </c>
      <c r="DV15" s="183" t="s">
        <v>2738</v>
      </c>
      <c r="DW15" s="183" t="s">
        <v>2845</v>
      </c>
      <c r="DX15" s="183" t="s">
        <v>2738</v>
      </c>
      <c r="DY15" s="183" t="s">
        <v>2738</v>
      </c>
      <c r="DZ15" s="183" t="s">
        <v>2845</v>
      </c>
      <c r="EA15" s="183" t="s">
        <v>2738</v>
      </c>
      <c r="EB15" s="183" t="s">
        <v>2738</v>
      </c>
      <c r="EC15" s="183" t="s">
        <v>2845</v>
      </c>
      <c r="ED15" s="183" t="s">
        <v>2738</v>
      </c>
      <c r="EE15" s="183" t="s">
        <v>2738</v>
      </c>
      <c r="EF15" s="183" t="s">
        <v>2845</v>
      </c>
      <c r="EG15" s="183" t="s">
        <v>2738</v>
      </c>
      <c r="EH15" s="183" t="s">
        <v>2738</v>
      </c>
      <c r="EI15" s="183" t="s">
        <v>2845</v>
      </c>
      <c r="EJ15" s="183" t="s">
        <v>2738</v>
      </c>
      <c r="EK15" s="183" t="s">
        <v>2738</v>
      </c>
      <c r="EL15" s="183" t="s">
        <v>2845</v>
      </c>
      <c r="EM15" s="183" t="s">
        <v>2738</v>
      </c>
      <c r="EN15" s="183" t="s">
        <v>2738</v>
      </c>
      <c r="EO15" s="183" t="s">
        <v>2845</v>
      </c>
      <c r="EP15" s="183" t="s">
        <v>2738</v>
      </c>
      <c r="EQ15" s="183" t="s">
        <v>2738</v>
      </c>
      <c r="ER15" s="183" t="s">
        <v>2845</v>
      </c>
      <c r="ES15" s="183" t="s">
        <v>2738</v>
      </c>
      <c r="ET15" s="183" t="s">
        <v>2738</v>
      </c>
    </row>
    <row r="16" spans="1:150" x14ac:dyDescent="0.35">
      <c r="A16" s="1"/>
      <c r="B16" s="184" t="s">
        <v>2861</v>
      </c>
      <c r="C16" s="184" t="s">
        <v>79</v>
      </c>
      <c r="D16" s="184" t="s">
        <v>86</v>
      </c>
      <c r="E16" s="184" t="s">
        <v>2862</v>
      </c>
      <c r="F16" s="184" t="s">
        <v>2863</v>
      </c>
      <c r="G16" s="185" t="s">
        <v>2845</v>
      </c>
      <c r="H16" s="185" t="s">
        <v>2738</v>
      </c>
      <c r="I16" s="185" t="s">
        <v>2738</v>
      </c>
      <c r="J16" s="185" t="s">
        <v>2845</v>
      </c>
      <c r="K16" s="185" t="s">
        <v>2738</v>
      </c>
      <c r="L16" s="185" t="s">
        <v>2738</v>
      </c>
      <c r="M16" s="185" t="s">
        <v>2845</v>
      </c>
      <c r="N16" s="185" t="s">
        <v>2738</v>
      </c>
      <c r="O16" s="185" t="s">
        <v>2738</v>
      </c>
      <c r="P16" s="185" t="s">
        <v>2845</v>
      </c>
      <c r="Q16" s="185" t="s">
        <v>2738</v>
      </c>
      <c r="R16" s="185" t="s">
        <v>2738</v>
      </c>
      <c r="S16" s="185" t="s">
        <v>2845</v>
      </c>
      <c r="T16" s="185" t="s">
        <v>2738</v>
      </c>
      <c r="U16" s="185" t="s">
        <v>2738</v>
      </c>
      <c r="V16" s="185" t="s">
        <v>2845</v>
      </c>
      <c r="W16" s="185" t="s">
        <v>2738</v>
      </c>
      <c r="X16" s="185" t="s">
        <v>2738</v>
      </c>
      <c r="Y16" s="185" t="s">
        <v>2845</v>
      </c>
      <c r="Z16" s="185" t="s">
        <v>2738</v>
      </c>
      <c r="AA16" s="185" t="s">
        <v>2738</v>
      </c>
      <c r="AB16" s="185" t="s">
        <v>2845</v>
      </c>
      <c r="AC16" s="185" t="s">
        <v>2738</v>
      </c>
      <c r="AD16" s="185" t="s">
        <v>2738</v>
      </c>
      <c r="AE16" s="185" t="s">
        <v>2845</v>
      </c>
      <c r="AF16" s="185" t="s">
        <v>2738</v>
      </c>
      <c r="AG16" s="185" t="s">
        <v>2738</v>
      </c>
      <c r="AH16" s="185" t="s">
        <v>2845</v>
      </c>
      <c r="AI16" s="185" t="s">
        <v>2738</v>
      </c>
      <c r="AJ16" s="185" t="s">
        <v>2738</v>
      </c>
      <c r="AK16" s="185" t="s">
        <v>2845</v>
      </c>
      <c r="AL16" s="185" t="s">
        <v>2738</v>
      </c>
      <c r="AM16" s="185" t="s">
        <v>2738</v>
      </c>
      <c r="AN16" s="185" t="s">
        <v>2845</v>
      </c>
      <c r="AO16" s="185" t="s">
        <v>2738</v>
      </c>
      <c r="AP16" s="185" t="s">
        <v>2738</v>
      </c>
      <c r="AQ16" s="185" t="s">
        <v>2845</v>
      </c>
      <c r="AR16" s="185" t="s">
        <v>2738</v>
      </c>
      <c r="AS16" s="185" t="s">
        <v>2738</v>
      </c>
      <c r="AT16" s="185" t="s">
        <v>2845</v>
      </c>
      <c r="AU16" s="185" t="s">
        <v>2738</v>
      </c>
      <c r="AV16" s="185" t="s">
        <v>2738</v>
      </c>
      <c r="AW16" s="185" t="s">
        <v>2845</v>
      </c>
      <c r="AX16" s="185" t="s">
        <v>2738</v>
      </c>
      <c r="AY16" s="185" t="s">
        <v>2738</v>
      </c>
      <c r="AZ16" s="185" t="s">
        <v>2845</v>
      </c>
      <c r="BA16" s="185" t="s">
        <v>2738</v>
      </c>
      <c r="BB16" s="185" t="s">
        <v>2738</v>
      </c>
      <c r="BC16" s="185" t="s">
        <v>2845</v>
      </c>
      <c r="BD16" s="185" t="s">
        <v>2738</v>
      </c>
      <c r="BE16" s="185" t="s">
        <v>2738</v>
      </c>
      <c r="BF16" s="185" t="s">
        <v>2845</v>
      </c>
      <c r="BG16" s="185" t="s">
        <v>2738</v>
      </c>
      <c r="BH16" s="185" t="s">
        <v>2738</v>
      </c>
      <c r="BI16" s="185" t="s">
        <v>2845</v>
      </c>
      <c r="BJ16" s="185" t="s">
        <v>2738</v>
      </c>
      <c r="BK16" s="185" t="s">
        <v>2738</v>
      </c>
      <c r="BL16" s="185" t="s">
        <v>2845</v>
      </c>
      <c r="BM16" s="185" t="s">
        <v>2738</v>
      </c>
      <c r="BN16" s="185" t="s">
        <v>2738</v>
      </c>
      <c r="BO16" s="185" t="s">
        <v>2845</v>
      </c>
      <c r="BP16" s="185" t="s">
        <v>2738</v>
      </c>
      <c r="BQ16" s="185" t="s">
        <v>2738</v>
      </c>
      <c r="BR16" s="185" t="s">
        <v>2845</v>
      </c>
      <c r="BS16" s="185" t="s">
        <v>2738</v>
      </c>
      <c r="BT16" s="185" t="s">
        <v>2738</v>
      </c>
      <c r="BU16" s="185" t="s">
        <v>2845</v>
      </c>
      <c r="BV16" s="185" t="s">
        <v>2738</v>
      </c>
      <c r="BW16" s="185" t="s">
        <v>2738</v>
      </c>
      <c r="BX16" s="185" t="s">
        <v>2845</v>
      </c>
      <c r="BY16" s="185" t="s">
        <v>2738</v>
      </c>
      <c r="BZ16" s="185" t="s">
        <v>2738</v>
      </c>
      <c r="CA16" s="185" t="s">
        <v>2845</v>
      </c>
      <c r="CB16" s="185" t="s">
        <v>2738</v>
      </c>
      <c r="CC16" s="185" t="s">
        <v>2738</v>
      </c>
      <c r="CD16" s="185" t="s">
        <v>2845</v>
      </c>
      <c r="CE16" s="185" t="s">
        <v>2738</v>
      </c>
      <c r="CF16" s="185" t="s">
        <v>2738</v>
      </c>
      <c r="CG16" s="185" t="s">
        <v>2845</v>
      </c>
      <c r="CH16" s="185" t="s">
        <v>2738</v>
      </c>
      <c r="CI16" s="185" t="s">
        <v>2738</v>
      </c>
      <c r="CJ16" s="185" t="s">
        <v>2845</v>
      </c>
      <c r="CK16" s="185" t="s">
        <v>2738</v>
      </c>
      <c r="CL16" s="185" t="s">
        <v>2738</v>
      </c>
      <c r="CM16" s="185" t="s">
        <v>2845</v>
      </c>
      <c r="CN16" s="185" t="s">
        <v>2738</v>
      </c>
      <c r="CO16" s="185" t="s">
        <v>2738</v>
      </c>
      <c r="CP16" s="185" t="s">
        <v>2845</v>
      </c>
      <c r="CQ16" s="185" t="s">
        <v>2738</v>
      </c>
      <c r="CR16" s="185" t="s">
        <v>2738</v>
      </c>
      <c r="CS16" s="185" t="s">
        <v>2845</v>
      </c>
      <c r="CT16" s="185" t="s">
        <v>2738</v>
      </c>
      <c r="CU16" s="185" t="s">
        <v>2738</v>
      </c>
      <c r="CV16" s="185" t="s">
        <v>2845</v>
      </c>
      <c r="CW16" s="185" t="s">
        <v>2738</v>
      </c>
      <c r="CX16" s="185" t="s">
        <v>2738</v>
      </c>
      <c r="CY16" s="185" t="s">
        <v>2845</v>
      </c>
      <c r="CZ16" s="185" t="s">
        <v>2738</v>
      </c>
      <c r="DA16" s="185" t="s">
        <v>2738</v>
      </c>
      <c r="DB16" s="185" t="s">
        <v>2845</v>
      </c>
      <c r="DC16" s="185" t="s">
        <v>2738</v>
      </c>
      <c r="DD16" s="185" t="s">
        <v>2738</v>
      </c>
      <c r="DE16" s="185" t="s">
        <v>2845</v>
      </c>
      <c r="DF16" s="185" t="s">
        <v>2738</v>
      </c>
      <c r="DG16" s="185" t="s">
        <v>2738</v>
      </c>
      <c r="DH16" s="185" t="s">
        <v>2845</v>
      </c>
      <c r="DI16" s="185" t="s">
        <v>2738</v>
      </c>
      <c r="DJ16" s="185" t="s">
        <v>2738</v>
      </c>
      <c r="DK16" s="185" t="s">
        <v>2845</v>
      </c>
      <c r="DL16" s="185" t="s">
        <v>2738</v>
      </c>
      <c r="DM16" s="185" t="s">
        <v>2738</v>
      </c>
      <c r="DN16" s="185" t="s">
        <v>2845</v>
      </c>
      <c r="DO16" s="185" t="s">
        <v>2738</v>
      </c>
      <c r="DP16" s="185" t="s">
        <v>2738</v>
      </c>
      <c r="DQ16" s="185" t="s">
        <v>2845</v>
      </c>
      <c r="DR16" s="185" t="s">
        <v>2738</v>
      </c>
      <c r="DS16" s="185" t="s">
        <v>2738</v>
      </c>
      <c r="DT16" s="185" t="s">
        <v>2845</v>
      </c>
      <c r="DU16" s="185" t="s">
        <v>2738</v>
      </c>
      <c r="DV16" s="185" t="s">
        <v>2738</v>
      </c>
      <c r="DW16" s="185" t="s">
        <v>2845</v>
      </c>
      <c r="DX16" s="185" t="s">
        <v>2738</v>
      </c>
      <c r="DY16" s="185" t="s">
        <v>2738</v>
      </c>
      <c r="DZ16" s="185" t="s">
        <v>2845</v>
      </c>
      <c r="EA16" s="185" t="s">
        <v>2738</v>
      </c>
      <c r="EB16" s="185" t="s">
        <v>2738</v>
      </c>
      <c r="EC16" s="185" t="s">
        <v>2845</v>
      </c>
      <c r="ED16" s="185" t="s">
        <v>2738</v>
      </c>
      <c r="EE16" s="185" t="s">
        <v>2738</v>
      </c>
      <c r="EF16" s="185" t="s">
        <v>2845</v>
      </c>
      <c r="EG16" s="185" t="s">
        <v>2738</v>
      </c>
      <c r="EH16" s="185" t="s">
        <v>2738</v>
      </c>
      <c r="EI16" s="185" t="s">
        <v>2845</v>
      </c>
      <c r="EJ16" s="185" t="s">
        <v>2738</v>
      </c>
      <c r="EK16" s="185" t="s">
        <v>2738</v>
      </c>
      <c r="EL16" s="185" t="s">
        <v>2845</v>
      </c>
      <c r="EM16" s="185" t="s">
        <v>2738</v>
      </c>
      <c r="EN16" s="185" t="s">
        <v>2738</v>
      </c>
      <c r="EO16" s="185" t="s">
        <v>2845</v>
      </c>
      <c r="EP16" s="185" t="s">
        <v>2738</v>
      </c>
      <c r="EQ16" s="185" t="s">
        <v>2738</v>
      </c>
      <c r="ER16" s="185" t="s">
        <v>2845</v>
      </c>
      <c r="ES16" s="185" t="s">
        <v>2738</v>
      </c>
      <c r="ET16" s="185" t="s">
        <v>2738</v>
      </c>
    </row>
    <row r="17" spans="1:150" x14ac:dyDescent="0.35">
      <c r="A17" s="1"/>
      <c r="B17" s="184" t="s">
        <v>2864</v>
      </c>
      <c r="C17" s="184" t="s">
        <v>79</v>
      </c>
      <c r="D17" s="184" t="s">
        <v>86</v>
      </c>
      <c r="E17" s="184" t="s">
        <v>2865</v>
      </c>
      <c r="F17" s="184" t="s">
        <v>2866</v>
      </c>
      <c r="G17" s="185" t="s">
        <v>2845</v>
      </c>
      <c r="H17" s="185" t="s">
        <v>957</v>
      </c>
      <c r="I17" s="185" t="s">
        <v>957</v>
      </c>
      <c r="J17" s="185" t="s">
        <v>2845</v>
      </c>
      <c r="K17" s="185" t="s">
        <v>957</v>
      </c>
      <c r="L17" s="185" t="s">
        <v>957</v>
      </c>
      <c r="M17" s="185" t="s">
        <v>2845</v>
      </c>
      <c r="N17" s="185" t="s">
        <v>957</v>
      </c>
      <c r="O17" s="185" t="s">
        <v>957</v>
      </c>
      <c r="P17" s="185" t="s">
        <v>2845</v>
      </c>
      <c r="Q17" s="185" t="s">
        <v>957</v>
      </c>
      <c r="R17" s="185" t="s">
        <v>957</v>
      </c>
      <c r="S17" s="185" t="s">
        <v>2845</v>
      </c>
      <c r="T17" s="185" t="s">
        <v>957</v>
      </c>
      <c r="U17" s="185" t="s">
        <v>957</v>
      </c>
      <c r="V17" s="185" t="s">
        <v>2845</v>
      </c>
      <c r="W17" s="185" t="s">
        <v>957</v>
      </c>
      <c r="X17" s="185" t="s">
        <v>957</v>
      </c>
      <c r="Y17" s="185" t="s">
        <v>2845</v>
      </c>
      <c r="Z17" s="185" t="s">
        <v>957</v>
      </c>
      <c r="AA17" s="185" t="s">
        <v>957</v>
      </c>
      <c r="AB17" s="185" t="s">
        <v>2845</v>
      </c>
      <c r="AC17" s="185" t="s">
        <v>957</v>
      </c>
      <c r="AD17" s="185" t="s">
        <v>957</v>
      </c>
      <c r="AE17" s="185" t="s">
        <v>2845</v>
      </c>
      <c r="AF17" s="185" t="s">
        <v>957</v>
      </c>
      <c r="AG17" s="185" t="s">
        <v>957</v>
      </c>
      <c r="AH17" s="185" t="s">
        <v>2845</v>
      </c>
      <c r="AI17" s="185" t="s">
        <v>957</v>
      </c>
      <c r="AJ17" s="185" t="s">
        <v>957</v>
      </c>
      <c r="AK17" s="185" t="s">
        <v>2845</v>
      </c>
      <c r="AL17" s="185" t="s">
        <v>957</v>
      </c>
      <c r="AM17" s="185" t="s">
        <v>957</v>
      </c>
      <c r="AN17" s="185" t="s">
        <v>2845</v>
      </c>
      <c r="AO17" s="185" t="s">
        <v>957</v>
      </c>
      <c r="AP17" s="185" t="s">
        <v>957</v>
      </c>
      <c r="AQ17" s="185" t="s">
        <v>2845</v>
      </c>
      <c r="AR17" s="185" t="s">
        <v>957</v>
      </c>
      <c r="AS17" s="185" t="s">
        <v>957</v>
      </c>
      <c r="AT17" s="185" t="s">
        <v>2845</v>
      </c>
      <c r="AU17" s="185" t="s">
        <v>957</v>
      </c>
      <c r="AV17" s="185" t="s">
        <v>957</v>
      </c>
      <c r="AW17" s="185" t="s">
        <v>2845</v>
      </c>
      <c r="AX17" s="185" t="s">
        <v>957</v>
      </c>
      <c r="AY17" s="185" t="s">
        <v>957</v>
      </c>
      <c r="AZ17" s="185" t="s">
        <v>2845</v>
      </c>
      <c r="BA17" s="185" t="s">
        <v>957</v>
      </c>
      <c r="BB17" s="185" t="s">
        <v>957</v>
      </c>
      <c r="BC17" s="185" t="s">
        <v>2845</v>
      </c>
      <c r="BD17" s="185" t="s">
        <v>957</v>
      </c>
      <c r="BE17" s="185" t="s">
        <v>957</v>
      </c>
      <c r="BF17" s="185" t="s">
        <v>2845</v>
      </c>
      <c r="BG17" s="185" t="s">
        <v>957</v>
      </c>
      <c r="BH17" s="185" t="s">
        <v>957</v>
      </c>
      <c r="BI17" s="185" t="s">
        <v>2845</v>
      </c>
      <c r="BJ17" s="185" t="s">
        <v>957</v>
      </c>
      <c r="BK17" s="185" t="s">
        <v>957</v>
      </c>
      <c r="BL17" s="185" t="s">
        <v>2845</v>
      </c>
      <c r="BM17" s="185" t="s">
        <v>957</v>
      </c>
      <c r="BN17" s="185" t="s">
        <v>957</v>
      </c>
      <c r="BO17" s="185" t="s">
        <v>2845</v>
      </c>
      <c r="BP17" s="185" t="s">
        <v>957</v>
      </c>
      <c r="BQ17" s="185" t="s">
        <v>957</v>
      </c>
      <c r="BR17" s="185" t="s">
        <v>2845</v>
      </c>
      <c r="BS17" s="185" t="s">
        <v>957</v>
      </c>
      <c r="BT17" s="185" t="s">
        <v>957</v>
      </c>
      <c r="BU17" s="185" t="s">
        <v>2845</v>
      </c>
      <c r="BV17" s="185" t="s">
        <v>957</v>
      </c>
      <c r="BW17" s="185" t="s">
        <v>957</v>
      </c>
      <c r="BX17" s="185" t="s">
        <v>2845</v>
      </c>
      <c r="BY17" s="185" t="s">
        <v>957</v>
      </c>
      <c r="BZ17" s="185" t="s">
        <v>957</v>
      </c>
      <c r="CA17" s="185" t="s">
        <v>2845</v>
      </c>
      <c r="CB17" s="185" t="s">
        <v>957</v>
      </c>
      <c r="CC17" s="185" t="s">
        <v>957</v>
      </c>
      <c r="CD17" s="185" t="s">
        <v>2845</v>
      </c>
      <c r="CE17" s="185" t="s">
        <v>957</v>
      </c>
      <c r="CF17" s="185" t="s">
        <v>957</v>
      </c>
      <c r="CG17" s="185" t="s">
        <v>2845</v>
      </c>
      <c r="CH17" s="185" t="s">
        <v>957</v>
      </c>
      <c r="CI17" s="185" t="s">
        <v>957</v>
      </c>
      <c r="CJ17" s="185" t="s">
        <v>2845</v>
      </c>
      <c r="CK17" s="185" t="s">
        <v>957</v>
      </c>
      <c r="CL17" s="185" t="s">
        <v>957</v>
      </c>
      <c r="CM17" s="185" t="s">
        <v>2845</v>
      </c>
      <c r="CN17" s="185" t="s">
        <v>957</v>
      </c>
      <c r="CO17" s="185" t="s">
        <v>957</v>
      </c>
      <c r="CP17" s="185" t="s">
        <v>2845</v>
      </c>
      <c r="CQ17" s="185" t="s">
        <v>957</v>
      </c>
      <c r="CR17" s="185" t="s">
        <v>957</v>
      </c>
      <c r="CS17" s="185" t="s">
        <v>2845</v>
      </c>
      <c r="CT17" s="185" t="s">
        <v>957</v>
      </c>
      <c r="CU17" s="185" t="s">
        <v>957</v>
      </c>
      <c r="CV17" s="185" t="s">
        <v>2845</v>
      </c>
      <c r="CW17" s="185" t="s">
        <v>957</v>
      </c>
      <c r="CX17" s="185" t="s">
        <v>957</v>
      </c>
      <c r="CY17" s="185" t="s">
        <v>2845</v>
      </c>
      <c r="CZ17" s="185" t="s">
        <v>957</v>
      </c>
      <c r="DA17" s="185" t="s">
        <v>957</v>
      </c>
      <c r="DB17" s="185" t="s">
        <v>2845</v>
      </c>
      <c r="DC17" s="185" t="s">
        <v>957</v>
      </c>
      <c r="DD17" s="185" t="s">
        <v>957</v>
      </c>
      <c r="DE17" s="185" t="s">
        <v>2845</v>
      </c>
      <c r="DF17" s="185" t="s">
        <v>957</v>
      </c>
      <c r="DG17" s="185" t="s">
        <v>957</v>
      </c>
      <c r="DH17" s="185" t="s">
        <v>2845</v>
      </c>
      <c r="DI17" s="185" t="s">
        <v>957</v>
      </c>
      <c r="DJ17" s="185" t="s">
        <v>957</v>
      </c>
      <c r="DK17" s="185" t="s">
        <v>2845</v>
      </c>
      <c r="DL17" s="185" t="s">
        <v>957</v>
      </c>
      <c r="DM17" s="185" t="s">
        <v>957</v>
      </c>
      <c r="DN17" s="185" t="s">
        <v>2845</v>
      </c>
      <c r="DO17" s="185" t="s">
        <v>957</v>
      </c>
      <c r="DP17" s="185" t="s">
        <v>957</v>
      </c>
      <c r="DQ17" s="185" t="s">
        <v>2845</v>
      </c>
      <c r="DR17" s="185" t="s">
        <v>957</v>
      </c>
      <c r="DS17" s="185" t="s">
        <v>957</v>
      </c>
      <c r="DT17" s="185" t="s">
        <v>2845</v>
      </c>
      <c r="DU17" s="185" t="s">
        <v>957</v>
      </c>
      <c r="DV17" s="185" t="s">
        <v>957</v>
      </c>
      <c r="DW17" s="185" t="s">
        <v>2845</v>
      </c>
      <c r="DX17" s="185" t="s">
        <v>957</v>
      </c>
      <c r="DY17" s="185" t="s">
        <v>957</v>
      </c>
      <c r="DZ17" s="185" t="s">
        <v>2845</v>
      </c>
      <c r="EA17" s="185" t="s">
        <v>957</v>
      </c>
      <c r="EB17" s="185" t="s">
        <v>957</v>
      </c>
      <c r="EC17" s="185" t="s">
        <v>2845</v>
      </c>
      <c r="ED17" s="185" t="s">
        <v>957</v>
      </c>
      <c r="EE17" s="185" t="s">
        <v>957</v>
      </c>
      <c r="EF17" s="185" t="s">
        <v>2845</v>
      </c>
      <c r="EG17" s="185" t="s">
        <v>957</v>
      </c>
      <c r="EH17" s="185" t="s">
        <v>957</v>
      </c>
      <c r="EI17" s="185" t="s">
        <v>2845</v>
      </c>
      <c r="EJ17" s="185" t="s">
        <v>957</v>
      </c>
      <c r="EK17" s="185" t="s">
        <v>957</v>
      </c>
      <c r="EL17" s="185" t="s">
        <v>2845</v>
      </c>
      <c r="EM17" s="185" t="s">
        <v>957</v>
      </c>
      <c r="EN17" s="185" t="s">
        <v>957</v>
      </c>
      <c r="EO17" s="185" t="s">
        <v>2845</v>
      </c>
      <c r="EP17" s="185" t="s">
        <v>957</v>
      </c>
      <c r="EQ17" s="185" t="s">
        <v>957</v>
      </c>
      <c r="ER17" s="185" t="s">
        <v>2845</v>
      </c>
      <c r="ES17" s="185" t="s">
        <v>957</v>
      </c>
      <c r="ET17" s="185" t="s">
        <v>957</v>
      </c>
    </row>
    <row r="18" spans="1:150" x14ac:dyDescent="0.35">
      <c r="A18" s="1"/>
      <c r="B18" s="183" t="s">
        <v>2867</v>
      </c>
      <c r="C18" s="183" t="s">
        <v>30</v>
      </c>
      <c r="D18" s="183" t="s">
        <v>1022</v>
      </c>
      <c r="E18" s="183" t="s">
        <v>2868</v>
      </c>
      <c r="F18" s="183" t="s">
        <v>2869</v>
      </c>
      <c r="G18" s="183" t="s">
        <v>2845</v>
      </c>
      <c r="H18" s="183" t="s">
        <v>2738</v>
      </c>
      <c r="I18" s="183" t="s">
        <v>2738</v>
      </c>
      <c r="J18" s="183" t="s">
        <v>2845</v>
      </c>
      <c r="K18" s="183" t="s">
        <v>2738</v>
      </c>
      <c r="L18" s="183" t="s">
        <v>2738</v>
      </c>
      <c r="M18" s="183" t="s">
        <v>2845</v>
      </c>
      <c r="N18" s="183" t="s">
        <v>2738</v>
      </c>
      <c r="O18" s="183" t="s">
        <v>2738</v>
      </c>
      <c r="P18" s="183" t="s">
        <v>2845</v>
      </c>
      <c r="Q18" s="183" t="s">
        <v>2738</v>
      </c>
      <c r="R18" s="183" t="s">
        <v>2738</v>
      </c>
      <c r="S18" s="183" t="s">
        <v>2845</v>
      </c>
      <c r="T18" s="183" t="s">
        <v>2738</v>
      </c>
      <c r="U18" s="183" t="s">
        <v>2738</v>
      </c>
      <c r="V18" s="183" t="s">
        <v>2845</v>
      </c>
      <c r="W18" s="183" t="s">
        <v>2738</v>
      </c>
      <c r="X18" s="183" t="s">
        <v>2738</v>
      </c>
      <c r="Y18" s="183" t="s">
        <v>2845</v>
      </c>
      <c r="Z18" s="183" t="s">
        <v>2738</v>
      </c>
      <c r="AA18" s="183" t="s">
        <v>2738</v>
      </c>
      <c r="AB18" s="183" t="s">
        <v>2845</v>
      </c>
      <c r="AC18" s="183" t="s">
        <v>2738</v>
      </c>
      <c r="AD18" s="183" t="s">
        <v>2738</v>
      </c>
      <c r="AE18" s="183" t="s">
        <v>2845</v>
      </c>
      <c r="AF18" s="183" t="s">
        <v>2738</v>
      </c>
      <c r="AG18" s="183" t="s">
        <v>2738</v>
      </c>
      <c r="AH18" s="183" t="s">
        <v>2845</v>
      </c>
      <c r="AI18" s="183" t="s">
        <v>2738</v>
      </c>
      <c r="AJ18" s="183" t="s">
        <v>2738</v>
      </c>
      <c r="AK18" s="183" t="s">
        <v>2845</v>
      </c>
      <c r="AL18" s="183" t="s">
        <v>2738</v>
      </c>
      <c r="AM18" s="183" t="s">
        <v>2738</v>
      </c>
      <c r="AN18" s="183" t="s">
        <v>2845</v>
      </c>
      <c r="AO18" s="183" t="s">
        <v>2738</v>
      </c>
      <c r="AP18" s="183" t="s">
        <v>2738</v>
      </c>
      <c r="AQ18" s="183" t="s">
        <v>2845</v>
      </c>
      <c r="AR18" s="183" t="s">
        <v>2738</v>
      </c>
      <c r="AS18" s="183" t="s">
        <v>2738</v>
      </c>
      <c r="AT18" s="183" t="s">
        <v>2845</v>
      </c>
      <c r="AU18" s="183" t="s">
        <v>2738</v>
      </c>
      <c r="AV18" s="183" t="s">
        <v>2738</v>
      </c>
      <c r="AW18" s="183" t="s">
        <v>2845</v>
      </c>
      <c r="AX18" s="183" t="s">
        <v>2738</v>
      </c>
      <c r="AY18" s="183" t="s">
        <v>2738</v>
      </c>
      <c r="AZ18" s="183" t="s">
        <v>2845</v>
      </c>
      <c r="BA18" s="183" t="s">
        <v>2738</v>
      </c>
      <c r="BB18" s="183" t="s">
        <v>2738</v>
      </c>
      <c r="BC18" s="183" t="s">
        <v>2845</v>
      </c>
      <c r="BD18" s="183" t="s">
        <v>2738</v>
      </c>
      <c r="BE18" s="183" t="s">
        <v>2738</v>
      </c>
      <c r="BF18" s="183" t="s">
        <v>2845</v>
      </c>
      <c r="BG18" s="183" t="s">
        <v>2738</v>
      </c>
      <c r="BH18" s="183" t="s">
        <v>2738</v>
      </c>
      <c r="BI18" s="183" t="s">
        <v>2845</v>
      </c>
      <c r="BJ18" s="183" t="s">
        <v>2738</v>
      </c>
      <c r="BK18" s="183" t="s">
        <v>2738</v>
      </c>
      <c r="BL18" s="183" t="s">
        <v>2845</v>
      </c>
      <c r="BM18" s="183" t="s">
        <v>2738</v>
      </c>
      <c r="BN18" s="183" t="s">
        <v>2738</v>
      </c>
      <c r="BO18" s="183" t="s">
        <v>2845</v>
      </c>
      <c r="BP18" s="183" t="s">
        <v>2738</v>
      </c>
      <c r="BQ18" s="183" t="s">
        <v>2738</v>
      </c>
      <c r="BR18" s="183" t="s">
        <v>2845</v>
      </c>
      <c r="BS18" s="183" t="s">
        <v>2738</v>
      </c>
      <c r="BT18" s="183" t="s">
        <v>2738</v>
      </c>
      <c r="BU18" s="183" t="s">
        <v>2845</v>
      </c>
      <c r="BV18" s="183" t="s">
        <v>2738</v>
      </c>
      <c r="BW18" s="183" t="s">
        <v>2738</v>
      </c>
      <c r="BX18" s="183" t="s">
        <v>2845</v>
      </c>
      <c r="BY18" s="183" t="s">
        <v>2738</v>
      </c>
      <c r="BZ18" s="183" t="s">
        <v>2738</v>
      </c>
      <c r="CA18" s="183" t="s">
        <v>2845</v>
      </c>
      <c r="CB18" s="183" t="s">
        <v>2738</v>
      </c>
      <c r="CC18" s="183" t="s">
        <v>2738</v>
      </c>
      <c r="CD18" s="183" t="s">
        <v>2845</v>
      </c>
      <c r="CE18" s="183" t="s">
        <v>2738</v>
      </c>
      <c r="CF18" s="183" t="s">
        <v>2738</v>
      </c>
      <c r="CG18" s="183" t="s">
        <v>2845</v>
      </c>
      <c r="CH18" s="183" t="s">
        <v>2738</v>
      </c>
      <c r="CI18" s="183" t="s">
        <v>2738</v>
      </c>
      <c r="CJ18" s="183" t="s">
        <v>2845</v>
      </c>
      <c r="CK18" s="183" t="s">
        <v>2738</v>
      </c>
      <c r="CL18" s="183" t="s">
        <v>2738</v>
      </c>
      <c r="CM18" s="183" t="s">
        <v>2845</v>
      </c>
      <c r="CN18" s="183" t="s">
        <v>2738</v>
      </c>
      <c r="CO18" s="183" t="s">
        <v>2738</v>
      </c>
      <c r="CP18" s="183" t="s">
        <v>2845</v>
      </c>
      <c r="CQ18" s="183" t="s">
        <v>2738</v>
      </c>
      <c r="CR18" s="183" t="s">
        <v>2738</v>
      </c>
      <c r="CS18" s="183" t="s">
        <v>2845</v>
      </c>
      <c r="CT18" s="183" t="s">
        <v>2738</v>
      </c>
      <c r="CU18" s="183" t="s">
        <v>2738</v>
      </c>
      <c r="CV18" s="183" t="s">
        <v>2845</v>
      </c>
      <c r="CW18" s="183" t="s">
        <v>2738</v>
      </c>
      <c r="CX18" s="183" t="s">
        <v>2738</v>
      </c>
      <c r="CY18" s="183" t="s">
        <v>2845</v>
      </c>
      <c r="CZ18" s="183" t="s">
        <v>2738</v>
      </c>
      <c r="DA18" s="183" t="s">
        <v>2738</v>
      </c>
      <c r="DB18" s="183" t="s">
        <v>2845</v>
      </c>
      <c r="DC18" s="183" t="s">
        <v>2738</v>
      </c>
      <c r="DD18" s="183" t="s">
        <v>2738</v>
      </c>
      <c r="DE18" s="183" t="s">
        <v>2845</v>
      </c>
      <c r="DF18" s="183" t="s">
        <v>2738</v>
      </c>
      <c r="DG18" s="183" t="s">
        <v>2738</v>
      </c>
      <c r="DH18" s="183" t="s">
        <v>2845</v>
      </c>
      <c r="DI18" s="183" t="s">
        <v>2738</v>
      </c>
      <c r="DJ18" s="183" t="s">
        <v>2738</v>
      </c>
      <c r="DK18" s="183" t="s">
        <v>2845</v>
      </c>
      <c r="DL18" s="183" t="s">
        <v>2738</v>
      </c>
      <c r="DM18" s="183" t="s">
        <v>2738</v>
      </c>
      <c r="DN18" s="183" t="s">
        <v>2845</v>
      </c>
      <c r="DO18" s="183" t="s">
        <v>2738</v>
      </c>
      <c r="DP18" s="183" t="s">
        <v>2738</v>
      </c>
      <c r="DQ18" s="183" t="s">
        <v>2845</v>
      </c>
      <c r="DR18" s="183" t="s">
        <v>2738</v>
      </c>
      <c r="DS18" s="183" t="s">
        <v>2738</v>
      </c>
      <c r="DT18" s="183" t="s">
        <v>2845</v>
      </c>
      <c r="DU18" s="183" t="s">
        <v>2738</v>
      </c>
      <c r="DV18" s="183" t="s">
        <v>2738</v>
      </c>
      <c r="DW18" s="183" t="s">
        <v>2845</v>
      </c>
      <c r="DX18" s="183" t="s">
        <v>2738</v>
      </c>
      <c r="DY18" s="183" t="s">
        <v>2738</v>
      </c>
      <c r="DZ18" s="183" t="s">
        <v>2845</v>
      </c>
      <c r="EA18" s="183" t="s">
        <v>2738</v>
      </c>
      <c r="EB18" s="183" t="s">
        <v>2738</v>
      </c>
      <c r="EC18" s="183" t="s">
        <v>2845</v>
      </c>
      <c r="ED18" s="183" t="s">
        <v>2738</v>
      </c>
      <c r="EE18" s="183" t="s">
        <v>2738</v>
      </c>
      <c r="EF18" s="183" t="s">
        <v>2845</v>
      </c>
      <c r="EG18" s="183" t="s">
        <v>2738</v>
      </c>
      <c r="EH18" s="183" t="s">
        <v>2738</v>
      </c>
      <c r="EI18" s="183" t="s">
        <v>2845</v>
      </c>
      <c r="EJ18" s="183" t="s">
        <v>2738</v>
      </c>
      <c r="EK18" s="183" t="s">
        <v>2738</v>
      </c>
      <c r="EL18" s="183" t="s">
        <v>2845</v>
      </c>
      <c r="EM18" s="183" t="s">
        <v>2738</v>
      </c>
      <c r="EN18" s="183" t="s">
        <v>2738</v>
      </c>
      <c r="EO18" s="183" t="s">
        <v>2845</v>
      </c>
      <c r="EP18" s="183" t="s">
        <v>2738</v>
      </c>
      <c r="EQ18" s="183" t="s">
        <v>2738</v>
      </c>
      <c r="ER18" s="183" t="s">
        <v>2845</v>
      </c>
      <c r="ES18" s="183" t="s">
        <v>2738</v>
      </c>
      <c r="ET18" s="183" t="s">
        <v>2738</v>
      </c>
    </row>
    <row r="19" spans="1:150" x14ac:dyDescent="0.35">
      <c r="A19" s="1"/>
      <c r="B19" s="184" t="s">
        <v>2870</v>
      </c>
      <c r="C19" s="184" t="s">
        <v>30</v>
      </c>
      <c r="D19" s="184" t="s">
        <v>1022</v>
      </c>
      <c r="E19" s="184" t="s">
        <v>2871</v>
      </c>
      <c r="F19" s="184" t="s">
        <v>2872</v>
      </c>
      <c r="G19" s="185" t="s">
        <v>2845</v>
      </c>
      <c r="H19" s="185" t="s">
        <v>2738</v>
      </c>
      <c r="I19" s="185" t="s">
        <v>2738</v>
      </c>
      <c r="J19" s="185" t="s">
        <v>2845</v>
      </c>
      <c r="K19" s="185" t="s">
        <v>2738</v>
      </c>
      <c r="L19" s="185" t="s">
        <v>2738</v>
      </c>
      <c r="M19" s="185" t="s">
        <v>2845</v>
      </c>
      <c r="N19" s="185" t="s">
        <v>2738</v>
      </c>
      <c r="O19" s="185" t="s">
        <v>2738</v>
      </c>
      <c r="P19" s="185" t="s">
        <v>2845</v>
      </c>
      <c r="Q19" s="185" t="s">
        <v>2738</v>
      </c>
      <c r="R19" s="185" t="s">
        <v>2738</v>
      </c>
      <c r="S19" s="185" t="s">
        <v>2845</v>
      </c>
      <c r="T19" s="185" t="s">
        <v>2738</v>
      </c>
      <c r="U19" s="185" t="s">
        <v>2738</v>
      </c>
      <c r="V19" s="185" t="s">
        <v>2845</v>
      </c>
      <c r="W19" s="185" t="s">
        <v>2738</v>
      </c>
      <c r="X19" s="185" t="s">
        <v>2738</v>
      </c>
      <c r="Y19" s="185" t="s">
        <v>2845</v>
      </c>
      <c r="Z19" s="185" t="s">
        <v>2738</v>
      </c>
      <c r="AA19" s="185" t="s">
        <v>2738</v>
      </c>
      <c r="AB19" s="185" t="s">
        <v>2845</v>
      </c>
      <c r="AC19" s="185" t="s">
        <v>2738</v>
      </c>
      <c r="AD19" s="185" t="s">
        <v>2738</v>
      </c>
      <c r="AE19" s="185" t="s">
        <v>2845</v>
      </c>
      <c r="AF19" s="185" t="s">
        <v>2738</v>
      </c>
      <c r="AG19" s="185" t="s">
        <v>2738</v>
      </c>
      <c r="AH19" s="185" t="s">
        <v>2845</v>
      </c>
      <c r="AI19" s="185" t="s">
        <v>2738</v>
      </c>
      <c r="AJ19" s="185" t="s">
        <v>2738</v>
      </c>
      <c r="AK19" s="185" t="s">
        <v>2845</v>
      </c>
      <c r="AL19" s="185" t="s">
        <v>2738</v>
      </c>
      <c r="AM19" s="185" t="s">
        <v>2738</v>
      </c>
      <c r="AN19" s="185" t="s">
        <v>2845</v>
      </c>
      <c r="AO19" s="185" t="s">
        <v>2738</v>
      </c>
      <c r="AP19" s="185" t="s">
        <v>2738</v>
      </c>
      <c r="AQ19" s="185" t="s">
        <v>2845</v>
      </c>
      <c r="AR19" s="185" t="s">
        <v>2738</v>
      </c>
      <c r="AS19" s="185" t="s">
        <v>2738</v>
      </c>
      <c r="AT19" s="185" t="s">
        <v>2845</v>
      </c>
      <c r="AU19" s="185" t="s">
        <v>2738</v>
      </c>
      <c r="AV19" s="185" t="s">
        <v>2738</v>
      </c>
      <c r="AW19" s="185" t="s">
        <v>2845</v>
      </c>
      <c r="AX19" s="185" t="s">
        <v>2738</v>
      </c>
      <c r="AY19" s="185" t="s">
        <v>2738</v>
      </c>
      <c r="AZ19" s="185" t="s">
        <v>2845</v>
      </c>
      <c r="BA19" s="185" t="s">
        <v>2738</v>
      </c>
      <c r="BB19" s="185" t="s">
        <v>2738</v>
      </c>
      <c r="BC19" s="185" t="s">
        <v>2845</v>
      </c>
      <c r="BD19" s="185" t="s">
        <v>2738</v>
      </c>
      <c r="BE19" s="185" t="s">
        <v>2738</v>
      </c>
      <c r="BF19" s="185" t="s">
        <v>2845</v>
      </c>
      <c r="BG19" s="185" t="s">
        <v>2738</v>
      </c>
      <c r="BH19" s="185" t="s">
        <v>2738</v>
      </c>
      <c r="BI19" s="185" t="s">
        <v>2845</v>
      </c>
      <c r="BJ19" s="185" t="s">
        <v>2738</v>
      </c>
      <c r="BK19" s="185" t="s">
        <v>2738</v>
      </c>
      <c r="BL19" s="185" t="s">
        <v>2845</v>
      </c>
      <c r="BM19" s="185" t="s">
        <v>2738</v>
      </c>
      <c r="BN19" s="185" t="s">
        <v>2738</v>
      </c>
      <c r="BO19" s="185" t="s">
        <v>2845</v>
      </c>
      <c r="BP19" s="185" t="s">
        <v>2738</v>
      </c>
      <c r="BQ19" s="185" t="s">
        <v>2738</v>
      </c>
      <c r="BR19" s="185" t="s">
        <v>2845</v>
      </c>
      <c r="BS19" s="185" t="s">
        <v>2738</v>
      </c>
      <c r="BT19" s="185" t="s">
        <v>2738</v>
      </c>
      <c r="BU19" s="185" t="s">
        <v>2845</v>
      </c>
      <c r="BV19" s="185" t="s">
        <v>2738</v>
      </c>
      <c r="BW19" s="185" t="s">
        <v>2738</v>
      </c>
      <c r="BX19" s="185" t="s">
        <v>2845</v>
      </c>
      <c r="BY19" s="185" t="s">
        <v>2738</v>
      </c>
      <c r="BZ19" s="185" t="s">
        <v>2738</v>
      </c>
      <c r="CA19" s="185" t="s">
        <v>2845</v>
      </c>
      <c r="CB19" s="185" t="s">
        <v>2738</v>
      </c>
      <c r="CC19" s="185" t="s">
        <v>2738</v>
      </c>
      <c r="CD19" s="185" t="s">
        <v>2845</v>
      </c>
      <c r="CE19" s="185" t="s">
        <v>2738</v>
      </c>
      <c r="CF19" s="185" t="s">
        <v>2738</v>
      </c>
      <c r="CG19" s="185" t="s">
        <v>2845</v>
      </c>
      <c r="CH19" s="185" t="s">
        <v>2738</v>
      </c>
      <c r="CI19" s="185" t="s">
        <v>2738</v>
      </c>
      <c r="CJ19" s="185" t="s">
        <v>2845</v>
      </c>
      <c r="CK19" s="185" t="s">
        <v>2738</v>
      </c>
      <c r="CL19" s="185" t="s">
        <v>2738</v>
      </c>
      <c r="CM19" s="185" t="s">
        <v>2845</v>
      </c>
      <c r="CN19" s="185" t="s">
        <v>2738</v>
      </c>
      <c r="CO19" s="185" t="s">
        <v>2738</v>
      </c>
      <c r="CP19" s="185" t="s">
        <v>2845</v>
      </c>
      <c r="CQ19" s="185" t="s">
        <v>2738</v>
      </c>
      <c r="CR19" s="185" t="s">
        <v>2738</v>
      </c>
      <c r="CS19" s="185" t="s">
        <v>2845</v>
      </c>
      <c r="CT19" s="185" t="s">
        <v>2738</v>
      </c>
      <c r="CU19" s="185" t="s">
        <v>2738</v>
      </c>
      <c r="CV19" s="185" t="s">
        <v>2845</v>
      </c>
      <c r="CW19" s="185" t="s">
        <v>2738</v>
      </c>
      <c r="CX19" s="185" t="s">
        <v>2738</v>
      </c>
      <c r="CY19" s="185" t="s">
        <v>2845</v>
      </c>
      <c r="CZ19" s="185" t="s">
        <v>2738</v>
      </c>
      <c r="DA19" s="185" t="s">
        <v>2738</v>
      </c>
      <c r="DB19" s="185" t="s">
        <v>2845</v>
      </c>
      <c r="DC19" s="185" t="s">
        <v>2738</v>
      </c>
      <c r="DD19" s="185" t="s">
        <v>2738</v>
      </c>
      <c r="DE19" s="185" t="s">
        <v>2845</v>
      </c>
      <c r="DF19" s="185" t="s">
        <v>2738</v>
      </c>
      <c r="DG19" s="185" t="s">
        <v>2738</v>
      </c>
      <c r="DH19" s="185" t="s">
        <v>2845</v>
      </c>
      <c r="DI19" s="185" t="s">
        <v>2738</v>
      </c>
      <c r="DJ19" s="185" t="s">
        <v>2738</v>
      </c>
      <c r="DK19" s="185" t="s">
        <v>2845</v>
      </c>
      <c r="DL19" s="185" t="s">
        <v>2738</v>
      </c>
      <c r="DM19" s="185" t="s">
        <v>2738</v>
      </c>
      <c r="DN19" s="185" t="s">
        <v>2845</v>
      </c>
      <c r="DO19" s="185" t="s">
        <v>2738</v>
      </c>
      <c r="DP19" s="185" t="s">
        <v>2738</v>
      </c>
      <c r="DQ19" s="185" t="s">
        <v>2845</v>
      </c>
      <c r="DR19" s="185" t="s">
        <v>2738</v>
      </c>
      <c r="DS19" s="185" t="s">
        <v>2738</v>
      </c>
      <c r="DT19" s="185" t="s">
        <v>2845</v>
      </c>
      <c r="DU19" s="185" t="s">
        <v>2738</v>
      </c>
      <c r="DV19" s="185" t="s">
        <v>2738</v>
      </c>
      <c r="DW19" s="185" t="s">
        <v>2845</v>
      </c>
      <c r="DX19" s="185" t="s">
        <v>2738</v>
      </c>
      <c r="DY19" s="185" t="s">
        <v>2738</v>
      </c>
      <c r="DZ19" s="185" t="s">
        <v>2845</v>
      </c>
      <c r="EA19" s="185" t="s">
        <v>2738</v>
      </c>
      <c r="EB19" s="185" t="s">
        <v>2738</v>
      </c>
      <c r="EC19" s="185" t="s">
        <v>2845</v>
      </c>
      <c r="ED19" s="185" t="s">
        <v>2738</v>
      </c>
      <c r="EE19" s="185" t="s">
        <v>2738</v>
      </c>
      <c r="EF19" s="185" t="s">
        <v>2845</v>
      </c>
      <c r="EG19" s="185" t="s">
        <v>2738</v>
      </c>
      <c r="EH19" s="185" t="s">
        <v>2738</v>
      </c>
      <c r="EI19" s="185" t="s">
        <v>2845</v>
      </c>
      <c r="EJ19" s="185" t="s">
        <v>2738</v>
      </c>
      <c r="EK19" s="185" t="s">
        <v>2738</v>
      </c>
      <c r="EL19" s="185" t="s">
        <v>2845</v>
      </c>
      <c r="EM19" s="185" t="s">
        <v>2738</v>
      </c>
      <c r="EN19" s="185" t="s">
        <v>2738</v>
      </c>
      <c r="EO19" s="185" t="s">
        <v>2845</v>
      </c>
      <c r="EP19" s="185" t="s">
        <v>2738</v>
      </c>
      <c r="EQ19" s="185" t="s">
        <v>2738</v>
      </c>
      <c r="ER19" s="185" t="s">
        <v>2845</v>
      </c>
      <c r="ES19" s="185" t="s">
        <v>2738</v>
      </c>
      <c r="ET19" s="185" t="s">
        <v>2738</v>
      </c>
    </row>
    <row r="20" spans="1:150" x14ac:dyDescent="0.35">
      <c r="A20" s="1"/>
      <c r="B20" s="184" t="s">
        <v>2873</v>
      </c>
      <c r="C20" s="184" t="s">
        <v>30</v>
      </c>
      <c r="D20" s="184" t="s">
        <v>1022</v>
      </c>
      <c r="E20" s="184" t="s">
        <v>2874</v>
      </c>
      <c r="F20" s="184" t="s">
        <v>2875</v>
      </c>
      <c r="G20" s="185" t="s">
        <v>2845</v>
      </c>
      <c r="H20" s="185" t="s">
        <v>2738</v>
      </c>
      <c r="I20" s="185" t="s">
        <v>2738</v>
      </c>
      <c r="J20" s="185" t="s">
        <v>2845</v>
      </c>
      <c r="K20" s="185" t="s">
        <v>2738</v>
      </c>
      <c r="L20" s="185" t="s">
        <v>2738</v>
      </c>
      <c r="M20" s="185" t="s">
        <v>2845</v>
      </c>
      <c r="N20" s="185" t="s">
        <v>2738</v>
      </c>
      <c r="O20" s="185" t="s">
        <v>2738</v>
      </c>
      <c r="P20" s="185" t="s">
        <v>2845</v>
      </c>
      <c r="Q20" s="185" t="s">
        <v>2738</v>
      </c>
      <c r="R20" s="185" t="s">
        <v>2738</v>
      </c>
      <c r="S20" s="185" t="s">
        <v>2845</v>
      </c>
      <c r="T20" s="185" t="s">
        <v>2738</v>
      </c>
      <c r="U20" s="185" t="s">
        <v>2738</v>
      </c>
      <c r="V20" s="185" t="s">
        <v>2845</v>
      </c>
      <c r="W20" s="185" t="s">
        <v>2738</v>
      </c>
      <c r="X20" s="185" t="s">
        <v>2738</v>
      </c>
      <c r="Y20" s="185" t="s">
        <v>2845</v>
      </c>
      <c r="Z20" s="185" t="s">
        <v>2738</v>
      </c>
      <c r="AA20" s="185" t="s">
        <v>2738</v>
      </c>
      <c r="AB20" s="185" t="s">
        <v>2845</v>
      </c>
      <c r="AC20" s="185" t="s">
        <v>2738</v>
      </c>
      <c r="AD20" s="185" t="s">
        <v>2738</v>
      </c>
      <c r="AE20" s="185" t="s">
        <v>2845</v>
      </c>
      <c r="AF20" s="185" t="s">
        <v>2738</v>
      </c>
      <c r="AG20" s="185" t="s">
        <v>2738</v>
      </c>
      <c r="AH20" s="185" t="s">
        <v>2845</v>
      </c>
      <c r="AI20" s="185" t="s">
        <v>2738</v>
      </c>
      <c r="AJ20" s="185" t="s">
        <v>2738</v>
      </c>
      <c r="AK20" s="185" t="s">
        <v>2845</v>
      </c>
      <c r="AL20" s="185" t="s">
        <v>2738</v>
      </c>
      <c r="AM20" s="185" t="s">
        <v>2738</v>
      </c>
      <c r="AN20" s="185" t="s">
        <v>2845</v>
      </c>
      <c r="AO20" s="185" t="s">
        <v>2738</v>
      </c>
      <c r="AP20" s="185" t="s">
        <v>2738</v>
      </c>
      <c r="AQ20" s="185" t="s">
        <v>2845</v>
      </c>
      <c r="AR20" s="185" t="s">
        <v>2738</v>
      </c>
      <c r="AS20" s="185" t="s">
        <v>2738</v>
      </c>
      <c r="AT20" s="185" t="s">
        <v>2845</v>
      </c>
      <c r="AU20" s="185" t="s">
        <v>2738</v>
      </c>
      <c r="AV20" s="185" t="s">
        <v>2738</v>
      </c>
      <c r="AW20" s="185" t="s">
        <v>2845</v>
      </c>
      <c r="AX20" s="185" t="s">
        <v>2738</v>
      </c>
      <c r="AY20" s="185" t="s">
        <v>2738</v>
      </c>
      <c r="AZ20" s="185" t="s">
        <v>2845</v>
      </c>
      <c r="BA20" s="185" t="s">
        <v>2738</v>
      </c>
      <c r="BB20" s="185" t="s">
        <v>2738</v>
      </c>
      <c r="BC20" s="185" t="s">
        <v>2845</v>
      </c>
      <c r="BD20" s="185" t="s">
        <v>2738</v>
      </c>
      <c r="BE20" s="185" t="s">
        <v>2738</v>
      </c>
      <c r="BF20" s="185" t="s">
        <v>2845</v>
      </c>
      <c r="BG20" s="185" t="s">
        <v>2738</v>
      </c>
      <c r="BH20" s="185" t="s">
        <v>2738</v>
      </c>
      <c r="BI20" s="185" t="s">
        <v>2845</v>
      </c>
      <c r="BJ20" s="185" t="s">
        <v>2738</v>
      </c>
      <c r="BK20" s="185" t="s">
        <v>2738</v>
      </c>
      <c r="BL20" s="185" t="s">
        <v>2845</v>
      </c>
      <c r="BM20" s="185" t="s">
        <v>2738</v>
      </c>
      <c r="BN20" s="185" t="s">
        <v>2738</v>
      </c>
      <c r="BO20" s="185" t="s">
        <v>2845</v>
      </c>
      <c r="BP20" s="185" t="s">
        <v>2738</v>
      </c>
      <c r="BQ20" s="185" t="s">
        <v>2738</v>
      </c>
      <c r="BR20" s="185" t="s">
        <v>2845</v>
      </c>
      <c r="BS20" s="185" t="s">
        <v>2738</v>
      </c>
      <c r="BT20" s="185" t="s">
        <v>2738</v>
      </c>
      <c r="BU20" s="185" t="s">
        <v>2845</v>
      </c>
      <c r="BV20" s="185" t="s">
        <v>2738</v>
      </c>
      <c r="BW20" s="185" t="s">
        <v>2738</v>
      </c>
      <c r="BX20" s="185" t="s">
        <v>2845</v>
      </c>
      <c r="BY20" s="185" t="s">
        <v>2738</v>
      </c>
      <c r="BZ20" s="185" t="s">
        <v>2738</v>
      </c>
      <c r="CA20" s="185" t="s">
        <v>2845</v>
      </c>
      <c r="CB20" s="185" t="s">
        <v>2738</v>
      </c>
      <c r="CC20" s="185" t="s">
        <v>2738</v>
      </c>
      <c r="CD20" s="185" t="s">
        <v>2845</v>
      </c>
      <c r="CE20" s="185" t="s">
        <v>2738</v>
      </c>
      <c r="CF20" s="185" t="s">
        <v>2738</v>
      </c>
      <c r="CG20" s="185" t="s">
        <v>2845</v>
      </c>
      <c r="CH20" s="185" t="s">
        <v>2738</v>
      </c>
      <c r="CI20" s="185" t="s">
        <v>2738</v>
      </c>
      <c r="CJ20" s="185" t="s">
        <v>2845</v>
      </c>
      <c r="CK20" s="185" t="s">
        <v>2738</v>
      </c>
      <c r="CL20" s="185" t="s">
        <v>2738</v>
      </c>
      <c r="CM20" s="185" t="s">
        <v>2845</v>
      </c>
      <c r="CN20" s="185" t="s">
        <v>2738</v>
      </c>
      <c r="CO20" s="185" t="s">
        <v>2738</v>
      </c>
      <c r="CP20" s="185" t="s">
        <v>2845</v>
      </c>
      <c r="CQ20" s="185" t="s">
        <v>2738</v>
      </c>
      <c r="CR20" s="185" t="s">
        <v>2738</v>
      </c>
      <c r="CS20" s="185" t="s">
        <v>2845</v>
      </c>
      <c r="CT20" s="185" t="s">
        <v>2738</v>
      </c>
      <c r="CU20" s="185" t="s">
        <v>2738</v>
      </c>
      <c r="CV20" s="185" t="s">
        <v>2845</v>
      </c>
      <c r="CW20" s="185" t="s">
        <v>2738</v>
      </c>
      <c r="CX20" s="185" t="s">
        <v>2738</v>
      </c>
      <c r="CY20" s="185" t="s">
        <v>2845</v>
      </c>
      <c r="CZ20" s="185" t="s">
        <v>2738</v>
      </c>
      <c r="DA20" s="185" t="s">
        <v>2738</v>
      </c>
      <c r="DB20" s="185" t="s">
        <v>2845</v>
      </c>
      <c r="DC20" s="185" t="s">
        <v>2738</v>
      </c>
      <c r="DD20" s="185" t="s">
        <v>2738</v>
      </c>
      <c r="DE20" s="185" t="s">
        <v>2845</v>
      </c>
      <c r="DF20" s="185" t="s">
        <v>2738</v>
      </c>
      <c r="DG20" s="185" t="s">
        <v>2738</v>
      </c>
      <c r="DH20" s="185" t="s">
        <v>2845</v>
      </c>
      <c r="DI20" s="185" t="s">
        <v>2738</v>
      </c>
      <c r="DJ20" s="185" t="s">
        <v>2738</v>
      </c>
      <c r="DK20" s="185" t="s">
        <v>2845</v>
      </c>
      <c r="DL20" s="185" t="s">
        <v>2738</v>
      </c>
      <c r="DM20" s="185" t="s">
        <v>2738</v>
      </c>
      <c r="DN20" s="185" t="s">
        <v>2845</v>
      </c>
      <c r="DO20" s="185" t="s">
        <v>2738</v>
      </c>
      <c r="DP20" s="185" t="s">
        <v>2738</v>
      </c>
      <c r="DQ20" s="185" t="s">
        <v>2845</v>
      </c>
      <c r="DR20" s="185" t="s">
        <v>2738</v>
      </c>
      <c r="DS20" s="185" t="s">
        <v>2738</v>
      </c>
      <c r="DT20" s="185" t="s">
        <v>2845</v>
      </c>
      <c r="DU20" s="185" t="s">
        <v>2738</v>
      </c>
      <c r="DV20" s="185" t="s">
        <v>2738</v>
      </c>
      <c r="DW20" s="185" t="s">
        <v>2845</v>
      </c>
      <c r="DX20" s="185" t="s">
        <v>2738</v>
      </c>
      <c r="DY20" s="185" t="s">
        <v>2738</v>
      </c>
      <c r="DZ20" s="185" t="s">
        <v>2845</v>
      </c>
      <c r="EA20" s="185" t="s">
        <v>2738</v>
      </c>
      <c r="EB20" s="185" t="s">
        <v>2738</v>
      </c>
      <c r="EC20" s="185" t="s">
        <v>2845</v>
      </c>
      <c r="ED20" s="185" t="s">
        <v>2738</v>
      </c>
      <c r="EE20" s="185" t="s">
        <v>2738</v>
      </c>
      <c r="EF20" s="185" t="s">
        <v>2845</v>
      </c>
      <c r="EG20" s="185" t="s">
        <v>2738</v>
      </c>
      <c r="EH20" s="185" t="s">
        <v>2738</v>
      </c>
      <c r="EI20" s="185" t="s">
        <v>2845</v>
      </c>
      <c r="EJ20" s="185" t="s">
        <v>2738</v>
      </c>
      <c r="EK20" s="185" t="s">
        <v>2738</v>
      </c>
      <c r="EL20" s="185" t="s">
        <v>2845</v>
      </c>
      <c r="EM20" s="185" t="s">
        <v>2738</v>
      </c>
      <c r="EN20" s="185" t="s">
        <v>2738</v>
      </c>
      <c r="EO20" s="185" t="s">
        <v>2845</v>
      </c>
      <c r="EP20" s="185" t="s">
        <v>2738</v>
      </c>
      <c r="EQ20" s="185" t="s">
        <v>2738</v>
      </c>
      <c r="ER20" s="185" t="s">
        <v>2845</v>
      </c>
      <c r="ES20" s="185" t="s">
        <v>2738</v>
      </c>
      <c r="ET20" s="185" t="s">
        <v>2738</v>
      </c>
    </row>
    <row r="21" spans="1:150" x14ac:dyDescent="0.35">
      <c r="A21" s="1"/>
      <c r="B21" s="184" t="s">
        <v>2876</v>
      </c>
      <c r="C21" s="184" t="s">
        <v>30</v>
      </c>
      <c r="D21" s="184" t="s">
        <v>1022</v>
      </c>
      <c r="E21" s="184" t="s">
        <v>2877</v>
      </c>
      <c r="F21" s="184" t="s">
        <v>2878</v>
      </c>
      <c r="G21" s="185" t="s">
        <v>2845</v>
      </c>
      <c r="H21" s="185" t="s">
        <v>2738</v>
      </c>
      <c r="I21" s="185" t="s">
        <v>2738</v>
      </c>
      <c r="J21" s="185" t="s">
        <v>2845</v>
      </c>
      <c r="K21" s="185" t="s">
        <v>2738</v>
      </c>
      <c r="L21" s="185" t="s">
        <v>2738</v>
      </c>
      <c r="M21" s="185" t="s">
        <v>2845</v>
      </c>
      <c r="N21" s="185" t="s">
        <v>2738</v>
      </c>
      <c r="O21" s="185" t="s">
        <v>2738</v>
      </c>
      <c r="P21" s="185" t="s">
        <v>2845</v>
      </c>
      <c r="Q21" s="185" t="s">
        <v>2738</v>
      </c>
      <c r="R21" s="185" t="s">
        <v>2738</v>
      </c>
      <c r="S21" s="185" t="s">
        <v>2845</v>
      </c>
      <c r="T21" s="185" t="s">
        <v>2738</v>
      </c>
      <c r="U21" s="185" t="s">
        <v>2738</v>
      </c>
      <c r="V21" s="185" t="s">
        <v>2845</v>
      </c>
      <c r="W21" s="185" t="s">
        <v>2738</v>
      </c>
      <c r="X21" s="185" t="s">
        <v>2738</v>
      </c>
      <c r="Y21" s="185" t="s">
        <v>2845</v>
      </c>
      <c r="Z21" s="185" t="s">
        <v>2738</v>
      </c>
      <c r="AA21" s="185" t="s">
        <v>2738</v>
      </c>
      <c r="AB21" s="185" t="s">
        <v>2845</v>
      </c>
      <c r="AC21" s="185" t="s">
        <v>2738</v>
      </c>
      <c r="AD21" s="185" t="s">
        <v>2738</v>
      </c>
      <c r="AE21" s="185" t="s">
        <v>2845</v>
      </c>
      <c r="AF21" s="185" t="s">
        <v>2738</v>
      </c>
      <c r="AG21" s="185" t="s">
        <v>2738</v>
      </c>
      <c r="AH21" s="185" t="s">
        <v>2845</v>
      </c>
      <c r="AI21" s="185" t="s">
        <v>2738</v>
      </c>
      <c r="AJ21" s="185" t="s">
        <v>2738</v>
      </c>
      <c r="AK21" s="185" t="s">
        <v>2845</v>
      </c>
      <c r="AL21" s="185" t="s">
        <v>2738</v>
      </c>
      <c r="AM21" s="185" t="s">
        <v>2738</v>
      </c>
      <c r="AN21" s="185" t="s">
        <v>2845</v>
      </c>
      <c r="AO21" s="185" t="s">
        <v>2738</v>
      </c>
      <c r="AP21" s="185" t="s">
        <v>2738</v>
      </c>
      <c r="AQ21" s="185" t="s">
        <v>2845</v>
      </c>
      <c r="AR21" s="185" t="s">
        <v>2738</v>
      </c>
      <c r="AS21" s="185" t="s">
        <v>2738</v>
      </c>
      <c r="AT21" s="185" t="s">
        <v>2845</v>
      </c>
      <c r="AU21" s="185" t="s">
        <v>2738</v>
      </c>
      <c r="AV21" s="185" t="s">
        <v>2738</v>
      </c>
      <c r="AW21" s="185" t="s">
        <v>2845</v>
      </c>
      <c r="AX21" s="185" t="s">
        <v>2738</v>
      </c>
      <c r="AY21" s="185" t="s">
        <v>2738</v>
      </c>
      <c r="AZ21" s="185" t="s">
        <v>2845</v>
      </c>
      <c r="BA21" s="185" t="s">
        <v>2738</v>
      </c>
      <c r="BB21" s="185" t="s">
        <v>2738</v>
      </c>
      <c r="BC21" s="185" t="s">
        <v>2845</v>
      </c>
      <c r="BD21" s="185" t="s">
        <v>2738</v>
      </c>
      <c r="BE21" s="185" t="s">
        <v>2738</v>
      </c>
      <c r="BF21" s="185" t="s">
        <v>2845</v>
      </c>
      <c r="BG21" s="185" t="s">
        <v>2738</v>
      </c>
      <c r="BH21" s="185" t="s">
        <v>2738</v>
      </c>
      <c r="BI21" s="185" t="s">
        <v>2845</v>
      </c>
      <c r="BJ21" s="185" t="s">
        <v>2738</v>
      </c>
      <c r="BK21" s="185" t="s">
        <v>2738</v>
      </c>
      <c r="BL21" s="185" t="s">
        <v>2845</v>
      </c>
      <c r="BM21" s="185" t="s">
        <v>2738</v>
      </c>
      <c r="BN21" s="185" t="s">
        <v>2738</v>
      </c>
      <c r="BO21" s="185" t="s">
        <v>2845</v>
      </c>
      <c r="BP21" s="185" t="s">
        <v>2738</v>
      </c>
      <c r="BQ21" s="185" t="s">
        <v>2738</v>
      </c>
      <c r="BR21" s="185" t="s">
        <v>2845</v>
      </c>
      <c r="BS21" s="185" t="s">
        <v>2738</v>
      </c>
      <c r="BT21" s="185" t="s">
        <v>2738</v>
      </c>
      <c r="BU21" s="185" t="s">
        <v>2845</v>
      </c>
      <c r="BV21" s="185" t="s">
        <v>2738</v>
      </c>
      <c r="BW21" s="185" t="s">
        <v>2738</v>
      </c>
      <c r="BX21" s="185" t="s">
        <v>2845</v>
      </c>
      <c r="BY21" s="185" t="s">
        <v>2738</v>
      </c>
      <c r="BZ21" s="185" t="s">
        <v>2738</v>
      </c>
      <c r="CA21" s="185" t="s">
        <v>2845</v>
      </c>
      <c r="CB21" s="185" t="s">
        <v>2738</v>
      </c>
      <c r="CC21" s="185" t="s">
        <v>2738</v>
      </c>
      <c r="CD21" s="185" t="s">
        <v>2845</v>
      </c>
      <c r="CE21" s="185" t="s">
        <v>2738</v>
      </c>
      <c r="CF21" s="185" t="s">
        <v>2738</v>
      </c>
      <c r="CG21" s="185" t="s">
        <v>2845</v>
      </c>
      <c r="CH21" s="185" t="s">
        <v>2738</v>
      </c>
      <c r="CI21" s="185" t="s">
        <v>2738</v>
      </c>
      <c r="CJ21" s="185" t="s">
        <v>2845</v>
      </c>
      <c r="CK21" s="185" t="s">
        <v>2738</v>
      </c>
      <c r="CL21" s="185" t="s">
        <v>2738</v>
      </c>
      <c r="CM21" s="185" t="s">
        <v>2845</v>
      </c>
      <c r="CN21" s="185" t="s">
        <v>2738</v>
      </c>
      <c r="CO21" s="185" t="s">
        <v>2738</v>
      </c>
      <c r="CP21" s="185" t="s">
        <v>2845</v>
      </c>
      <c r="CQ21" s="185" t="s">
        <v>2738</v>
      </c>
      <c r="CR21" s="185" t="s">
        <v>2738</v>
      </c>
      <c r="CS21" s="185" t="s">
        <v>2845</v>
      </c>
      <c r="CT21" s="185" t="s">
        <v>2738</v>
      </c>
      <c r="CU21" s="185" t="s">
        <v>2738</v>
      </c>
      <c r="CV21" s="185" t="s">
        <v>2845</v>
      </c>
      <c r="CW21" s="185" t="s">
        <v>2738</v>
      </c>
      <c r="CX21" s="185" t="s">
        <v>2738</v>
      </c>
      <c r="CY21" s="185" t="s">
        <v>2845</v>
      </c>
      <c r="CZ21" s="185" t="s">
        <v>2738</v>
      </c>
      <c r="DA21" s="185" t="s">
        <v>2738</v>
      </c>
      <c r="DB21" s="185" t="s">
        <v>2845</v>
      </c>
      <c r="DC21" s="185" t="s">
        <v>2738</v>
      </c>
      <c r="DD21" s="185" t="s">
        <v>2738</v>
      </c>
      <c r="DE21" s="185" t="s">
        <v>2845</v>
      </c>
      <c r="DF21" s="185" t="s">
        <v>2738</v>
      </c>
      <c r="DG21" s="185" t="s">
        <v>2738</v>
      </c>
      <c r="DH21" s="185" t="s">
        <v>2845</v>
      </c>
      <c r="DI21" s="185" t="s">
        <v>2738</v>
      </c>
      <c r="DJ21" s="185" t="s">
        <v>2738</v>
      </c>
      <c r="DK21" s="185" t="s">
        <v>2845</v>
      </c>
      <c r="DL21" s="185" t="s">
        <v>2738</v>
      </c>
      <c r="DM21" s="185" t="s">
        <v>2738</v>
      </c>
      <c r="DN21" s="185" t="s">
        <v>2845</v>
      </c>
      <c r="DO21" s="185" t="s">
        <v>2738</v>
      </c>
      <c r="DP21" s="185" t="s">
        <v>2738</v>
      </c>
      <c r="DQ21" s="185" t="s">
        <v>2845</v>
      </c>
      <c r="DR21" s="185" t="s">
        <v>2738</v>
      </c>
      <c r="DS21" s="185" t="s">
        <v>2738</v>
      </c>
      <c r="DT21" s="185" t="s">
        <v>2845</v>
      </c>
      <c r="DU21" s="185" t="s">
        <v>2738</v>
      </c>
      <c r="DV21" s="185" t="s">
        <v>2738</v>
      </c>
      <c r="DW21" s="185" t="s">
        <v>2845</v>
      </c>
      <c r="DX21" s="185" t="s">
        <v>2738</v>
      </c>
      <c r="DY21" s="185" t="s">
        <v>2738</v>
      </c>
      <c r="DZ21" s="185" t="s">
        <v>2845</v>
      </c>
      <c r="EA21" s="185" t="s">
        <v>2738</v>
      </c>
      <c r="EB21" s="185" t="s">
        <v>2738</v>
      </c>
      <c r="EC21" s="185" t="s">
        <v>2845</v>
      </c>
      <c r="ED21" s="185" t="s">
        <v>2738</v>
      </c>
      <c r="EE21" s="185" t="s">
        <v>2738</v>
      </c>
      <c r="EF21" s="185" t="s">
        <v>2845</v>
      </c>
      <c r="EG21" s="185" t="s">
        <v>2738</v>
      </c>
      <c r="EH21" s="185" t="s">
        <v>2738</v>
      </c>
      <c r="EI21" s="185" t="s">
        <v>2845</v>
      </c>
      <c r="EJ21" s="185" t="s">
        <v>2738</v>
      </c>
      <c r="EK21" s="185" t="s">
        <v>2738</v>
      </c>
      <c r="EL21" s="185" t="s">
        <v>2845</v>
      </c>
      <c r="EM21" s="185" t="s">
        <v>2738</v>
      </c>
      <c r="EN21" s="185" t="s">
        <v>2738</v>
      </c>
      <c r="EO21" s="185" t="s">
        <v>2845</v>
      </c>
      <c r="EP21" s="185" t="s">
        <v>2738</v>
      </c>
      <c r="EQ21" s="185" t="s">
        <v>2738</v>
      </c>
      <c r="ER21" s="185" t="s">
        <v>2845</v>
      </c>
      <c r="ES21" s="185" t="s">
        <v>2738</v>
      </c>
      <c r="ET21" s="185" t="s">
        <v>2738</v>
      </c>
    </row>
    <row r="22" spans="1:150" x14ac:dyDescent="0.35">
      <c r="A22" s="1"/>
      <c r="B22" s="184" t="s">
        <v>2879</v>
      </c>
      <c r="C22" s="184" t="s">
        <v>30</v>
      </c>
      <c r="D22" s="184" t="s">
        <v>1022</v>
      </c>
      <c r="E22" s="184" t="s">
        <v>2880</v>
      </c>
      <c r="F22" s="184" t="s">
        <v>2881</v>
      </c>
      <c r="G22" s="185" t="s">
        <v>2845</v>
      </c>
      <c r="H22" s="185" t="s">
        <v>2738</v>
      </c>
      <c r="I22" s="185" t="s">
        <v>2738</v>
      </c>
      <c r="J22" s="185" t="s">
        <v>2845</v>
      </c>
      <c r="K22" s="185" t="s">
        <v>2738</v>
      </c>
      <c r="L22" s="185" t="s">
        <v>2738</v>
      </c>
      <c r="M22" s="185" t="s">
        <v>2845</v>
      </c>
      <c r="N22" s="185" t="s">
        <v>2738</v>
      </c>
      <c r="O22" s="185" t="s">
        <v>2738</v>
      </c>
      <c r="P22" s="185" t="s">
        <v>2845</v>
      </c>
      <c r="Q22" s="185" t="s">
        <v>2738</v>
      </c>
      <c r="R22" s="185" t="s">
        <v>2738</v>
      </c>
      <c r="S22" s="185" t="s">
        <v>2845</v>
      </c>
      <c r="T22" s="185" t="s">
        <v>2738</v>
      </c>
      <c r="U22" s="185" t="s">
        <v>2738</v>
      </c>
      <c r="V22" s="185" t="s">
        <v>2845</v>
      </c>
      <c r="W22" s="185" t="s">
        <v>2738</v>
      </c>
      <c r="X22" s="185" t="s">
        <v>2738</v>
      </c>
      <c r="Y22" s="185" t="s">
        <v>2845</v>
      </c>
      <c r="Z22" s="185" t="s">
        <v>2738</v>
      </c>
      <c r="AA22" s="185" t="s">
        <v>2738</v>
      </c>
      <c r="AB22" s="185" t="s">
        <v>2845</v>
      </c>
      <c r="AC22" s="185" t="s">
        <v>2738</v>
      </c>
      <c r="AD22" s="185" t="s">
        <v>2738</v>
      </c>
      <c r="AE22" s="185" t="s">
        <v>2845</v>
      </c>
      <c r="AF22" s="185" t="s">
        <v>2738</v>
      </c>
      <c r="AG22" s="185" t="s">
        <v>2738</v>
      </c>
      <c r="AH22" s="185" t="s">
        <v>2845</v>
      </c>
      <c r="AI22" s="185" t="s">
        <v>2738</v>
      </c>
      <c r="AJ22" s="185" t="s">
        <v>2738</v>
      </c>
      <c r="AK22" s="185" t="s">
        <v>2845</v>
      </c>
      <c r="AL22" s="185" t="s">
        <v>2738</v>
      </c>
      <c r="AM22" s="185" t="s">
        <v>2738</v>
      </c>
      <c r="AN22" s="185" t="s">
        <v>2845</v>
      </c>
      <c r="AO22" s="185" t="s">
        <v>2738</v>
      </c>
      <c r="AP22" s="185" t="s">
        <v>2738</v>
      </c>
      <c r="AQ22" s="185" t="s">
        <v>2845</v>
      </c>
      <c r="AR22" s="185" t="s">
        <v>2738</v>
      </c>
      <c r="AS22" s="185" t="s">
        <v>2738</v>
      </c>
      <c r="AT22" s="185" t="s">
        <v>2845</v>
      </c>
      <c r="AU22" s="185" t="s">
        <v>2738</v>
      </c>
      <c r="AV22" s="185" t="s">
        <v>2738</v>
      </c>
      <c r="AW22" s="185" t="s">
        <v>2845</v>
      </c>
      <c r="AX22" s="185" t="s">
        <v>2738</v>
      </c>
      <c r="AY22" s="185" t="s">
        <v>2738</v>
      </c>
      <c r="AZ22" s="185" t="s">
        <v>2845</v>
      </c>
      <c r="BA22" s="185" t="s">
        <v>2738</v>
      </c>
      <c r="BB22" s="185" t="s">
        <v>2738</v>
      </c>
      <c r="BC22" s="185" t="s">
        <v>2845</v>
      </c>
      <c r="BD22" s="185" t="s">
        <v>2738</v>
      </c>
      <c r="BE22" s="185" t="s">
        <v>2738</v>
      </c>
      <c r="BF22" s="185" t="s">
        <v>2845</v>
      </c>
      <c r="BG22" s="185" t="s">
        <v>2738</v>
      </c>
      <c r="BH22" s="185" t="s">
        <v>2738</v>
      </c>
      <c r="BI22" s="185" t="s">
        <v>2845</v>
      </c>
      <c r="BJ22" s="185" t="s">
        <v>2738</v>
      </c>
      <c r="BK22" s="185" t="s">
        <v>2738</v>
      </c>
      <c r="BL22" s="185" t="s">
        <v>2845</v>
      </c>
      <c r="BM22" s="185" t="s">
        <v>2738</v>
      </c>
      <c r="BN22" s="185" t="s">
        <v>2738</v>
      </c>
      <c r="BO22" s="185" t="s">
        <v>2845</v>
      </c>
      <c r="BP22" s="185" t="s">
        <v>2738</v>
      </c>
      <c r="BQ22" s="185" t="s">
        <v>2738</v>
      </c>
      <c r="BR22" s="185" t="s">
        <v>2845</v>
      </c>
      <c r="BS22" s="185" t="s">
        <v>2738</v>
      </c>
      <c r="BT22" s="185" t="s">
        <v>2738</v>
      </c>
      <c r="BU22" s="185" t="s">
        <v>2845</v>
      </c>
      <c r="BV22" s="185" t="s">
        <v>2738</v>
      </c>
      <c r="BW22" s="185" t="s">
        <v>2738</v>
      </c>
      <c r="BX22" s="185" t="s">
        <v>2845</v>
      </c>
      <c r="BY22" s="185" t="s">
        <v>2738</v>
      </c>
      <c r="BZ22" s="185" t="s">
        <v>2738</v>
      </c>
      <c r="CA22" s="185" t="s">
        <v>2845</v>
      </c>
      <c r="CB22" s="185" t="s">
        <v>2738</v>
      </c>
      <c r="CC22" s="185" t="s">
        <v>2738</v>
      </c>
      <c r="CD22" s="185" t="s">
        <v>2845</v>
      </c>
      <c r="CE22" s="185" t="s">
        <v>2738</v>
      </c>
      <c r="CF22" s="185" t="s">
        <v>2738</v>
      </c>
      <c r="CG22" s="185" t="s">
        <v>2845</v>
      </c>
      <c r="CH22" s="185" t="s">
        <v>2738</v>
      </c>
      <c r="CI22" s="185" t="s">
        <v>2738</v>
      </c>
      <c r="CJ22" s="185" t="s">
        <v>2845</v>
      </c>
      <c r="CK22" s="185" t="s">
        <v>2738</v>
      </c>
      <c r="CL22" s="185" t="s">
        <v>2738</v>
      </c>
      <c r="CM22" s="185" t="s">
        <v>2845</v>
      </c>
      <c r="CN22" s="185" t="s">
        <v>2738</v>
      </c>
      <c r="CO22" s="185" t="s">
        <v>2738</v>
      </c>
      <c r="CP22" s="185" t="s">
        <v>2845</v>
      </c>
      <c r="CQ22" s="185" t="s">
        <v>2738</v>
      </c>
      <c r="CR22" s="185" t="s">
        <v>2738</v>
      </c>
      <c r="CS22" s="185" t="s">
        <v>2845</v>
      </c>
      <c r="CT22" s="185" t="s">
        <v>2738</v>
      </c>
      <c r="CU22" s="185" t="s">
        <v>2738</v>
      </c>
      <c r="CV22" s="185" t="s">
        <v>2845</v>
      </c>
      <c r="CW22" s="185" t="s">
        <v>2738</v>
      </c>
      <c r="CX22" s="185" t="s">
        <v>2738</v>
      </c>
      <c r="CY22" s="185" t="s">
        <v>2845</v>
      </c>
      <c r="CZ22" s="185" t="s">
        <v>2738</v>
      </c>
      <c r="DA22" s="185" t="s">
        <v>2738</v>
      </c>
      <c r="DB22" s="185" t="s">
        <v>2845</v>
      </c>
      <c r="DC22" s="185" t="s">
        <v>2738</v>
      </c>
      <c r="DD22" s="185" t="s">
        <v>2738</v>
      </c>
      <c r="DE22" s="185" t="s">
        <v>2845</v>
      </c>
      <c r="DF22" s="185" t="s">
        <v>2738</v>
      </c>
      <c r="DG22" s="185" t="s">
        <v>2738</v>
      </c>
      <c r="DH22" s="185" t="s">
        <v>2845</v>
      </c>
      <c r="DI22" s="185" t="s">
        <v>2738</v>
      </c>
      <c r="DJ22" s="185" t="s">
        <v>2738</v>
      </c>
      <c r="DK22" s="185" t="s">
        <v>2845</v>
      </c>
      <c r="DL22" s="185" t="s">
        <v>2738</v>
      </c>
      <c r="DM22" s="185" t="s">
        <v>2738</v>
      </c>
      <c r="DN22" s="185" t="s">
        <v>2845</v>
      </c>
      <c r="DO22" s="185" t="s">
        <v>2738</v>
      </c>
      <c r="DP22" s="185" t="s">
        <v>2738</v>
      </c>
      <c r="DQ22" s="185" t="s">
        <v>2845</v>
      </c>
      <c r="DR22" s="185" t="s">
        <v>2738</v>
      </c>
      <c r="DS22" s="185" t="s">
        <v>2738</v>
      </c>
      <c r="DT22" s="185" t="s">
        <v>2845</v>
      </c>
      <c r="DU22" s="185" t="s">
        <v>2738</v>
      </c>
      <c r="DV22" s="185" t="s">
        <v>2738</v>
      </c>
      <c r="DW22" s="185" t="s">
        <v>2845</v>
      </c>
      <c r="DX22" s="185" t="s">
        <v>2738</v>
      </c>
      <c r="DY22" s="185" t="s">
        <v>2738</v>
      </c>
      <c r="DZ22" s="185" t="s">
        <v>2845</v>
      </c>
      <c r="EA22" s="185" t="s">
        <v>2738</v>
      </c>
      <c r="EB22" s="185" t="s">
        <v>2738</v>
      </c>
      <c r="EC22" s="185" t="s">
        <v>2845</v>
      </c>
      <c r="ED22" s="185" t="s">
        <v>2738</v>
      </c>
      <c r="EE22" s="185" t="s">
        <v>2738</v>
      </c>
      <c r="EF22" s="185" t="s">
        <v>2845</v>
      </c>
      <c r="EG22" s="185" t="s">
        <v>2738</v>
      </c>
      <c r="EH22" s="185" t="s">
        <v>2738</v>
      </c>
      <c r="EI22" s="185" t="s">
        <v>2845</v>
      </c>
      <c r="EJ22" s="185" t="s">
        <v>2738</v>
      </c>
      <c r="EK22" s="185" t="s">
        <v>2738</v>
      </c>
      <c r="EL22" s="185" t="s">
        <v>2845</v>
      </c>
      <c r="EM22" s="185" t="s">
        <v>2738</v>
      </c>
      <c r="EN22" s="185" t="s">
        <v>2738</v>
      </c>
      <c r="EO22" s="185" t="s">
        <v>2845</v>
      </c>
      <c r="EP22" s="185" t="s">
        <v>2738</v>
      </c>
      <c r="EQ22" s="185" t="s">
        <v>2738</v>
      </c>
      <c r="ER22" s="185" t="s">
        <v>2845</v>
      </c>
      <c r="ES22" s="185" t="s">
        <v>2738</v>
      </c>
      <c r="ET22" s="185" t="s">
        <v>2738</v>
      </c>
    </row>
    <row r="23" spans="1:150" x14ac:dyDescent="0.35">
      <c r="A23" s="1"/>
      <c r="B23" s="184" t="s">
        <v>2882</v>
      </c>
      <c r="C23" s="184" t="s">
        <v>30</v>
      </c>
      <c r="D23" s="184" t="s">
        <v>1022</v>
      </c>
      <c r="E23" s="184" t="s">
        <v>2883</v>
      </c>
      <c r="F23" s="184" t="s">
        <v>2884</v>
      </c>
      <c r="G23" s="185" t="s">
        <v>2845</v>
      </c>
      <c r="H23" s="185" t="s">
        <v>2738</v>
      </c>
      <c r="I23" s="185" t="s">
        <v>2738</v>
      </c>
      <c r="J23" s="185" t="s">
        <v>2845</v>
      </c>
      <c r="K23" s="185" t="s">
        <v>2738</v>
      </c>
      <c r="L23" s="185" t="s">
        <v>2738</v>
      </c>
      <c r="M23" s="185" t="s">
        <v>2845</v>
      </c>
      <c r="N23" s="185" t="s">
        <v>2738</v>
      </c>
      <c r="O23" s="185" t="s">
        <v>2738</v>
      </c>
      <c r="P23" s="185" t="s">
        <v>2845</v>
      </c>
      <c r="Q23" s="185" t="s">
        <v>2738</v>
      </c>
      <c r="R23" s="185" t="s">
        <v>2738</v>
      </c>
      <c r="S23" s="185" t="s">
        <v>2845</v>
      </c>
      <c r="T23" s="185" t="s">
        <v>2738</v>
      </c>
      <c r="U23" s="185" t="s">
        <v>2738</v>
      </c>
      <c r="V23" s="185" t="s">
        <v>2845</v>
      </c>
      <c r="W23" s="185" t="s">
        <v>2738</v>
      </c>
      <c r="X23" s="185" t="s">
        <v>2738</v>
      </c>
      <c r="Y23" s="185" t="s">
        <v>2845</v>
      </c>
      <c r="Z23" s="185" t="s">
        <v>2738</v>
      </c>
      <c r="AA23" s="185" t="s">
        <v>2738</v>
      </c>
      <c r="AB23" s="185" t="s">
        <v>2845</v>
      </c>
      <c r="AC23" s="185" t="s">
        <v>2738</v>
      </c>
      <c r="AD23" s="185" t="s">
        <v>2738</v>
      </c>
      <c r="AE23" s="185" t="s">
        <v>2845</v>
      </c>
      <c r="AF23" s="185" t="s">
        <v>2738</v>
      </c>
      <c r="AG23" s="185" t="s">
        <v>2738</v>
      </c>
      <c r="AH23" s="185" t="s">
        <v>2845</v>
      </c>
      <c r="AI23" s="185" t="s">
        <v>2738</v>
      </c>
      <c r="AJ23" s="185" t="s">
        <v>2738</v>
      </c>
      <c r="AK23" s="185" t="s">
        <v>2845</v>
      </c>
      <c r="AL23" s="185" t="s">
        <v>2738</v>
      </c>
      <c r="AM23" s="185" t="s">
        <v>2738</v>
      </c>
      <c r="AN23" s="185" t="s">
        <v>2845</v>
      </c>
      <c r="AO23" s="185" t="s">
        <v>2738</v>
      </c>
      <c r="AP23" s="185" t="s">
        <v>2738</v>
      </c>
      <c r="AQ23" s="185" t="s">
        <v>2845</v>
      </c>
      <c r="AR23" s="185" t="s">
        <v>2738</v>
      </c>
      <c r="AS23" s="185" t="s">
        <v>2738</v>
      </c>
      <c r="AT23" s="185" t="s">
        <v>2845</v>
      </c>
      <c r="AU23" s="185" t="s">
        <v>2738</v>
      </c>
      <c r="AV23" s="185" t="s">
        <v>2738</v>
      </c>
      <c r="AW23" s="185" t="s">
        <v>2845</v>
      </c>
      <c r="AX23" s="185" t="s">
        <v>2738</v>
      </c>
      <c r="AY23" s="185" t="s">
        <v>2738</v>
      </c>
      <c r="AZ23" s="185" t="s">
        <v>2845</v>
      </c>
      <c r="BA23" s="185" t="s">
        <v>2738</v>
      </c>
      <c r="BB23" s="185" t="s">
        <v>2738</v>
      </c>
      <c r="BC23" s="185" t="s">
        <v>2845</v>
      </c>
      <c r="BD23" s="185" t="s">
        <v>2738</v>
      </c>
      <c r="BE23" s="185" t="s">
        <v>2738</v>
      </c>
      <c r="BF23" s="185" t="s">
        <v>2845</v>
      </c>
      <c r="BG23" s="185" t="s">
        <v>2738</v>
      </c>
      <c r="BH23" s="185" t="s">
        <v>2738</v>
      </c>
      <c r="BI23" s="185" t="s">
        <v>2845</v>
      </c>
      <c r="BJ23" s="185" t="s">
        <v>2738</v>
      </c>
      <c r="BK23" s="185" t="s">
        <v>2738</v>
      </c>
      <c r="BL23" s="185" t="s">
        <v>2845</v>
      </c>
      <c r="BM23" s="185" t="s">
        <v>2738</v>
      </c>
      <c r="BN23" s="185" t="s">
        <v>2738</v>
      </c>
      <c r="BO23" s="185" t="s">
        <v>2845</v>
      </c>
      <c r="BP23" s="185" t="s">
        <v>2738</v>
      </c>
      <c r="BQ23" s="185" t="s">
        <v>2738</v>
      </c>
      <c r="BR23" s="185" t="s">
        <v>2845</v>
      </c>
      <c r="BS23" s="185" t="s">
        <v>2738</v>
      </c>
      <c r="BT23" s="185" t="s">
        <v>2738</v>
      </c>
      <c r="BU23" s="185" t="s">
        <v>2845</v>
      </c>
      <c r="BV23" s="185" t="s">
        <v>2738</v>
      </c>
      <c r="BW23" s="185" t="s">
        <v>2738</v>
      </c>
      <c r="BX23" s="185" t="s">
        <v>2845</v>
      </c>
      <c r="BY23" s="185" t="s">
        <v>2738</v>
      </c>
      <c r="BZ23" s="185" t="s">
        <v>2738</v>
      </c>
      <c r="CA23" s="185" t="s">
        <v>2845</v>
      </c>
      <c r="CB23" s="185" t="s">
        <v>2738</v>
      </c>
      <c r="CC23" s="185" t="s">
        <v>2738</v>
      </c>
      <c r="CD23" s="185" t="s">
        <v>2845</v>
      </c>
      <c r="CE23" s="185" t="s">
        <v>2738</v>
      </c>
      <c r="CF23" s="185" t="s">
        <v>2738</v>
      </c>
      <c r="CG23" s="185" t="s">
        <v>2845</v>
      </c>
      <c r="CH23" s="185" t="s">
        <v>2738</v>
      </c>
      <c r="CI23" s="185" t="s">
        <v>2738</v>
      </c>
      <c r="CJ23" s="185" t="s">
        <v>2845</v>
      </c>
      <c r="CK23" s="185" t="s">
        <v>2738</v>
      </c>
      <c r="CL23" s="185" t="s">
        <v>2738</v>
      </c>
      <c r="CM23" s="185" t="s">
        <v>2845</v>
      </c>
      <c r="CN23" s="185" t="s">
        <v>2738</v>
      </c>
      <c r="CO23" s="185" t="s">
        <v>2738</v>
      </c>
      <c r="CP23" s="185" t="s">
        <v>2845</v>
      </c>
      <c r="CQ23" s="185" t="s">
        <v>2738</v>
      </c>
      <c r="CR23" s="185" t="s">
        <v>2738</v>
      </c>
      <c r="CS23" s="185" t="s">
        <v>2845</v>
      </c>
      <c r="CT23" s="185" t="s">
        <v>2738</v>
      </c>
      <c r="CU23" s="185" t="s">
        <v>2738</v>
      </c>
      <c r="CV23" s="185" t="s">
        <v>2845</v>
      </c>
      <c r="CW23" s="185" t="s">
        <v>2738</v>
      </c>
      <c r="CX23" s="185" t="s">
        <v>2738</v>
      </c>
      <c r="CY23" s="185" t="s">
        <v>2845</v>
      </c>
      <c r="CZ23" s="185" t="s">
        <v>2738</v>
      </c>
      <c r="DA23" s="185" t="s">
        <v>2738</v>
      </c>
      <c r="DB23" s="185" t="s">
        <v>2845</v>
      </c>
      <c r="DC23" s="185" t="s">
        <v>2738</v>
      </c>
      <c r="DD23" s="185" t="s">
        <v>2738</v>
      </c>
      <c r="DE23" s="185" t="s">
        <v>2845</v>
      </c>
      <c r="DF23" s="185" t="s">
        <v>2738</v>
      </c>
      <c r="DG23" s="185" t="s">
        <v>2738</v>
      </c>
      <c r="DH23" s="185" t="s">
        <v>2845</v>
      </c>
      <c r="DI23" s="185" t="s">
        <v>2738</v>
      </c>
      <c r="DJ23" s="185" t="s">
        <v>2738</v>
      </c>
      <c r="DK23" s="185" t="s">
        <v>2845</v>
      </c>
      <c r="DL23" s="185" t="s">
        <v>2738</v>
      </c>
      <c r="DM23" s="185" t="s">
        <v>2738</v>
      </c>
      <c r="DN23" s="185" t="s">
        <v>2845</v>
      </c>
      <c r="DO23" s="185" t="s">
        <v>2738</v>
      </c>
      <c r="DP23" s="185" t="s">
        <v>2738</v>
      </c>
      <c r="DQ23" s="185" t="s">
        <v>2845</v>
      </c>
      <c r="DR23" s="185" t="s">
        <v>2738</v>
      </c>
      <c r="DS23" s="185" t="s">
        <v>2738</v>
      </c>
      <c r="DT23" s="185" t="s">
        <v>2845</v>
      </c>
      <c r="DU23" s="185" t="s">
        <v>2738</v>
      </c>
      <c r="DV23" s="185" t="s">
        <v>2738</v>
      </c>
      <c r="DW23" s="185" t="s">
        <v>2845</v>
      </c>
      <c r="DX23" s="185" t="s">
        <v>2738</v>
      </c>
      <c r="DY23" s="185" t="s">
        <v>2738</v>
      </c>
      <c r="DZ23" s="185" t="s">
        <v>2845</v>
      </c>
      <c r="EA23" s="185" t="s">
        <v>2738</v>
      </c>
      <c r="EB23" s="185" t="s">
        <v>2738</v>
      </c>
      <c r="EC23" s="185" t="s">
        <v>2845</v>
      </c>
      <c r="ED23" s="185" t="s">
        <v>2738</v>
      </c>
      <c r="EE23" s="185" t="s">
        <v>2738</v>
      </c>
      <c r="EF23" s="185" t="s">
        <v>2845</v>
      </c>
      <c r="EG23" s="185" t="s">
        <v>2738</v>
      </c>
      <c r="EH23" s="185" t="s">
        <v>2738</v>
      </c>
      <c r="EI23" s="185" t="s">
        <v>2845</v>
      </c>
      <c r="EJ23" s="185" t="s">
        <v>2738</v>
      </c>
      <c r="EK23" s="185" t="s">
        <v>2738</v>
      </c>
      <c r="EL23" s="185" t="s">
        <v>2845</v>
      </c>
      <c r="EM23" s="185" t="s">
        <v>2738</v>
      </c>
      <c r="EN23" s="185" t="s">
        <v>2738</v>
      </c>
      <c r="EO23" s="185" t="s">
        <v>2845</v>
      </c>
      <c r="EP23" s="185" t="s">
        <v>2738</v>
      </c>
      <c r="EQ23" s="185" t="s">
        <v>2738</v>
      </c>
      <c r="ER23" s="185" t="s">
        <v>2845</v>
      </c>
      <c r="ES23" s="185" t="s">
        <v>2738</v>
      </c>
      <c r="ET23" s="185" t="s">
        <v>2738</v>
      </c>
    </row>
    <row r="24" spans="1:150" x14ac:dyDescent="0.35">
      <c r="A24" s="1"/>
      <c r="B24" s="183" t="s">
        <v>2885</v>
      </c>
      <c r="C24" s="183" t="s">
        <v>30</v>
      </c>
      <c r="D24" s="183" t="s">
        <v>1019</v>
      </c>
      <c r="E24" s="183" t="s">
        <v>2886</v>
      </c>
      <c r="F24" s="183" t="s">
        <v>2887</v>
      </c>
      <c r="G24" s="183" t="s">
        <v>2845</v>
      </c>
      <c r="H24" s="183" t="s">
        <v>2738</v>
      </c>
      <c r="I24" s="183" t="s">
        <v>2738</v>
      </c>
      <c r="J24" s="183" t="s">
        <v>2845</v>
      </c>
      <c r="K24" s="183" t="s">
        <v>2738</v>
      </c>
      <c r="L24" s="183" t="s">
        <v>2738</v>
      </c>
      <c r="M24" s="183" t="s">
        <v>2845</v>
      </c>
      <c r="N24" s="183" t="s">
        <v>2738</v>
      </c>
      <c r="O24" s="183" t="s">
        <v>2738</v>
      </c>
      <c r="P24" s="183" t="s">
        <v>2845</v>
      </c>
      <c r="Q24" s="183" t="s">
        <v>2738</v>
      </c>
      <c r="R24" s="183" t="s">
        <v>2738</v>
      </c>
      <c r="S24" s="183" t="s">
        <v>2845</v>
      </c>
      <c r="T24" s="183" t="s">
        <v>2888</v>
      </c>
      <c r="U24" s="183" t="s">
        <v>2738</v>
      </c>
      <c r="V24" s="183" t="s">
        <v>2845</v>
      </c>
      <c r="W24" s="183" t="s">
        <v>2888</v>
      </c>
      <c r="X24" s="183" t="s">
        <v>2738</v>
      </c>
      <c r="Y24" s="183" t="s">
        <v>2845</v>
      </c>
      <c r="Z24" s="183" t="s">
        <v>2738</v>
      </c>
      <c r="AA24" s="183" t="s">
        <v>2738</v>
      </c>
      <c r="AB24" s="183" t="s">
        <v>2845</v>
      </c>
      <c r="AC24" s="183" t="s">
        <v>2738</v>
      </c>
      <c r="AD24" s="183" t="s">
        <v>2738</v>
      </c>
      <c r="AE24" s="183" t="s">
        <v>2845</v>
      </c>
      <c r="AF24" s="183" t="s">
        <v>2738</v>
      </c>
      <c r="AG24" s="183" t="s">
        <v>2738</v>
      </c>
      <c r="AH24" s="183" t="s">
        <v>2845</v>
      </c>
      <c r="AI24" s="183" t="s">
        <v>2738</v>
      </c>
      <c r="AJ24" s="183" t="s">
        <v>2738</v>
      </c>
      <c r="AK24" s="183" t="s">
        <v>2845</v>
      </c>
      <c r="AL24" s="183" t="s">
        <v>2738</v>
      </c>
      <c r="AM24" s="183" t="s">
        <v>2738</v>
      </c>
      <c r="AN24" s="183" t="s">
        <v>2845</v>
      </c>
      <c r="AO24" s="183" t="s">
        <v>2738</v>
      </c>
      <c r="AP24" s="183" t="s">
        <v>2738</v>
      </c>
      <c r="AQ24" s="183" t="s">
        <v>2845</v>
      </c>
      <c r="AR24" s="183" t="s">
        <v>2889</v>
      </c>
      <c r="AS24" s="183" t="s">
        <v>2738</v>
      </c>
      <c r="AT24" s="183" t="s">
        <v>2845</v>
      </c>
      <c r="AU24" s="183" t="s">
        <v>2738</v>
      </c>
      <c r="AV24" s="183" t="s">
        <v>2890</v>
      </c>
      <c r="AW24" s="183" t="s">
        <v>2845</v>
      </c>
      <c r="AX24" s="183" t="s">
        <v>2891</v>
      </c>
      <c r="AY24" s="183" t="s">
        <v>2738</v>
      </c>
      <c r="AZ24" s="183" t="s">
        <v>2845</v>
      </c>
      <c r="BA24" s="183" t="s">
        <v>2892</v>
      </c>
      <c r="BB24" s="183" t="s">
        <v>2738</v>
      </c>
      <c r="BC24" s="183" t="s">
        <v>2845</v>
      </c>
      <c r="BD24" s="183" t="s">
        <v>2738</v>
      </c>
      <c r="BE24" s="183" t="s">
        <v>2893</v>
      </c>
      <c r="BF24" s="183" t="s">
        <v>2845</v>
      </c>
      <c r="BG24" s="183" t="s">
        <v>2894</v>
      </c>
      <c r="BH24" s="183" t="s">
        <v>2738</v>
      </c>
      <c r="BI24" s="183" t="s">
        <v>2845</v>
      </c>
      <c r="BJ24" s="183" t="s">
        <v>2895</v>
      </c>
      <c r="BK24" s="183" t="s">
        <v>2738</v>
      </c>
      <c r="BL24" s="183" t="s">
        <v>2845</v>
      </c>
      <c r="BM24" s="183" t="s">
        <v>2896</v>
      </c>
      <c r="BN24" s="183" t="s">
        <v>2738</v>
      </c>
      <c r="BO24" s="183" t="s">
        <v>2845</v>
      </c>
      <c r="BP24" s="183" t="s">
        <v>2897</v>
      </c>
      <c r="BQ24" s="183" t="s">
        <v>2738</v>
      </c>
      <c r="BR24" s="183" t="s">
        <v>2845</v>
      </c>
      <c r="BS24" s="183" t="s">
        <v>2738</v>
      </c>
      <c r="BT24" s="183" t="s">
        <v>2738</v>
      </c>
      <c r="BU24" s="183" t="s">
        <v>2845</v>
      </c>
      <c r="BV24" s="183" t="s">
        <v>2898</v>
      </c>
      <c r="BW24" s="183" t="s">
        <v>2738</v>
      </c>
      <c r="BX24" s="183" t="s">
        <v>2845</v>
      </c>
      <c r="BY24" s="183" t="s">
        <v>2738</v>
      </c>
      <c r="BZ24" s="183" t="s">
        <v>2738</v>
      </c>
      <c r="CA24" s="183" t="s">
        <v>2845</v>
      </c>
      <c r="CB24" s="183" t="s">
        <v>2738</v>
      </c>
      <c r="CC24" s="183" t="s">
        <v>2738</v>
      </c>
      <c r="CD24" s="183" t="s">
        <v>2845</v>
      </c>
      <c r="CE24" s="183" t="s">
        <v>2738</v>
      </c>
      <c r="CF24" s="183" t="s">
        <v>2738</v>
      </c>
      <c r="CG24" s="183" t="s">
        <v>2845</v>
      </c>
      <c r="CH24" s="183" t="s">
        <v>2738</v>
      </c>
      <c r="CI24" s="183" t="s">
        <v>2738</v>
      </c>
      <c r="CJ24" s="183" t="s">
        <v>2845</v>
      </c>
      <c r="CK24" s="183" t="s">
        <v>2888</v>
      </c>
      <c r="CL24" s="183" t="s">
        <v>2738</v>
      </c>
      <c r="CM24" s="183" t="s">
        <v>2845</v>
      </c>
      <c r="CN24" s="183" t="s">
        <v>2738</v>
      </c>
      <c r="CO24" s="183" t="s">
        <v>2738</v>
      </c>
      <c r="CP24" s="183" t="s">
        <v>2845</v>
      </c>
      <c r="CQ24" s="183" t="s">
        <v>2738</v>
      </c>
      <c r="CR24" s="183" t="s">
        <v>2738</v>
      </c>
      <c r="CS24" s="183" t="s">
        <v>2845</v>
      </c>
      <c r="CT24" s="183" t="s">
        <v>2738</v>
      </c>
      <c r="CU24" s="183" t="s">
        <v>2738</v>
      </c>
      <c r="CV24" s="183" t="s">
        <v>2845</v>
      </c>
      <c r="CW24" s="183" t="s">
        <v>2899</v>
      </c>
      <c r="CX24" s="183" t="s">
        <v>2738</v>
      </c>
      <c r="CY24" s="183" t="s">
        <v>2845</v>
      </c>
      <c r="CZ24" s="183" t="s">
        <v>2738</v>
      </c>
      <c r="DA24" s="183" t="s">
        <v>2893</v>
      </c>
      <c r="DB24" s="183" t="s">
        <v>2845</v>
      </c>
      <c r="DC24" s="183" t="s">
        <v>2888</v>
      </c>
      <c r="DD24" s="183" t="s">
        <v>2738</v>
      </c>
      <c r="DE24" s="183" t="s">
        <v>2845</v>
      </c>
      <c r="DF24" s="183" t="s">
        <v>2738</v>
      </c>
      <c r="DG24" s="183" t="s">
        <v>2738</v>
      </c>
      <c r="DH24" s="183" t="s">
        <v>2845</v>
      </c>
      <c r="DI24" s="183" t="s">
        <v>2900</v>
      </c>
      <c r="DJ24" s="183" t="s">
        <v>2893</v>
      </c>
      <c r="DK24" s="183" t="s">
        <v>2845</v>
      </c>
      <c r="DL24" s="183" t="s">
        <v>2738</v>
      </c>
      <c r="DM24" s="183" t="s">
        <v>2738</v>
      </c>
      <c r="DN24" s="183" t="s">
        <v>2845</v>
      </c>
      <c r="DO24" s="183" t="s">
        <v>2888</v>
      </c>
      <c r="DP24" s="183" t="s">
        <v>2738</v>
      </c>
      <c r="DQ24" s="183" t="s">
        <v>2845</v>
      </c>
      <c r="DR24" s="183" t="s">
        <v>2738</v>
      </c>
      <c r="DS24" s="183" t="s">
        <v>2738</v>
      </c>
      <c r="DT24" s="183" t="s">
        <v>2845</v>
      </c>
      <c r="DU24" s="183" t="s">
        <v>2901</v>
      </c>
      <c r="DV24" s="183" t="s">
        <v>2738</v>
      </c>
      <c r="DW24" s="183" t="s">
        <v>2845</v>
      </c>
      <c r="DX24" s="183" t="s">
        <v>2738</v>
      </c>
      <c r="DY24" s="183" t="s">
        <v>2738</v>
      </c>
      <c r="DZ24" s="183" t="s">
        <v>2845</v>
      </c>
      <c r="EA24" s="183" t="s">
        <v>2902</v>
      </c>
      <c r="EB24" s="183" t="s">
        <v>2738</v>
      </c>
      <c r="EC24" s="183" t="s">
        <v>2845</v>
      </c>
      <c r="ED24" s="183" t="s">
        <v>2738</v>
      </c>
      <c r="EE24" s="183" t="s">
        <v>2738</v>
      </c>
      <c r="EF24" s="183" t="s">
        <v>2845</v>
      </c>
      <c r="EG24" s="183" t="s">
        <v>2738</v>
      </c>
      <c r="EH24" s="183" t="s">
        <v>2738</v>
      </c>
      <c r="EI24" s="183" t="s">
        <v>2845</v>
      </c>
      <c r="EJ24" s="183" t="s">
        <v>2738</v>
      </c>
      <c r="EK24" s="183" t="s">
        <v>2738</v>
      </c>
      <c r="EL24" s="183" t="s">
        <v>2845</v>
      </c>
      <c r="EM24" s="183" t="s">
        <v>2738</v>
      </c>
      <c r="EN24" s="183" t="s">
        <v>2738</v>
      </c>
      <c r="EO24" s="183" t="s">
        <v>2845</v>
      </c>
      <c r="EP24" s="183" t="s">
        <v>2738</v>
      </c>
      <c r="EQ24" s="183" t="s">
        <v>2738</v>
      </c>
      <c r="ER24" s="183" t="s">
        <v>2845</v>
      </c>
      <c r="ES24" s="183" t="s">
        <v>2738</v>
      </c>
      <c r="ET24" s="183" t="s">
        <v>2738</v>
      </c>
    </row>
    <row r="25" spans="1:150" x14ac:dyDescent="0.35">
      <c r="A25" s="1"/>
      <c r="B25" s="184" t="s">
        <v>2903</v>
      </c>
      <c r="C25" s="184" t="s">
        <v>30</v>
      </c>
      <c r="D25" s="184" t="s">
        <v>1019</v>
      </c>
      <c r="E25" s="184" t="s">
        <v>2904</v>
      </c>
      <c r="F25" s="184" t="s">
        <v>2905</v>
      </c>
      <c r="G25" s="185" t="s">
        <v>2845</v>
      </c>
      <c r="H25" s="185" t="s">
        <v>2738</v>
      </c>
      <c r="I25" s="185" t="s">
        <v>2738</v>
      </c>
      <c r="J25" s="185" t="s">
        <v>2845</v>
      </c>
      <c r="K25" s="185" t="s">
        <v>2738</v>
      </c>
      <c r="L25" s="185" t="s">
        <v>2738</v>
      </c>
      <c r="M25" s="185" t="s">
        <v>2845</v>
      </c>
      <c r="N25" s="185" t="s">
        <v>2738</v>
      </c>
      <c r="O25" s="185" t="s">
        <v>2738</v>
      </c>
      <c r="P25" s="185" t="s">
        <v>2845</v>
      </c>
      <c r="Q25" s="185" t="s">
        <v>2738</v>
      </c>
      <c r="R25" s="185" t="s">
        <v>2738</v>
      </c>
      <c r="S25" s="185" t="s">
        <v>2845</v>
      </c>
      <c r="T25" s="185" t="s">
        <v>2906</v>
      </c>
      <c r="U25" s="185" t="s">
        <v>2738</v>
      </c>
      <c r="V25" s="185" t="s">
        <v>2845</v>
      </c>
      <c r="W25" s="185" t="s">
        <v>2906</v>
      </c>
      <c r="X25" s="185" t="s">
        <v>2738</v>
      </c>
      <c r="Y25" s="185" t="s">
        <v>2845</v>
      </c>
      <c r="Z25" s="185" t="s">
        <v>2738</v>
      </c>
      <c r="AA25" s="185" t="s">
        <v>2738</v>
      </c>
      <c r="AB25" s="185" t="s">
        <v>2845</v>
      </c>
      <c r="AC25" s="185" t="s">
        <v>2738</v>
      </c>
      <c r="AD25" s="185" t="s">
        <v>2738</v>
      </c>
      <c r="AE25" s="185" t="s">
        <v>2845</v>
      </c>
      <c r="AF25" s="185" t="s">
        <v>2738</v>
      </c>
      <c r="AG25" s="185" t="s">
        <v>2738</v>
      </c>
      <c r="AH25" s="185" t="s">
        <v>2845</v>
      </c>
      <c r="AI25" s="185" t="s">
        <v>2738</v>
      </c>
      <c r="AJ25" s="185" t="s">
        <v>2738</v>
      </c>
      <c r="AK25" s="185" t="s">
        <v>2845</v>
      </c>
      <c r="AL25" s="185" t="s">
        <v>2738</v>
      </c>
      <c r="AM25" s="185" t="s">
        <v>2738</v>
      </c>
      <c r="AN25" s="185" t="s">
        <v>2845</v>
      </c>
      <c r="AO25" s="185" t="s">
        <v>2738</v>
      </c>
      <c r="AP25" s="185" t="s">
        <v>2738</v>
      </c>
      <c r="AQ25" s="185" t="s">
        <v>2845</v>
      </c>
      <c r="AR25" s="185" t="s">
        <v>2907</v>
      </c>
      <c r="AS25" s="185" t="s">
        <v>2738</v>
      </c>
      <c r="AT25" s="185" t="s">
        <v>2845</v>
      </c>
      <c r="AU25" s="185" t="s">
        <v>2738</v>
      </c>
      <c r="AV25" s="185" t="s">
        <v>2908</v>
      </c>
      <c r="AW25" s="185" t="s">
        <v>2845</v>
      </c>
      <c r="AX25" s="185" t="s">
        <v>2909</v>
      </c>
      <c r="AY25" s="185" t="s">
        <v>2738</v>
      </c>
      <c r="AZ25" s="185" t="s">
        <v>2845</v>
      </c>
      <c r="BA25" s="185" t="s">
        <v>2910</v>
      </c>
      <c r="BB25" s="185" t="s">
        <v>2738</v>
      </c>
      <c r="BC25" s="185" t="s">
        <v>2845</v>
      </c>
      <c r="BD25" s="185" t="s">
        <v>2738</v>
      </c>
      <c r="BE25" s="185" t="s">
        <v>2911</v>
      </c>
      <c r="BF25" s="185" t="s">
        <v>2845</v>
      </c>
      <c r="BG25" s="185" t="s">
        <v>2912</v>
      </c>
      <c r="BH25" s="185" t="s">
        <v>2738</v>
      </c>
      <c r="BI25" s="185" t="s">
        <v>2845</v>
      </c>
      <c r="BJ25" s="185" t="s">
        <v>2913</v>
      </c>
      <c r="BK25" s="185" t="s">
        <v>2738</v>
      </c>
      <c r="BL25" s="185" t="s">
        <v>2845</v>
      </c>
      <c r="BM25" s="185" t="s">
        <v>2909</v>
      </c>
      <c r="BN25" s="185" t="s">
        <v>2738</v>
      </c>
      <c r="BO25" s="185" t="s">
        <v>2845</v>
      </c>
      <c r="BP25" s="185" t="s">
        <v>2914</v>
      </c>
      <c r="BQ25" s="185" t="s">
        <v>2738</v>
      </c>
      <c r="BR25" s="185" t="s">
        <v>2845</v>
      </c>
      <c r="BS25" s="185" t="s">
        <v>2738</v>
      </c>
      <c r="BT25" s="185" t="s">
        <v>2738</v>
      </c>
      <c r="BU25" s="185" t="s">
        <v>2845</v>
      </c>
      <c r="BV25" s="185" t="s">
        <v>2915</v>
      </c>
      <c r="BW25" s="185" t="s">
        <v>2738</v>
      </c>
      <c r="BX25" s="185" t="s">
        <v>2845</v>
      </c>
      <c r="BY25" s="185" t="s">
        <v>2738</v>
      </c>
      <c r="BZ25" s="185" t="s">
        <v>2738</v>
      </c>
      <c r="CA25" s="185" t="s">
        <v>2845</v>
      </c>
      <c r="CB25" s="185" t="s">
        <v>2738</v>
      </c>
      <c r="CC25" s="185" t="s">
        <v>2738</v>
      </c>
      <c r="CD25" s="185" t="s">
        <v>2845</v>
      </c>
      <c r="CE25" s="185" t="s">
        <v>2738</v>
      </c>
      <c r="CF25" s="185" t="s">
        <v>2738</v>
      </c>
      <c r="CG25" s="185" t="s">
        <v>2845</v>
      </c>
      <c r="CH25" s="185" t="s">
        <v>2738</v>
      </c>
      <c r="CI25" s="185" t="s">
        <v>2738</v>
      </c>
      <c r="CJ25" s="185" t="s">
        <v>2845</v>
      </c>
      <c r="CK25" s="185" t="s">
        <v>2906</v>
      </c>
      <c r="CL25" s="185" t="s">
        <v>2738</v>
      </c>
      <c r="CM25" s="185" t="s">
        <v>2845</v>
      </c>
      <c r="CN25" s="185" t="s">
        <v>2738</v>
      </c>
      <c r="CO25" s="185" t="s">
        <v>2738</v>
      </c>
      <c r="CP25" s="185" t="s">
        <v>2845</v>
      </c>
      <c r="CQ25" s="185" t="s">
        <v>2738</v>
      </c>
      <c r="CR25" s="185" t="s">
        <v>2738</v>
      </c>
      <c r="CS25" s="185" t="s">
        <v>2845</v>
      </c>
      <c r="CT25" s="185" t="s">
        <v>2738</v>
      </c>
      <c r="CU25" s="185" t="s">
        <v>2738</v>
      </c>
      <c r="CV25" s="185" t="s">
        <v>2845</v>
      </c>
      <c r="CW25" s="185" t="s">
        <v>2916</v>
      </c>
      <c r="CX25" s="185" t="s">
        <v>2738</v>
      </c>
      <c r="CY25" s="185" t="s">
        <v>2845</v>
      </c>
      <c r="CZ25" s="185" t="s">
        <v>2738</v>
      </c>
      <c r="DA25" s="185" t="s">
        <v>2911</v>
      </c>
      <c r="DB25" s="185" t="s">
        <v>2845</v>
      </c>
      <c r="DC25" s="185" t="s">
        <v>2906</v>
      </c>
      <c r="DD25" s="185" t="s">
        <v>2738</v>
      </c>
      <c r="DE25" s="185" t="s">
        <v>2845</v>
      </c>
      <c r="DF25" s="185" t="s">
        <v>2738</v>
      </c>
      <c r="DG25" s="185" t="s">
        <v>2738</v>
      </c>
      <c r="DH25" s="185" t="s">
        <v>2845</v>
      </c>
      <c r="DI25" s="185" t="s">
        <v>2917</v>
      </c>
      <c r="DJ25" s="185" t="s">
        <v>2911</v>
      </c>
      <c r="DK25" s="185" t="s">
        <v>2845</v>
      </c>
      <c r="DL25" s="185" t="s">
        <v>2738</v>
      </c>
      <c r="DM25" s="185" t="s">
        <v>2738</v>
      </c>
      <c r="DN25" s="185" t="s">
        <v>2845</v>
      </c>
      <c r="DO25" s="185" t="s">
        <v>2906</v>
      </c>
      <c r="DP25" s="185" t="s">
        <v>2738</v>
      </c>
      <c r="DQ25" s="185" t="s">
        <v>2845</v>
      </c>
      <c r="DR25" s="185" t="s">
        <v>2738</v>
      </c>
      <c r="DS25" s="185" t="s">
        <v>2738</v>
      </c>
      <c r="DT25" s="185" t="s">
        <v>2845</v>
      </c>
      <c r="DU25" s="185" t="s">
        <v>2918</v>
      </c>
      <c r="DV25" s="185" t="s">
        <v>2738</v>
      </c>
      <c r="DW25" s="185" t="s">
        <v>2845</v>
      </c>
      <c r="DX25" s="185" t="s">
        <v>2738</v>
      </c>
      <c r="DY25" s="185" t="s">
        <v>2738</v>
      </c>
      <c r="DZ25" s="185" t="s">
        <v>2845</v>
      </c>
      <c r="EA25" s="185" t="s">
        <v>2919</v>
      </c>
      <c r="EB25" s="185" t="s">
        <v>2738</v>
      </c>
      <c r="EC25" s="185" t="s">
        <v>2845</v>
      </c>
      <c r="ED25" s="185" t="s">
        <v>2738</v>
      </c>
      <c r="EE25" s="185" t="s">
        <v>2738</v>
      </c>
      <c r="EF25" s="185" t="s">
        <v>2845</v>
      </c>
      <c r="EG25" s="185" t="s">
        <v>2738</v>
      </c>
      <c r="EH25" s="185" t="s">
        <v>2738</v>
      </c>
      <c r="EI25" s="185" t="s">
        <v>2845</v>
      </c>
      <c r="EJ25" s="185" t="s">
        <v>2738</v>
      </c>
      <c r="EK25" s="185" t="s">
        <v>2738</v>
      </c>
      <c r="EL25" s="185" t="s">
        <v>2845</v>
      </c>
      <c r="EM25" s="185" t="s">
        <v>2738</v>
      </c>
      <c r="EN25" s="185" t="s">
        <v>2738</v>
      </c>
      <c r="EO25" s="185" t="s">
        <v>2845</v>
      </c>
      <c r="EP25" s="185" t="s">
        <v>2738</v>
      </c>
      <c r="EQ25" s="185" t="s">
        <v>2738</v>
      </c>
      <c r="ER25" s="185" t="s">
        <v>2845</v>
      </c>
      <c r="ES25" s="185" t="s">
        <v>2738</v>
      </c>
      <c r="ET25" s="185" t="s">
        <v>2738</v>
      </c>
    </row>
    <row r="26" spans="1:150" x14ac:dyDescent="0.35">
      <c r="A26" s="1"/>
      <c r="B26" s="184" t="s">
        <v>2920</v>
      </c>
      <c r="C26" s="184" t="s">
        <v>30</v>
      </c>
      <c r="D26" s="184" t="s">
        <v>1019</v>
      </c>
      <c r="E26" s="184" t="s">
        <v>2921</v>
      </c>
      <c r="F26" s="184" t="s">
        <v>2922</v>
      </c>
      <c r="G26" s="185" t="s">
        <v>2845</v>
      </c>
      <c r="H26" s="185" t="s">
        <v>2738</v>
      </c>
      <c r="I26" s="185" t="s">
        <v>2738</v>
      </c>
      <c r="J26" s="185" t="s">
        <v>2845</v>
      </c>
      <c r="K26" s="185" t="s">
        <v>2738</v>
      </c>
      <c r="L26" s="185" t="s">
        <v>2738</v>
      </c>
      <c r="M26" s="185" t="s">
        <v>2845</v>
      </c>
      <c r="N26" s="185" t="s">
        <v>2738</v>
      </c>
      <c r="O26" s="185" t="s">
        <v>2738</v>
      </c>
      <c r="P26" s="185" t="s">
        <v>2845</v>
      </c>
      <c r="Q26" s="185" t="s">
        <v>2738</v>
      </c>
      <c r="R26" s="185" t="s">
        <v>2738</v>
      </c>
      <c r="S26" s="185" t="s">
        <v>2845</v>
      </c>
      <c r="T26" s="185" t="s">
        <v>2906</v>
      </c>
      <c r="U26" s="185" t="s">
        <v>2738</v>
      </c>
      <c r="V26" s="185" t="s">
        <v>2845</v>
      </c>
      <c r="W26" s="185" t="s">
        <v>2906</v>
      </c>
      <c r="X26" s="185" t="s">
        <v>2738</v>
      </c>
      <c r="Y26" s="185" t="s">
        <v>2845</v>
      </c>
      <c r="Z26" s="185" t="s">
        <v>2738</v>
      </c>
      <c r="AA26" s="185" t="s">
        <v>2738</v>
      </c>
      <c r="AB26" s="185" t="s">
        <v>2845</v>
      </c>
      <c r="AC26" s="185" t="s">
        <v>2738</v>
      </c>
      <c r="AD26" s="185" t="s">
        <v>2738</v>
      </c>
      <c r="AE26" s="185" t="s">
        <v>2845</v>
      </c>
      <c r="AF26" s="185" t="s">
        <v>2738</v>
      </c>
      <c r="AG26" s="185" t="s">
        <v>2738</v>
      </c>
      <c r="AH26" s="185" t="s">
        <v>2845</v>
      </c>
      <c r="AI26" s="185" t="s">
        <v>2738</v>
      </c>
      <c r="AJ26" s="185" t="s">
        <v>2738</v>
      </c>
      <c r="AK26" s="185" t="s">
        <v>2845</v>
      </c>
      <c r="AL26" s="185" t="s">
        <v>2738</v>
      </c>
      <c r="AM26" s="185" t="s">
        <v>2738</v>
      </c>
      <c r="AN26" s="185" t="s">
        <v>2845</v>
      </c>
      <c r="AO26" s="185" t="s">
        <v>2738</v>
      </c>
      <c r="AP26" s="185" t="s">
        <v>2738</v>
      </c>
      <c r="AQ26" s="185" t="s">
        <v>2845</v>
      </c>
      <c r="AR26" s="185" t="s">
        <v>2907</v>
      </c>
      <c r="AS26" s="185" t="s">
        <v>2738</v>
      </c>
      <c r="AT26" s="185" t="s">
        <v>2845</v>
      </c>
      <c r="AU26" s="185" t="s">
        <v>2738</v>
      </c>
      <c r="AV26" s="185" t="s">
        <v>2908</v>
      </c>
      <c r="AW26" s="185" t="s">
        <v>2845</v>
      </c>
      <c r="AX26" s="185" t="s">
        <v>2909</v>
      </c>
      <c r="AY26" s="185" t="s">
        <v>2738</v>
      </c>
      <c r="AZ26" s="185" t="s">
        <v>2845</v>
      </c>
      <c r="BA26" s="185" t="s">
        <v>2910</v>
      </c>
      <c r="BB26" s="185" t="s">
        <v>2738</v>
      </c>
      <c r="BC26" s="185" t="s">
        <v>2845</v>
      </c>
      <c r="BD26" s="185" t="s">
        <v>2738</v>
      </c>
      <c r="BE26" s="185" t="s">
        <v>2911</v>
      </c>
      <c r="BF26" s="185" t="s">
        <v>2845</v>
      </c>
      <c r="BG26" s="185" t="s">
        <v>2912</v>
      </c>
      <c r="BH26" s="185" t="s">
        <v>2738</v>
      </c>
      <c r="BI26" s="185" t="s">
        <v>2845</v>
      </c>
      <c r="BJ26" s="185" t="s">
        <v>2913</v>
      </c>
      <c r="BK26" s="185" t="s">
        <v>2738</v>
      </c>
      <c r="BL26" s="185" t="s">
        <v>2845</v>
      </c>
      <c r="BM26" s="185" t="s">
        <v>2909</v>
      </c>
      <c r="BN26" s="185" t="s">
        <v>2738</v>
      </c>
      <c r="BO26" s="185" t="s">
        <v>2845</v>
      </c>
      <c r="BP26" s="185" t="s">
        <v>2914</v>
      </c>
      <c r="BQ26" s="185" t="s">
        <v>2738</v>
      </c>
      <c r="BR26" s="185" t="s">
        <v>2845</v>
      </c>
      <c r="BS26" s="185" t="s">
        <v>2738</v>
      </c>
      <c r="BT26" s="185" t="s">
        <v>2738</v>
      </c>
      <c r="BU26" s="185" t="s">
        <v>2845</v>
      </c>
      <c r="BV26" s="185" t="s">
        <v>2915</v>
      </c>
      <c r="BW26" s="185" t="s">
        <v>2738</v>
      </c>
      <c r="BX26" s="185" t="s">
        <v>2845</v>
      </c>
      <c r="BY26" s="185" t="s">
        <v>2738</v>
      </c>
      <c r="BZ26" s="185" t="s">
        <v>2738</v>
      </c>
      <c r="CA26" s="185" t="s">
        <v>2845</v>
      </c>
      <c r="CB26" s="185" t="s">
        <v>2738</v>
      </c>
      <c r="CC26" s="185" t="s">
        <v>2738</v>
      </c>
      <c r="CD26" s="185" t="s">
        <v>2845</v>
      </c>
      <c r="CE26" s="185" t="s">
        <v>2738</v>
      </c>
      <c r="CF26" s="185" t="s">
        <v>2738</v>
      </c>
      <c r="CG26" s="185" t="s">
        <v>2845</v>
      </c>
      <c r="CH26" s="185" t="s">
        <v>2738</v>
      </c>
      <c r="CI26" s="185" t="s">
        <v>2738</v>
      </c>
      <c r="CJ26" s="185" t="s">
        <v>2845</v>
      </c>
      <c r="CK26" s="185" t="s">
        <v>2906</v>
      </c>
      <c r="CL26" s="185" t="s">
        <v>2738</v>
      </c>
      <c r="CM26" s="185" t="s">
        <v>2845</v>
      </c>
      <c r="CN26" s="185" t="s">
        <v>2738</v>
      </c>
      <c r="CO26" s="185" t="s">
        <v>2738</v>
      </c>
      <c r="CP26" s="185" t="s">
        <v>2845</v>
      </c>
      <c r="CQ26" s="185" t="s">
        <v>2738</v>
      </c>
      <c r="CR26" s="185" t="s">
        <v>2738</v>
      </c>
      <c r="CS26" s="185" t="s">
        <v>2845</v>
      </c>
      <c r="CT26" s="185" t="s">
        <v>2738</v>
      </c>
      <c r="CU26" s="185" t="s">
        <v>2738</v>
      </c>
      <c r="CV26" s="185" t="s">
        <v>2845</v>
      </c>
      <c r="CW26" s="185" t="s">
        <v>2916</v>
      </c>
      <c r="CX26" s="185" t="s">
        <v>2738</v>
      </c>
      <c r="CY26" s="185" t="s">
        <v>2845</v>
      </c>
      <c r="CZ26" s="185" t="s">
        <v>2738</v>
      </c>
      <c r="DA26" s="185" t="s">
        <v>2911</v>
      </c>
      <c r="DB26" s="185" t="s">
        <v>2845</v>
      </c>
      <c r="DC26" s="185" t="s">
        <v>2906</v>
      </c>
      <c r="DD26" s="185" t="s">
        <v>2738</v>
      </c>
      <c r="DE26" s="185" t="s">
        <v>2845</v>
      </c>
      <c r="DF26" s="185" t="s">
        <v>2738</v>
      </c>
      <c r="DG26" s="185" t="s">
        <v>2738</v>
      </c>
      <c r="DH26" s="185" t="s">
        <v>2845</v>
      </c>
      <c r="DI26" s="185" t="s">
        <v>2917</v>
      </c>
      <c r="DJ26" s="185" t="s">
        <v>2911</v>
      </c>
      <c r="DK26" s="185" t="s">
        <v>2845</v>
      </c>
      <c r="DL26" s="185" t="s">
        <v>2738</v>
      </c>
      <c r="DM26" s="185" t="s">
        <v>2738</v>
      </c>
      <c r="DN26" s="185" t="s">
        <v>2845</v>
      </c>
      <c r="DO26" s="185" t="s">
        <v>2906</v>
      </c>
      <c r="DP26" s="185" t="s">
        <v>2738</v>
      </c>
      <c r="DQ26" s="185" t="s">
        <v>2845</v>
      </c>
      <c r="DR26" s="185" t="s">
        <v>2738</v>
      </c>
      <c r="DS26" s="185" t="s">
        <v>2738</v>
      </c>
      <c r="DT26" s="185" t="s">
        <v>2845</v>
      </c>
      <c r="DU26" s="185" t="s">
        <v>2918</v>
      </c>
      <c r="DV26" s="185" t="s">
        <v>2738</v>
      </c>
      <c r="DW26" s="185" t="s">
        <v>2845</v>
      </c>
      <c r="DX26" s="185" t="s">
        <v>2738</v>
      </c>
      <c r="DY26" s="185" t="s">
        <v>2738</v>
      </c>
      <c r="DZ26" s="185" t="s">
        <v>2845</v>
      </c>
      <c r="EA26" s="185" t="s">
        <v>2919</v>
      </c>
      <c r="EB26" s="185" t="s">
        <v>2738</v>
      </c>
      <c r="EC26" s="185" t="s">
        <v>2845</v>
      </c>
      <c r="ED26" s="185" t="s">
        <v>2738</v>
      </c>
      <c r="EE26" s="185" t="s">
        <v>2738</v>
      </c>
      <c r="EF26" s="185" t="s">
        <v>2845</v>
      </c>
      <c r="EG26" s="185" t="s">
        <v>2738</v>
      </c>
      <c r="EH26" s="185" t="s">
        <v>2738</v>
      </c>
      <c r="EI26" s="185" t="s">
        <v>2845</v>
      </c>
      <c r="EJ26" s="185" t="s">
        <v>2738</v>
      </c>
      <c r="EK26" s="185" t="s">
        <v>2738</v>
      </c>
      <c r="EL26" s="185" t="s">
        <v>2845</v>
      </c>
      <c r="EM26" s="185" t="s">
        <v>2738</v>
      </c>
      <c r="EN26" s="185" t="s">
        <v>2738</v>
      </c>
      <c r="EO26" s="185" t="s">
        <v>2845</v>
      </c>
      <c r="EP26" s="185" t="s">
        <v>2738</v>
      </c>
      <c r="EQ26" s="185" t="s">
        <v>2738</v>
      </c>
      <c r="ER26" s="185" t="s">
        <v>2845</v>
      </c>
      <c r="ES26" s="185" t="s">
        <v>2738</v>
      </c>
      <c r="ET26" s="185" t="s">
        <v>2738</v>
      </c>
    </row>
    <row r="27" spans="1:150" x14ac:dyDescent="0.35">
      <c r="A27" s="1"/>
      <c r="B27" s="184" t="s">
        <v>2923</v>
      </c>
      <c r="C27" s="184" t="s">
        <v>30</v>
      </c>
      <c r="D27" s="184" t="s">
        <v>1019</v>
      </c>
      <c r="E27" s="184" t="s">
        <v>2924</v>
      </c>
      <c r="F27" s="184" t="s">
        <v>2925</v>
      </c>
      <c r="G27" s="185" t="s">
        <v>2845</v>
      </c>
      <c r="H27" s="185" t="s">
        <v>2738</v>
      </c>
      <c r="I27" s="185" t="s">
        <v>2738</v>
      </c>
      <c r="J27" s="185" t="s">
        <v>2845</v>
      </c>
      <c r="K27" s="185" t="s">
        <v>2738</v>
      </c>
      <c r="L27" s="185" t="s">
        <v>2738</v>
      </c>
      <c r="M27" s="185" t="s">
        <v>2845</v>
      </c>
      <c r="N27" s="185" t="s">
        <v>2738</v>
      </c>
      <c r="O27" s="185" t="s">
        <v>2738</v>
      </c>
      <c r="P27" s="185" t="s">
        <v>2845</v>
      </c>
      <c r="Q27" s="185" t="s">
        <v>2738</v>
      </c>
      <c r="R27" s="185" t="s">
        <v>2738</v>
      </c>
      <c r="S27" s="185" t="s">
        <v>2845</v>
      </c>
      <c r="T27" s="185" t="s">
        <v>2906</v>
      </c>
      <c r="U27" s="185" t="s">
        <v>2738</v>
      </c>
      <c r="V27" s="185" t="s">
        <v>2845</v>
      </c>
      <c r="W27" s="185" t="s">
        <v>2906</v>
      </c>
      <c r="X27" s="185" t="s">
        <v>2738</v>
      </c>
      <c r="Y27" s="185" t="s">
        <v>2845</v>
      </c>
      <c r="Z27" s="185" t="s">
        <v>2738</v>
      </c>
      <c r="AA27" s="185" t="s">
        <v>2738</v>
      </c>
      <c r="AB27" s="185" t="s">
        <v>2845</v>
      </c>
      <c r="AC27" s="185" t="s">
        <v>2738</v>
      </c>
      <c r="AD27" s="185" t="s">
        <v>2738</v>
      </c>
      <c r="AE27" s="185" t="s">
        <v>2845</v>
      </c>
      <c r="AF27" s="185" t="s">
        <v>2738</v>
      </c>
      <c r="AG27" s="185" t="s">
        <v>2738</v>
      </c>
      <c r="AH27" s="185" t="s">
        <v>2845</v>
      </c>
      <c r="AI27" s="185" t="s">
        <v>2738</v>
      </c>
      <c r="AJ27" s="185" t="s">
        <v>2738</v>
      </c>
      <c r="AK27" s="185" t="s">
        <v>2845</v>
      </c>
      <c r="AL27" s="185" t="s">
        <v>2738</v>
      </c>
      <c r="AM27" s="185" t="s">
        <v>2738</v>
      </c>
      <c r="AN27" s="185" t="s">
        <v>2845</v>
      </c>
      <c r="AO27" s="185" t="s">
        <v>2738</v>
      </c>
      <c r="AP27" s="185" t="s">
        <v>2738</v>
      </c>
      <c r="AQ27" s="185" t="s">
        <v>2845</v>
      </c>
      <c r="AR27" s="185" t="s">
        <v>2907</v>
      </c>
      <c r="AS27" s="185" t="s">
        <v>2738</v>
      </c>
      <c r="AT27" s="185" t="s">
        <v>2845</v>
      </c>
      <c r="AU27" s="185" t="s">
        <v>2738</v>
      </c>
      <c r="AV27" s="185" t="s">
        <v>2908</v>
      </c>
      <c r="AW27" s="185" t="s">
        <v>2845</v>
      </c>
      <c r="AX27" s="185" t="s">
        <v>2909</v>
      </c>
      <c r="AY27" s="185" t="s">
        <v>2738</v>
      </c>
      <c r="AZ27" s="185" t="s">
        <v>2845</v>
      </c>
      <c r="BA27" s="185" t="s">
        <v>2910</v>
      </c>
      <c r="BB27" s="185" t="s">
        <v>2738</v>
      </c>
      <c r="BC27" s="185" t="s">
        <v>2845</v>
      </c>
      <c r="BD27" s="185" t="s">
        <v>2738</v>
      </c>
      <c r="BE27" s="185" t="s">
        <v>2911</v>
      </c>
      <c r="BF27" s="185" t="s">
        <v>2845</v>
      </c>
      <c r="BG27" s="185" t="s">
        <v>2912</v>
      </c>
      <c r="BH27" s="185" t="s">
        <v>2738</v>
      </c>
      <c r="BI27" s="185" t="s">
        <v>2845</v>
      </c>
      <c r="BJ27" s="185" t="s">
        <v>2913</v>
      </c>
      <c r="BK27" s="185" t="s">
        <v>2738</v>
      </c>
      <c r="BL27" s="185" t="s">
        <v>2845</v>
      </c>
      <c r="BM27" s="185" t="s">
        <v>2909</v>
      </c>
      <c r="BN27" s="185" t="s">
        <v>2738</v>
      </c>
      <c r="BO27" s="185" t="s">
        <v>2845</v>
      </c>
      <c r="BP27" s="185" t="s">
        <v>2914</v>
      </c>
      <c r="BQ27" s="185" t="s">
        <v>2738</v>
      </c>
      <c r="BR27" s="185" t="s">
        <v>2845</v>
      </c>
      <c r="BS27" s="185" t="s">
        <v>2738</v>
      </c>
      <c r="BT27" s="185" t="s">
        <v>2738</v>
      </c>
      <c r="BU27" s="185" t="s">
        <v>2845</v>
      </c>
      <c r="BV27" s="185" t="s">
        <v>2915</v>
      </c>
      <c r="BW27" s="185" t="s">
        <v>2738</v>
      </c>
      <c r="BX27" s="185" t="s">
        <v>2845</v>
      </c>
      <c r="BY27" s="185" t="s">
        <v>2738</v>
      </c>
      <c r="BZ27" s="185" t="s">
        <v>2738</v>
      </c>
      <c r="CA27" s="185" t="s">
        <v>2845</v>
      </c>
      <c r="CB27" s="185" t="s">
        <v>2738</v>
      </c>
      <c r="CC27" s="185" t="s">
        <v>2738</v>
      </c>
      <c r="CD27" s="185" t="s">
        <v>2845</v>
      </c>
      <c r="CE27" s="185" t="s">
        <v>2738</v>
      </c>
      <c r="CF27" s="185" t="s">
        <v>2738</v>
      </c>
      <c r="CG27" s="185" t="s">
        <v>2845</v>
      </c>
      <c r="CH27" s="185" t="s">
        <v>2738</v>
      </c>
      <c r="CI27" s="185" t="s">
        <v>2738</v>
      </c>
      <c r="CJ27" s="185" t="s">
        <v>2845</v>
      </c>
      <c r="CK27" s="185" t="s">
        <v>2906</v>
      </c>
      <c r="CL27" s="185" t="s">
        <v>2738</v>
      </c>
      <c r="CM27" s="185" t="s">
        <v>2845</v>
      </c>
      <c r="CN27" s="185" t="s">
        <v>2738</v>
      </c>
      <c r="CO27" s="185" t="s">
        <v>2738</v>
      </c>
      <c r="CP27" s="185" t="s">
        <v>2845</v>
      </c>
      <c r="CQ27" s="185" t="s">
        <v>2738</v>
      </c>
      <c r="CR27" s="185" t="s">
        <v>2738</v>
      </c>
      <c r="CS27" s="185" t="s">
        <v>2845</v>
      </c>
      <c r="CT27" s="185" t="s">
        <v>2738</v>
      </c>
      <c r="CU27" s="185" t="s">
        <v>2738</v>
      </c>
      <c r="CV27" s="185" t="s">
        <v>2845</v>
      </c>
      <c r="CW27" s="185" t="s">
        <v>2916</v>
      </c>
      <c r="CX27" s="185" t="s">
        <v>2738</v>
      </c>
      <c r="CY27" s="185" t="s">
        <v>2845</v>
      </c>
      <c r="CZ27" s="185" t="s">
        <v>2738</v>
      </c>
      <c r="DA27" s="185" t="s">
        <v>2911</v>
      </c>
      <c r="DB27" s="185" t="s">
        <v>2845</v>
      </c>
      <c r="DC27" s="185" t="s">
        <v>2906</v>
      </c>
      <c r="DD27" s="185" t="s">
        <v>2738</v>
      </c>
      <c r="DE27" s="185" t="s">
        <v>2845</v>
      </c>
      <c r="DF27" s="185" t="s">
        <v>2738</v>
      </c>
      <c r="DG27" s="185" t="s">
        <v>2738</v>
      </c>
      <c r="DH27" s="185" t="s">
        <v>2845</v>
      </c>
      <c r="DI27" s="185" t="s">
        <v>2917</v>
      </c>
      <c r="DJ27" s="185" t="s">
        <v>2911</v>
      </c>
      <c r="DK27" s="185" t="s">
        <v>2845</v>
      </c>
      <c r="DL27" s="185" t="s">
        <v>2738</v>
      </c>
      <c r="DM27" s="185" t="s">
        <v>2738</v>
      </c>
      <c r="DN27" s="185" t="s">
        <v>2845</v>
      </c>
      <c r="DO27" s="185" t="s">
        <v>2906</v>
      </c>
      <c r="DP27" s="185" t="s">
        <v>2738</v>
      </c>
      <c r="DQ27" s="185" t="s">
        <v>2845</v>
      </c>
      <c r="DR27" s="185" t="s">
        <v>2738</v>
      </c>
      <c r="DS27" s="185" t="s">
        <v>2738</v>
      </c>
      <c r="DT27" s="185" t="s">
        <v>2845</v>
      </c>
      <c r="DU27" s="185" t="s">
        <v>2918</v>
      </c>
      <c r="DV27" s="185" t="s">
        <v>2738</v>
      </c>
      <c r="DW27" s="185" t="s">
        <v>2845</v>
      </c>
      <c r="DX27" s="185" t="s">
        <v>2738</v>
      </c>
      <c r="DY27" s="185" t="s">
        <v>2738</v>
      </c>
      <c r="DZ27" s="185" t="s">
        <v>2845</v>
      </c>
      <c r="EA27" s="185" t="s">
        <v>2919</v>
      </c>
      <c r="EB27" s="185" t="s">
        <v>2738</v>
      </c>
      <c r="EC27" s="185" t="s">
        <v>2845</v>
      </c>
      <c r="ED27" s="185" t="s">
        <v>2738</v>
      </c>
      <c r="EE27" s="185" t="s">
        <v>2738</v>
      </c>
      <c r="EF27" s="185" t="s">
        <v>2845</v>
      </c>
      <c r="EG27" s="185" t="s">
        <v>2738</v>
      </c>
      <c r="EH27" s="185" t="s">
        <v>2738</v>
      </c>
      <c r="EI27" s="185" t="s">
        <v>2845</v>
      </c>
      <c r="EJ27" s="185" t="s">
        <v>2738</v>
      </c>
      <c r="EK27" s="185" t="s">
        <v>2738</v>
      </c>
      <c r="EL27" s="185" t="s">
        <v>2845</v>
      </c>
      <c r="EM27" s="185" t="s">
        <v>2738</v>
      </c>
      <c r="EN27" s="185" t="s">
        <v>2738</v>
      </c>
      <c r="EO27" s="185" t="s">
        <v>2845</v>
      </c>
      <c r="EP27" s="185" t="s">
        <v>2738</v>
      </c>
      <c r="EQ27" s="185" t="s">
        <v>2738</v>
      </c>
      <c r="ER27" s="185" t="s">
        <v>2845</v>
      </c>
      <c r="ES27" s="185" t="s">
        <v>2738</v>
      </c>
      <c r="ET27" s="185" t="s">
        <v>2738</v>
      </c>
    </row>
    <row r="28" spans="1:150" x14ac:dyDescent="0.35">
      <c r="A28" s="1"/>
      <c r="B28" s="184" t="s">
        <v>2926</v>
      </c>
      <c r="C28" s="184" t="s">
        <v>30</v>
      </c>
      <c r="D28" s="184" t="s">
        <v>1019</v>
      </c>
      <c r="E28" s="184" t="s">
        <v>2927</v>
      </c>
      <c r="F28" s="184" t="s">
        <v>2928</v>
      </c>
      <c r="G28" s="185" t="s">
        <v>2738</v>
      </c>
      <c r="H28" s="185" t="s">
        <v>2738</v>
      </c>
      <c r="I28" s="185" t="s">
        <v>2738</v>
      </c>
      <c r="J28" s="185" t="s">
        <v>2738</v>
      </c>
      <c r="K28" s="185" t="s">
        <v>2738</v>
      </c>
      <c r="L28" s="185" t="s">
        <v>2738</v>
      </c>
      <c r="M28" s="185" t="s">
        <v>2738</v>
      </c>
      <c r="N28" s="185" t="s">
        <v>2738</v>
      </c>
      <c r="O28" s="185" t="s">
        <v>2738</v>
      </c>
      <c r="P28" s="185" t="s">
        <v>2738</v>
      </c>
      <c r="Q28" s="185" t="s">
        <v>2738</v>
      </c>
      <c r="R28" s="185" t="s">
        <v>2738</v>
      </c>
      <c r="S28" s="185" t="s">
        <v>2738</v>
      </c>
      <c r="T28" s="185" t="s">
        <v>2738</v>
      </c>
      <c r="U28" s="185" t="s">
        <v>2738</v>
      </c>
      <c r="V28" s="185" t="s">
        <v>2738</v>
      </c>
      <c r="W28" s="185" t="s">
        <v>2738</v>
      </c>
      <c r="X28" s="185" t="s">
        <v>2738</v>
      </c>
      <c r="Y28" s="185" t="s">
        <v>2738</v>
      </c>
      <c r="Z28" s="185" t="s">
        <v>2738</v>
      </c>
      <c r="AA28" s="185" t="s">
        <v>2738</v>
      </c>
      <c r="AB28" s="185" t="s">
        <v>2738</v>
      </c>
      <c r="AC28" s="185" t="s">
        <v>2738</v>
      </c>
      <c r="AD28" s="185" t="s">
        <v>2738</v>
      </c>
      <c r="AE28" s="185" t="s">
        <v>2738</v>
      </c>
      <c r="AF28" s="185" t="s">
        <v>2738</v>
      </c>
      <c r="AG28" s="185" t="s">
        <v>2738</v>
      </c>
      <c r="AH28" s="185" t="s">
        <v>2738</v>
      </c>
      <c r="AI28" s="185" t="s">
        <v>2738</v>
      </c>
      <c r="AJ28" s="185" t="s">
        <v>2738</v>
      </c>
      <c r="AK28" s="185" t="s">
        <v>2738</v>
      </c>
      <c r="AL28" s="185" t="s">
        <v>2738</v>
      </c>
      <c r="AM28" s="185" t="s">
        <v>2738</v>
      </c>
      <c r="AN28" s="185" t="s">
        <v>2738</v>
      </c>
      <c r="AO28" s="185" t="s">
        <v>2738</v>
      </c>
      <c r="AP28" s="185" t="s">
        <v>2738</v>
      </c>
      <c r="AQ28" s="185" t="s">
        <v>2738</v>
      </c>
      <c r="AR28" s="185" t="s">
        <v>2738</v>
      </c>
      <c r="AS28" s="185" t="s">
        <v>2738</v>
      </c>
      <c r="AT28" s="185" t="s">
        <v>2738</v>
      </c>
      <c r="AU28" s="185" t="s">
        <v>2738</v>
      </c>
      <c r="AV28" s="185" t="s">
        <v>2738</v>
      </c>
      <c r="AW28" s="185" t="s">
        <v>2738</v>
      </c>
      <c r="AX28" s="185" t="s">
        <v>2738</v>
      </c>
      <c r="AY28" s="185" t="s">
        <v>2738</v>
      </c>
      <c r="AZ28" s="185" t="s">
        <v>2738</v>
      </c>
      <c r="BA28" s="185" t="s">
        <v>2738</v>
      </c>
      <c r="BB28" s="185" t="s">
        <v>2738</v>
      </c>
      <c r="BC28" s="185" t="s">
        <v>2738</v>
      </c>
      <c r="BD28" s="185" t="s">
        <v>2738</v>
      </c>
      <c r="BE28" s="185" t="s">
        <v>2738</v>
      </c>
      <c r="BF28" s="185" t="s">
        <v>2738</v>
      </c>
      <c r="BG28" s="185" t="s">
        <v>2738</v>
      </c>
      <c r="BH28" s="185" t="s">
        <v>2738</v>
      </c>
      <c r="BI28" s="185" t="s">
        <v>2738</v>
      </c>
      <c r="BJ28" s="185" t="s">
        <v>2738</v>
      </c>
      <c r="BK28" s="185" t="s">
        <v>2738</v>
      </c>
      <c r="BL28" s="185" t="s">
        <v>2738</v>
      </c>
      <c r="BM28" s="185" t="s">
        <v>2738</v>
      </c>
      <c r="BN28" s="185" t="s">
        <v>2738</v>
      </c>
      <c r="BO28" s="185" t="s">
        <v>2738</v>
      </c>
      <c r="BP28" s="185" t="s">
        <v>2738</v>
      </c>
      <c r="BQ28" s="185" t="s">
        <v>2738</v>
      </c>
      <c r="BR28" s="185" t="s">
        <v>2738</v>
      </c>
      <c r="BS28" s="185" t="s">
        <v>2738</v>
      </c>
      <c r="BT28" s="185" t="s">
        <v>2738</v>
      </c>
      <c r="BU28" s="185" t="s">
        <v>2738</v>
      </c>
      <c r="BV28" s="185" t="s">
        <v>2738</v>
      </c>
      <c r="BW28" s="185" t="s">
        <v>2738</v>
      </c>
      <c r="BX28" s="185" t="s">
        <v>2738</v>
      </c>
      <c r="BY28" s="185" t="s">
        <v>2738</v>
      </c>
      <c r="BZ28" s="185" t="s">
        <v>2738</v>
      </c>
      <c r="CA28" s="185" t="s">
        <v>2738</v>
      </c>
      <c r="CB28" s="185" t="s">
        <v>2738</v>
      </c>
      <c r="CC28" s="185" t="s">
        <v>2738</v>
      </c>
      <c r="CD28" s="185" t="s">
        <v>2738</v>
      </c>
      <c r="CE28" s="185" t="s">
        <v>2738</v>
      </c>
      <c r="CF28" s="185" t="s">
        <v>2738</v>
      </c>
      <c r="CG28" s="185" t="s">
        <v>2738</v>
      </c>
      <c r="CH28" s="185" t="s">
        <v>2738</v>
      </c>
      <c r="CI28" s="185" t="s">
        <v>2738</v>
      </c>
      <c r="CJ28" s="185" t="s">
        <v>2738</v>
      </c>
      <c r="CK28" s="185" t="s">
        <v>2738</v>
      </c>
      <c r="CL28" s="185" t="s">
        <v>2738</v>
      </c>
      <c r="CM28" s="185" t="s">
        <v>2738</v>
      </c>
      <c r="CN28" s="185" t="s">
        <v>2738</v>
      </c>
      <c r="CO28" s="185" t="s">
        <v>2738</v>
      </c>
      <c r="CP28" s="185" t="s">
        <v>2738</v>
      </c>
      <c r="CQ28" s="185" t="s">
        <v>2738</v>
      </c>
      <c r="CR28" s="185" t="s">
        <v>2738</v>
      </c>
      <c r="CS28" s="185" t="s">
        <v>2738</v>
      </c>
      <c r="CT28" s="185" t="s">
        <v>2738</v>
      </c>
      <c r="CU28" s="185" t="s">
        <v>2738</v>
      </c>
      <c r="CV28" s="185" t="s">
        <v>2738</v>
      </c>
      <c r="CW28" s="185" t="s">
        <v>2738</v>
      </c>
      <c r="CX28" s="185" t="s">
        <v>2738</v>
      </c>
      <c r="CY28" s="185" t="s">
        <v>2738</v>
      </c>
      <c r="CZ28" s="185" t="s">
        <v>2738</v>
      </c>
      <c r="DA28" s="185" t="s">
        <v>2738</v>
      </c>
      <c r="DB28" s="185" t="s">
        <v>2738</v>
      </c>
      <c r="DC28" s="185" t="s">
        <v>2738</v>
      </c>
      <c r="DD28" s="185" t="s">
        <v>2738</v>
      </c>
      <c r="DE28" s="185" t="s">
        <v>2738</v>
      </c>
      <c r="DF28" s="185" t="s">
        <v>2738</v>
      </c>
      <c r="DG28" s="185" t="s">
        <v>2738</v>
      </c>
      <c r="DH28" s="185" t="s">
        <v>2738</v>
      </c>
      <c r="DI28" s="185" t="s">
        <v>2738</v>
      </c>
      <c r="DJ28" s="185" t="s">
        <v>2738</v>
      </c>
      <c r="DK28" s="185" t="s">
        <v>2738</v>
      </c>
      <c r="DL28" s="185" t="s">
        <v>2738</v>
      </c>
      <c r="DM28" s="185" t="s">
        <v>2738</v>
      </c>
      <c r="DN28" s="185" t="s">
        <v>2738</v>
      </c>
      <c r="DO28" s="185" t="s">
        <v>2738</v>
      </c>
      <c r="DP28" s="185" t="s">
        <v>2738</v>
      </c>
      <c r="DQ28" s="185" t="s">
        <v>2738</v>
      </c>
      <c r="DR28" s="185" t="s">
        <v>2738</v>
      </c>
      <c r="DS28" s="185" t="s">
        <v>2738</v>
      </c>
      <c r="DT28" s="185" t="s">
        <v>2738</v>
      </c>
      <c r="DU28" s="185" t="s">
        <v>2738</v>
      </c>
      <c r="DV28" s="185" t="s">
        <v>2738</v>
      </c>
      <c r="DW28" s="185" t="s">
        <v>2738</v>
      </c>
      <c r="DX28" s="185" t="s">
        <v>2738</v>
      </c>
      <c r="DY28" s="185" t="s">
        <v>2738</v>
      </c>
      <c r="DZ28" s="185" t="s">
        <v>2738</v>
      </c>
      <c r="EA28" s="185" t="s">
        <v>2738</v>
      </c>
      <c r="EB28" s="185" t="s">
        <v>2738</v>
      </c>
      <c r="EC28" s="185" t="s">
        <v>2738</v>
      </c>
      <c r="ED28" s="185" t="s">
        <v>2738</v>
      </c>
      <c r="EE28" s="185" t="s">
        <v>2738</v>
      </c>
      <c r="EF28" s="185" t="s">
        <v>2738</v>
      </c>
      <c r="EG28" s="185" t="s">
        <v>2738</v>
      </c>
      <c r="EH28" s="185" t="s">
        <v>2738</v>
      </c>
      <c r="EI28" s="185" t="s">
        <v>2738</v>
      </c>
      <c r="EJ28" s="185" t="s">
        <v>2738</v>
      </c>
      <c r="EK28" s="185" t="s">
        <v>2738</v>
      </c>
      <c r="EL28" s="185" t="s">
        <v>2738</v>
      </c>
      <c r="EM28" s="185" t="s">
        <v>2738</v>
      </c>
      <c r="EN28" s="185" t="s">
        <v>2738</v>
      </c>
      <c r="EO28" s="185" t="s">
        <v>2738</v>
      </c>
      <c r="EP28" s="185" t="s">
        <v>2738</v>
      </c>
      <c r="EQ28" s="185" t="s">
        <v>2738</v>
      </c>
      <c r="ER28" s="185" t="s">
        <v>2738</v>
      </c>
      <c r="ES28" s="185" t="s">
        <v>2738</v>
      </c>
      <c r="ET28" s="185" t="s">
        <v>2738</v>
      </c>
    </row>
    <row r="29" spans="1:150" x14ac:dyDescent="0.35">
      <c r="A29" s="1"/>
      <c r="B29" s="183" t="s">
        <v>2929</v>
      </c>
      <c r="C29" s="183" t="s">
        <v>30</v>
      </c>
      <c r="D29" s="183" t="s">
        <v>1017</v>
      </c>
      <c r="E29" s="183" t="s">
        <v>2930</v>
      </c>
      <c r="F29" s="183" t="s">
        <v>2931</v>
      </c>
      <c r="G29" s="183" t="s">
        <v>2845</v>
      </c>
      <c r="H29" s="183" t="s">
        <v>2738</v>
      </c>
      <c r="I29" s="183" t="s">
        <v>2738</v>
      </c>
      <c r="J29" s="183" t="s">
        <v>2845</v>
      </c>
      <c r="K29" s="183" t="s">
        <v>2738</v>
      </c>
      <c r="L29" s="183" t="s">
        <v>2738</v>
      </c>
      <c r="M29" s="183" t="s">
        <v>2845</v>
      </c>
      <c r="N29" s="183" t="s">
        <v>2738</v>
      </c>
      <c r="O29" s="183" t="s">
        <v>2738</v>
      </c>
      <c r="P29" s="183" t="s">
        <v>2845</v>
      </c>
      <c r="Q29" s="183" t="s">
        <v>2738</v>
      </c>
      <c r="R29" s="183" t="s">
        <v>2738</v>
      </c>
      <c r="S29" s="183" t="s">
        <v>2845</v>
      </c>
      <c r="T29" s="183" t="s">
        <v>2738</v>
      </c>
      <c r="U29" s="183" t="s">
        <v>2738</v>
      </c>
      <c r="V29" s="183" t="s">
        <v>2845</v>
      </c>
      <c r="W29" s="183" t="s">
        <v>2738</v>
      </c>
      <c r="X29" s="183" t="s">
        <v>2738</v>
      </c>
      <c r="Y29" s="183" t="s">
        <v>2845</v>
      </c>
      <c r="Z29" s="183" t="s">
        <v>2738</v>
      </c>
      <c r="AA29" s="183" t="s">
        <v>2738</v>
      </c>
      <c r="AB29" s="183" t="s">
        <v>2845</v>
      </c>
      <c r="AC29" s="183" t="s">
        <v>2738</v>
      </c>
      <c r="AD29" s="183" t="s">
        <v>2738</v>
      </c>
      <c r="AE29" s="183" t="s">
        <v>2845</v>
      </c>
      <c r="AF29" s="183" t="s">
        <v>2738</v>
      </c>
      <c r="AG29" s="183" t="s">
        <v>2738</v>
      </c>
      <c r="AH29" s="183" t="s">
        <v>2845</v>
      </c>
      <c r="AI29" s="183" t="s">
        <v>2738</v>
      </c>
      <c r="AJ29" s="183" t="s">
        <v>2738</v>
      </c>
      <c r="AK29" s="183" t="s">
        <v>2845</v>
      </c>
      <c r="AL29" s="183" t="s">
        <v>2738</v>
      </c>
      <c r="AM29" s="183" t="s">
        <v>2738</v>
      </c>
      <c r="AN29" s="183" t="s">
        <v>2845</v>
      </c>
      <c r="AO29" s="183" t="s">
        <v>2738</v>
      </c>
      <c r="AP29" s="183" t="s">
        <v>2738</v>
      </c>
      <c r="AQ29" s="183" t="s">
        <v>2845</v>
      </c>
      <c r="AR29" s="183" t="s">
        <v>2738</v>
      </c>
      <c r="AS29" s="183" t="s">
        <v>2738</v>
      </c>
      <c r="AT29" s="183" t="s">
        <v>2845</v>
      </c>
      <c r="AU29" s="183" t="s">
        <v>2738</v>
      </c>
      <c r="AV29" s="183" t="s">
        <v>2738</v>
      </c>
      <c r="AW29" s="183" t="s">
        <v>2845</v>
      </c>
      <c r="AX29" s="183" t="s">
        <v>2738</v>
      </c>
      <c r="AY29" s="183" t="s">
        <v>2738</v>
      </c>
      <c r="AZ29" s="183" t="s">
        <v>2845</v>
      </c>
      <c r="BA29" s="183" t="s">
        <v>2738</v>
      </c>
      <c r="BB29" s="183" t="s">
        <v>2738</v>
      </c>
      <c r="BC29" s="183" t="s">
        <v>2845</v>
      </c>
      <c r="BD29" s="183" t="s">
        <v>2738</v>
      </c>
      <c r="BE29" s="183" t="s">
        <v>2738</v>
      </c>
      <c r="BF29" s="183" t="s">
        <v>2845</v>
      </c>
      <c r="BG29" s="183" t="s">
        <v>2738</v>
      </c>
      <c r="BH29" s="183" t="s">
        <v>2738</v>
      </c>
      <c r="BI29" s="183" t="s">
        <v>2845</v>
      </c>
      <c r="BJ29" s="183" t="s">
        <v>2738</v>
      </c>
      <c r="BK29" s="183" t="s">
        <v>2738</v>
      </c>
      <c r="BL29" s="183" t="s">
        <v>2845</v>
      </c>
      <c r="BM29" s="183" t="s">
        <v>2738</v>
      </c>
      <c r="BN29" s="183" t="s">
        <v>2738</v>
      </c>
      <c r="BO29" s="183" t="s">
        <v>2845</v>
      </c>
      <c r="BP29" s="183" t="s">
        <v>2738</v>
      </c>
      <c r="BQ29" s="183" t="s">
        <v>2738</v>
      </c>
      <c r="BR29" s="183" t="s">
        <v>2845</v>
      </c>
      <c r="BS29" s="183" t="s">
        <v>2738</v>
      </c>
      <c r="BT29" s="183" t="s">
        <v>2738</v>
      </c>
      <c r="BU29" s="183" t="s">
        <v>2845</v>
      </c>
      <c r="BV29" s="183" t="s">
        <v>2738</v>
      </c>
      <c r="BW29" s="183" t="s">
        <v>2738</v>
      </c>
      <c r="BX29" s="183" t="s">
        <v>2845</v>
      </c>
      <c r="BY29" s="183" t="s">
        <v>2738</v>
      </c>
      <c r="BZ29" s="183" t="s">
        <v>2738</v>
      </c>
      <c r="CA29" s="183" t="s">
        <v>2845</v>
      </c>
      <c r="CB29" s="183" t="s">
        <v>2738</v>
      </c>
      <c r="CC29" s="183" t="s">
        <v>2738</v>
      </c>
      <c r="CD29" s="183" t="s">
        <v>2845</v>
      </c>
      <c r="CE29" s="183" t="s">
        <v>2738</v>
      </c>
      <c r="CF29" s="183" t="s">
        <v>2738</v>
      </c>
      <c r="CG29" s="183" t="s">
        <v>2845</v>
      </c>
      <c r="CH29" s="183" t="s">
        <v>2738</v>
      </c>
      <c r="CI29" s="183" t="s">
        <v>2738</v>
      </c>
      <c r="CJ29" s="183" t="s">
        <v>2845</v>
      </c>
      <c r="CK29" s="183" t="s">
        <v>2738</v>
      </c>
      <c r="CL29" s="183" t="s">
        <v>2738</v>
      </c>
      <c r="CM29" s="183" t="s">
        <v>2845</v>
      </c>
      <c r="CN29" s="183" t="s">
        <v>2738</v>
      </c>
      <c r="CO29" s="183" t="s">
        <v>2738</v>
      </c>
      <c r="CP29" s="183" t="s">
        <v>2845</v>
      </c>
      <c r="CQ29" s="183" t="s">
        <v>2738</v>
      </c>
      <c r="CR29" s="183" t="s">
        <v>2738</v>
      </c>
      <c r="CS29" s="183" t="s">
        <v>2845</v>
      </c>
      <c r="CT29" s="183" t="s">
        <v>2738</v>
      </c>
      <c r="CU29" s="183" t="s">
        <v>2738</v>
      </c>
      <c r="CV29" s="183" t="s">
        <v>2845</v>
      </c>
      <c r="CW29" s="183" t="s">
        <v>2738</v>
      </c>
      <c r="CX29" s="183" t="s">
        <v>2738</v>
      </c>
      <c r="CY29" s="183" t="s">
        <v>2845</v>
      </c>
      <c r="CZ29" s="183" t="s">
        <v>2738</v>
      </c>
      <c r="DA29" s="183" t="s">
        <v>2738</v>
      </c>
      <c r="DB29" s="183" t="s">
        <v>2845</v>
      </c>
      <c r="DC29" s="183" t="s">
        <v>2738</v>
      </c>
      <c r="DD29" s="183" t="s">
        <v>2738</v>
      </c>
      <c r="DE29" s="183" t="s">
        <v>2845</v>
      </c>
      <c r="DF29" s="183" t="s">
        <v>2738</v>
      </c>
      <c r="DG29" s="183" t="s">
        <v>2738</v>
      </c>
      <c r="DH29" s="183" t="s">
        <v>2845</v>
      </c>
      <c r="DI29" s="183" t="s">
        <v>2738</v>
      </c>
      <c r="DJ29" s="183" t="s">
        <v>2738</v>
      </c>
      <c r="DK29" s="183" t="s">
        <v>2845</v>
      </c>
      <c r="DL29" s="183" t="s">
        <v>2738</v>
      </c>
      <c r="DM29" s="183" t="s">
        <v>2738</v>
      </c>
      <c r="DN29" s="183" t="s">
        <v>2845</v>
      </c>
      <c r="DO29" s="183" t="s">
        <v>2738</v>
      </c>
      <c r="DP29" s="183" t="s">
        <v>2738</v>
      </c>
      <c r="DQ29" s="183" t="s">
        <v>2845</v>
      </c>
      <c r="DR29" s="183" t="s">
        <v>2738</v>
      </c>
      <c r="DS29" s="183" t="s">
        <v>2738</v>
      </c>
      <c r="DT29" s="183" t="s">
        <v>2845</v>
      </c>
      <c r="DU29" s="183" t="s">
        <v>2738</v>
      </c>
      <c r="DV29" s="183" t="s">
        <v>2738</v>
      </c>
      <c r="DW29" s="183" t="s">
        <v>2845</v>
      </c>
      <c r="DX29" s="183" t="s">
        <v>2738</v>
      </c>
      <c r="DY29" s="183" t="s">
        <v>2738</v>
      </c>
      <c r="DZ29" s="183" t="s">
        <v>2845</v>
      </c>
      <c r="EA29" s="183" t="s">
        <v>2738</v>
      </c>
      <c r="EB29" s="183" t="s">
        <v>2738</v>
      </c>
      <c r="EC29" s="183" t="s">
        <v>2845</v>
      </c>
      <c r="ED29" s="183" t="s">
        <v>2738</v>
      </c>
      <c r="EE29" s="183" t="s">
        <v>2738</v>
      </c>
      <c r="EF29" s="183" t="s">
        <v>2845</v>
      </c>
      <c r="EG29" s="183" t="s">
        <v>2738</v>
      </c>
      <c r="EH29" s="183" t="s">
        <v>2738</v>
      </c>
      <c r="EI29" s="183" t="s">
        <v>2845</v>
      </c>
      <c r="EJ29" s="183" t="s">
        <v>2738</v>
      </c>
      <c r="EK29" s="183" t="s">
        <v>2738</v>
      </c>
      <c r="EL29" s="183" t="s">
        <v>2845</v>
      </c>
      <c r="EM29" s="183" t="s">
        <v>2738</v>
      </c>
      <c r="EN29" s="183" t="s">
        <v>2738</v>
      </c>
      <c r="EO29" s="183" t="s">
        <v>2845</v>
      </c>
      <c r="EP29" s="183" t="s">
        <v>2738</v>
      </c>
      <c r="EQ29" s="183" t="s">
        <v>2738</v>
      </c>
      <c r="ER29" s="183" t="s">
        <v>2845</v>
      </c>
      <c r="ES29" s="183" t="s">
        <v>2738</v>
      </c>
      <c r="ET29" s="183" t="s">
        <v>2738</v>
      </c>
    </row>
    <row r="30" spans="1:150" x14ac:dyDescent="0.35">
      <c r="A30" s="1"/>
      <c r="B30" s="184" t="s">
        <v>2932</v>
      </c>
      <c r="C30" s="184" t="s">
        <v>30</v>
      </c>
      <c r="D30" s="184" t="s">
        <v>1017</v>
      </c>
      <c r="E30" s="184" t="s">
        <v>2933</v>
      </c>
      <c r="F30" s="184" t="s">
        <v>2934</v>
      </c>
      <c r="G30" s="185" t="s">
        <v>2845</v>
      </c>
      <c r="H30" s="185" t="s">
        <v>957</v>
      </c>
      <c r="I30" s="185" t="s">
        <v>957</v>
      </c>
      <c r="J30" s="185" t="s">
        <v>2845</v>
      </c>
      <c r="K30" s="185" t="s">
        <v>957</v>
      </c>
      <c r="L30" s="185" t="s">
        <v>957</v>
      </c>
      <c r="M30" s="185" t="s">
        <v>2845</v>
      </c>
      <c r="N30" s="185" t="s">
        <v>957</v>
      </c>
      <c r="O30" s="185" t="s">
        <v>957</v>
      </c>
      <c r="P30" s="185" t="s">
        <v>2845</v>
      </c>
      <c r="Q30" s="185" t="s">
        <v>957</v>
      </c>
      <c r="R30" s="185" t="s">
        <v>957</v>
      </c>
      <c r="S30" s="185" t="s">
        <v>2845</v>
      </c>
      <c r="T30" s="185" t="s">
        <v>957</v>
      </c>
      <c r="U30" s="185" t="s">
        <v>957</v>
      </c>
      <c r="V30" s="185" t="s">
        <v>2845</v>
      </c>
      <c r="W30" s="185" t="s">
        <v>957</v>
      </c>
      <c r="X30" s="185" t="s">
        <v>957</v>
      </c>
      <c r="Y30" s="185" t="s">
        <v>2845</v>
      </c>
      <c r="Z30" s="185" t="s">
        <v>957</v>
      </c>
      <c r="AA30" s="185" t="s">
        <v>957</v>
      </c>
      <c r="AB30" s="185" t="s">
        <v>2845</v>
      </c>
      <c r="AC30" s="185" t="s">
        <v>957</v>
      </c>
      <c r="AD30" s="185" t="s">
        <v>957</v>
      </c>
      <c r="AE30" s="185" t="s">
        <v>2845</v>
      </c>
      <c r="AF30" s="185" t="s">
        <v>957</v>
      </c>
      <c r="AG30" s="185" t="s">
        <v>957</v>
      </c>
      <c r="AH30" s="185" t="s">
        <v>2845</v>
      </c>
      <c r="AI30" s="185" t="s">
        <v>957</v>
      </c>
      <c r="AJ30" s="185" t="s">
        <v>957</v>
      </c>
      <c r="AK30" s="185" t="s">
        <v>2845</v>
      </c>
      <c r="AL30" s="185" t="s">
        <v>957</v>
      </c>
      <c r="AM30" s="185" t="s">
        <v>957</v>
      </c>
      <c r="AN30" s="185" t="s">
        <v>2845</v>
      </c>
      <c r="AO30" s="185" t="s">
        <v>957</v>
      </c>
      <c r="AP30" s="185" t="s">
        <v>957</v>
      </c>
      <c r="AQ30" s="185" t="s">
        <v>2845</v>
      </c>
      <c r="AR30" s="185" t="s">
        <v>957</v>
      </c>
      <c r="AS30" s="185" t="s">
        <v>957</v>
      </c>
      <c r="AT30" s="185" t="s">
        <v>2845</v>
      </c>
      <c r="AU30" s="185" t="s">
        <v>957</v>
      </c>
      <c r="AV30" s="185" t="s">
        <v>957</v>
      </c>
      <c r="AW30" s="185" t="s">
        <v>2845</v>
      </c>
      <c r="AX30" s="185" t="s">
        <v>957</v>
      </c>
      <c r="AY30" s="185" t="s">
        <v>957</v>
      </c>
      <c r="AZ30" s="185" t="s">
        <v>2845</v>
      </c>
      <c r="BA30" s="185" t="s">
        <v>957</v>
      </c>
      <c r="BB30" s="185" t="s">
        <v>957</v>
      </c>
      <c r="BC30" s="185" t="s">
        <v>2845</v>
      </c>
      <c r="BD30" s="185" t="s">
        <v>957</v>
      </c>
      <c r="BE30" s="185" t="s">
        <v>957</v>
      </c>
      <c r="BF30" s="185" t="s">
        <v>2845</v>
      </c>
      <c r="BG30" s="185" t="s">
        <v>957</v>
      </c>
      <c r="BH30" s="185" t="s">
        <v>957</v>
      </c>
      <c r="BI30" s="185" t="s">
        <v>2845</v>
      </c>
      <c r="BJ30" s="185" t="s">
        <v>957</v>
      </c>
      <c r="BK30" s="185" t="s">
        <v>957</v>
      </c>
      <c r="BL30" s="185" t="s">
        <v>2845</v>
      </c>
      <c r="BM30" s="185" t="s">
        <v>957</v>
      </c>
      <c r="BN30" s="185" t="s">
        <v>957</v>
      </c>
      <c r="BO30" s="185" t="s">
        <v>2845</v>
      </c>
      <c r="BP30" s="185" t="s">
        <v>957</v>
      </c>
      <c r="BQ30" s="185" t="s">
        <v>957</v>
      </c>
      <c r="BR30" s="185" t="s">
        <v>2845</v>
      </c>
      <c r="BS30" s="185" t="s">
        <v>957</v>
      </c>
      <c r="BT30" s="185" t="s">
        <v>957</v>
      </c>
      <c r="BU30" s="185" t="s">
        <v>2845</v>
      </c>
      <c r="BV30" s="185" t="s">
        <v>957</v>
      </c>
      <c r="BW30" s="185" t="s">
        <v>957</v>
      </c>
      <c r="BX30" s="185" t="s">
        <v>2845</v>
      </c>
      <c r="BY30" s="185" t="s">
        <v>957</v>
      </c>
      <c r="BZ30" s="185" t="s">
        <v>957</v>
      </c>
      <c r="CA30" s="185" t="s">
        <v>2845</v>
      </c>
      <c r="CB30" s="185" t="s">
        <v>957</v>
      </c>
      <c r="CC30" s="185" t="s">
        <v>957</v>
      </c>
      <c r="CD30" s="185" t="s">
        <v>2845</v>
      </c>
      <c r="CE30" s="185" t="s">
        <v>957</v>
      </c>
      <c r="CF30" s="185" t="s">
        <v>957</v>
      </c>
      <c r="CG30" s="185" t="s">
        <v>2845</v>
      </c>
      <c r="CH30" s="185" t="s">
        <v>957</v>
      </c>
      <c r="CI30" s="185" t="s">
        <v>957</v>
      </c>
      <c r="CJ30" s="185" t="s">
        <v>2845</v>
      </c>
      <c r="CK30" s="185" t="s">
        <v>957</v>
      </c>
      <c r="CL30" s="185" t="s">
        <v>957</v>
      </c>
      <c r="CM30" s="185" t="s">
        <v>2845</v>
      </c>
      <c r="CN30" s="185" t="s">
        <v>957</v>
      </c>
      <c r="CO30" s="185" t="s">
        <v>957</v>
      </c>
      <c r="CP30" s="185" t="s">
        <v>2845</v>
      </c>
      <c r="CQ30" s="185" t="s">
        <v>957</v>
      </c>
      <c r="CR30" s="185" t="s">
        <v>957</v>
      </c>
      <c r="CS30" s="185" t="s">
        <v>2845</v>
      </c>
      <c r="CT30" s="185" t="s">
        <v>957</v>
      </c>
      <c r="CU30" s="185" t="s">
        <v>957</v>
      </c>
      <c r="CV30" s="185" t="s">
        <v>2845</v>
      </c>
      <c r="CW30" s="185" t="s">
        <v>957</v>
      </c>
      <c r="CX30" s="185" t="s">
        <v>957</v>
      </c>
      <c r="CY30" s="185" t="s">
        <v>2845</v>
      </c>
      <c r="CZ30" s="185" t="s">
        <v>957</v>
      </c>
      <c r="DA30" s="185" t="s">
        <v>957</v>
      </c>
      <c r="DB30" s="185" t="s">
        <v>2845</v>
      </c>
      <c r="DC30" s="185" t="s">
        <v>957</v>
      </c>
      <c r="DD30" s="185" t="s">
        <v>957</v>
      </c>
      <c r="DE30" s="185" t="s">
        <v>2845</v>
      </c>
      <c r="DF30" s="185" t="s">
        <v>957</v>
      </c>
      <c r="DG30" s="185" t="s">
        <v>957</v>
      </c>
      <c r="DH30" s="185" t="s">
        <v>2845</v>
      </c>
      <c r="DI30" s="185" t="s">
        <v>957</v>
      </c>
      <c r="DJ30" s="185" t="s">
        <v>957</v>
      </c>
      <c r="DK30" s="185" t="s">
        <v>2845</v>
      </c>
      <c r="DL30" s="185" t="s">
        <v>957</v>
      </c>
      <c r="DM30" s="185" t="s">
        <v>957</v>
      </c>
      <c r="DN30" s="185" t="s">
        <v>2845</v>
      </c>
      <c r="DO30" s="185" t="s">
        <v>957</v>
      </c>
      <c r="DP30" s="185" t="s">
        <v>957</v>
      </c>
      <c r="DQ30" s="185" t="s">
        <v>2845</v>
      </c>
      <c r="DR30" s="185" t="s">
        <v>957</v>
      </c>
      <c r="DS30" s="185" t="s">
        <v>957</v>
      </c>
      <c r="DT30" s="185" t="s">
        <v>2845</v>
      </c>
      <c r="DU30" s="185" t="s">
        <v>957</v>
      </c>
      <c r="DV30" s="185" t="s">
        <v>957</v>
      </c>
      <c r="DW30" s="185" t="s">
        <v>2845</v>
      </c>
      <c r="DX30" s="185" t="s">
        <v>957</v>
      </c>
      <c r="DY30" s="185" t="s">
        <v>957</v>
      </c>
      <c r="DZ30" s="185" t="s">
        <v>2845</v>
      </c>
      <c r="EA30" s="185" t="s">
        <v>957</v>
      </c>
      <c r="EB30" s="185" t="s">
        <v>957</v>
      </c>
      <c r="EC30" s="185" t="s">
        <v>2845</v>
      </c>
      <c r="ED30" s="185" t="s">
        <v>957</v>
      </c>
      <c r="EE30" s="185" t="s">
        <v>957</v>
      </c>
      <c r="EF30" s="185" t="s">
        <v>2845</v>
      </c>
      <c r="EG30" s="185" t="s">
        <v>957</v>
      </c>
      <c r="EH30" s="185" t="s">
        <v>957</v>
      </c>
      <c r="EI30" s="185" t="s">
        <v>2845</v>
      </c>
      <c r="EJ30" s="185" t="s">
        <v>957</v>
      </c>
      <c r="EK30" s="185" t="s">
        <v>957</v>
      </c>
      <c r="EL30" s="185" t="s">
        <v>2845</v>
      </c>
      <c r="EM30" s="185" t="s">
        <v>957</v>
      </c>
      <c r="EN30" s="185" t="s">
        <v>957</v>
      </c>
      <c r="EO30" s="185" t="s">
        <v>2845</v>
      </c>
      <c r="EP30" s="185" t="s">
        <v>957</v>
      </c>
      <c r="EQ30" s="185" t="s">
        <v>957</v>
      </c>
      <c r="ER30" s="185" t="s">
        <v>2845</v>
      </c>
      <c r="ES30" s="185" t="s">
        <v>957</v>
      </c>
      <c r="ET30" s="185" t="s">
        <v>957</v>
      </c>
    </row>
    <row r="31" spans="1:150" x14ac:dyDescent="0.35">
      <c r="A31" s="1"/>
      <c r="B31" s="184" t="s">
        <v>2935</v>
      </c>
      <c r="C31" s="184" t="s">
        <v>30</v>
      </c>
      <c r="D31" s="184" t="s">
        <v>1017</v>
      </c>
      <c r="E31" s="184" t="s">
        <v>2936</v>
      </c>
      <c r="F31" s="184" t="s">
        <v>2937</v>
      </c>
      <c r="G31" s="185" t="s">
        <v>2845</v>
      </c>
      <c r="H31" s="185" t="s">
        <v>957</v>
      </c>
      <c r="I31" s="185" t="s">
        <v>957</v>
      </c>
      <c r="J31" s="185" t="s">
        <v>2845</v>
      </c>
      <c r="K31" s="185" t="s">
        <v>957</v>
      </c>
      <c r="L31" s="185" t="s">
        <v>957</v>
      </c>
      <c r="M31" s="185" t="s">
        <v>2845</v>
      </c>
      <c r="N31" s="185" t="s">
        <v>957</v>
      </c>
      <c r="O31" s="185" t="s">
        <v>957</v>
      </c>
      <c r="P31" s="185" t="s">
        <v>2845</v>
      </c>
      <c r="Q31" s="185" t="s">
        <v>957</v>
      </c>
      <c r="R31" s="185" t="s">
        <v>957</v>
      </c>
      <c r="S31" s="185" t="s">
        <v>2845</v>
      </c>
      <c r="T31" s="185" t="s">
        <v>957</v>
      </c>
      <c r="U31" s="185" t="s">
        <v>957</v>
      </c>
      <c r="V31" s="185" t="s">
        <v>2845</v>
      </c>
      <c r="W31" s="185" t="s">
        <v>957</v>
      </c>
      <c r="X31" s="185" t="s">
        <v>957</v>
      </c>
      <c r="Y31" s="185" t="s">
        <v>2845</v>
      </c>
      <c r="Z31" s="185" t="s">
        <v>957</v>
      </c>
      <c r="AA31" s="185" t="s">
        <v>957</v>
      </c>
      <c r="AB31" s="185" t="s">
        <v>2845</v>
      </c>
      <c r="AC31" s="185" t="s">
        <v>957</v>
      </c>
      <c r="AD31" s="185" t="s">
        <v>957</v>
      </c>
      <c r="AE31" s="185" t="s">
        <v>2845</v>
      </c>
      <c r="AF31" s="185" t="s">
        <v>957</v>
      </c>
      <c r="AG31" s="185" t="s">
        <v>957</v>
      </c>
      <c r="AH31" s="185" t="s">
        <v>2845</v>
      </c>
      <c r="AI31" s="185" t="s">
        <v>957</v>
      </c>
      <c r="AJ31" s="185" t="s">
        <v>957</v>
      </c>
      <c r="AK31" s="185" t="s">
        <v>2845</v>
      </c>
      <c r="AL31" s="185" t="s">
        <v>957</v>
      </c>
      <c r="AM31" s="185" t="s">
        <v>957</v>
      </c>
      <c r="AN31" s="185" t="s">
        <v>2845</v>
      </c>
      <c r="AO31" s="185" t="s">
        <v>957</v>
      </c>
      <c r="AP31" s="185" t="s">
        <v>957</v>
      </c>
      <c r="AQ31" s="185" t="s">
        <v>2845</v>
      </c>
      <c r="AR31" s="185" t="s">
        <v>957</v>
      </c>
      <c r="AS31" s="185" t="s">
        <v>957</v>
      </c>
      <c r="AT31" s="185" t="s">
        <v>2845</v>
      </c>
      <c r="AU31" s="185" t="s">
        <v>957</v>
      </c>
      <c r="AV31" s="185" t="s">
        <v>957</v>
      </c>
      <c r="AW31" s="185" t="s">
        <v>2845</v>
      </c>
      <c r="AX31" s="185" t="s">
        <v>957</v>
      </c>
      <c r="AY31" s="185" t="s">
        <v>957</v>
      </c>
      <c r="AZ31" s="185" t="s">
        <v>2845</v>
      </c>
      <c r="BA31" s="185" t="s">
        <v>957</v>
      </c>
      <c r="BB31" s="185" t="s">
        <v>957</v>
      </c>
      <c r="BC31" s="185" t="s">
        <v>2845</v>
      </c>
      <c r="BD31" s="185" t="s">
        <v>957</v>
      </c>
      <c r="BE31" s="185" t="s">
        <v>957</v>
      </c>
      <c r="BF31" s="185" t="s">
        <v>2845</v>
      </c>
      <c r="BG31" s="185" t="s">
        <v>957</v>
      </c>
      <c r="BH31" s="185" t="s">
        <v>957</v>
      </c>
      <c r="BI31" s="185" t="s">
        <v>2845</v>
      </c>
      <c r="BJ31" s="185" t="s">
        <v>957</v>
      </c>
      <c r="BK31" s="185" t="s">
        <v>957</v>
      </c>
      <c r="BL31" s="185" t="s">
        <v>2845</v>
      </c>
      <c r="BM31" s="185" t="s">
        <v>957</v>
      </c>
      <c r="BN31" s="185" t="s">
        <v>957</v>
      </c>
      <c r="BO31" s="185" t="s">
        <v>2845</v>
      </c>
      <c r="BP31" s="185" t="s">
        <v>957</v>
      </c>
      <c r="BQ31" s="185" t="s">
        <v>957</v>
      </c>
      <c r="BR31" s="185" t="s">
        <v>2845</v>
      </c>
      <c r="BS31" s="185" t="s">
        <v>957</v>
      </c>
      <c r="BT31" s="185" t="s">
        <v>957</v>
      </c>
      <c r="BU31" s="185" t="s">
        <v>2845</v>
      </c>
      <c r="BV31" s="185" t="s">
        <v>957</v>
      </c>
      <c r="BW31" s="185" t="s">
        <v>957</v>
      </c>
      <c r="BX31" s="185" t="s">
        <v>2845</v>
      </c>
      <c r="BY31" s="185" t="s">
        <v>957</v>
      </c>
      <c r="BZ31" s="185" t="s">
        <v>957</v>
      </c>
      <c r="CA31" s="185" t="s">
        <v>2845</v>
      </c>
      <c r="CB31" s="185" t="s">
        <v>957</v>
      </c>
      <c r="CC31" s="185" t="s">
        <v>957</v>
      </c>
      <c r="CD31" s="185" t="s">
        <v>2845</v>
      </c>
      <c r="CE31" s="185" t="s">
        <v>957</v>
      </c>
      <c r="CF31" s="185" t="s">
        <v>957</v>
      </c>
      <c r="CG31" s="185" t="s">
        <v>2845</v>
      </c>
      <c r="CH31" s="185" t="s">
        <v>957</v>
      </c>
      <c r="CI31" s="185" t="s">
        <v>957</v>
      </c>
      <c r="CJ31" s="185" t="s">
        <v>2845</v>
      </c>
      <c r="CK31" s="185" t="s">
        <v>957</v>
      </c>
      <c r="CL31" s="185" t="s">
        <v>957</v>
      </c>
      <c r="CM31" s="185" t="s">
        <v>2845</v>
      </c>
      <c r="CN31" s="185" t="s">
        <v>957</v>
      </c>
      <c r="CO31" s="185" t="s">
        <v>957</v>
      </c>
      <c r="CP31" s="185" t="s">
        <v>2845</v>
      </c>
      <c r="CQ31" s="185" t="s">
        <v>957</v>
      </c>
      <c r="CR31" s="185" t="s">
        <v>957</v>
      </c>
      <c r="CS31" s="185" t="s">
        <v>2845</v>
      </c>
      <c r="CT31" s="185" t="s">
        <v>957</v>
      </c>
      <c r="CU31" s="185" t="s">
        <v>957</v>
      </c>
      <c r="CV31" s="185" t="s">
        <v>2845</v>
      </c>
      <c r="CW31" s="185" t="s">
        <v>957</v>
      </c>
      <c r="CX31" s="185" t="s">
        <v>957</v>
      </c>
      <c r="CY31" s="185" t="s">
        <v>2845</v>
      </c>
      <c r="CZ31" s="185" t="s">
        <v>957</v>
      </c>
      <c r="DA31" s="185" t="s">
        <v>957</v>
      </c>
      <c r="DB31" s="185" t="s">
        <v>2845</v>
      </c>
      <c r="DC31" s="185" t="s">
        <v>957</v>
      </c>
      <c r="DD31" s="185" t="s">
        <v>957</v>
      </c>
      <c r="DE31" s="185" t="s">
        <v>2845</v>
      </c>
      <c r="DF31" s="185" t="s">
        <v>957</v>
      </c>
      <c r="DG31" s="185" t="s">
        <v>957</v>
      </c>
      <c r="DH31" s="185" t="s">
        <v>2845</v>
      </c>
      <c r="DI31" s="185" t="s">
        <v>957</v>
      </c>
      <c r="DJ31" s="185" t="s">
        <v>957</v>
      </c>
      <c r="DK31" s="185" t="s">
        <v>2845</v>
      </c>
      <c r="DL31" s="185" t="s">
        <v>957</v>
      </c>
      <c r="DM31" s="185" t="s">
        <v>957</v>
      </c>
      <c r="DN31" s="185" t="s">
        <v>2845</v>
      </c>
      <c r="DO31" s="185" t="s">
        <v>957</v>
      </c>
      <c r="DP31" s="185" t="s">
        <v>957</v>
      </c>
      <c r="DQ31" s="185" t="s">
        <v>2845</v>
      </c>
      <c r="DR31" s="185" t="s">
        <v>957</v>
      </c>
      <c r="DS31" s="185" t="s">
        <v>957</v>
      </c>
      <c r="DT31" s="185" t="s">
        <v>2845</v>
      </c>
      <c r="DU31" s="185" t="s">
        <v>957</v>
      </c>
      <c r="DV31" s="185" t="s">
        <v>957</v>
      </c>
      <c r="DW31" s="185" t="s">
        <v>2845</v>
      </c>
      <c r="DX31" s="185" t="s">
        <v>957</v>
      </c>
      <c r="DY31" s="185" t="s">
        <v>957</v>
      </c>
      <c r="DZ31" s="185" t="s">
        <v>2845</v>
      </c>
      <c r="EA31" s="185" t="s">
        <v>957</v>
      </c>
      <c r="EB31" s="185" t="s">
        <v>957</v>
      </c>
      <c r="EC31" s="185" t="s">
        <v>2845</v>
      </c>
      <c r="ED31" s="185" t="s">
        <v>957</v>
      </c>
      <c r="EE31" s="185" t="s">
        <v>957</v>
      </c>
      <c r="EF31" s="185" t="s">
        <v>2845</v>
      </c>
      <c r="EG31" s="185" t="s">
        <v>957</v>
      </c>
      <c r="EH31" s="185" t="s">
        <v>957</v>
      </c>
      <c r="EI31" s="185" t="s">
        <v>2845</v>
      </c>
      <c r="EJ31" s="185" t="s">
        <v>957</v>
      </c>
      <c r="EK31" s="185" t="s">
        <v>957</v>
      </c>
      <c r="EL31" s="185" t="s">
        <v>2845</v>
      </c>
      <c r="EM31" s="185" t="s">
        <v>957</v>
      </c>
      <c r="EN31" s="185" t="s">
        <v>957</v>
      </c>
      <c r="EO31" s="185" t="s">
        <v>2845</v>
      </c>
      <c r="EP31" s="185" t="s">
        <v>957</v>
      </c>
      <c r="EQ31" s="185" t="s">
        <v>957</v>
      </c>
      <c r="ER31" s="185" t="s">
        <v>2845</v>
      </c>
      <c r="ES31" s="185" t="s">
        <v>957</v>
      </c>
      <c r="ET31" s="185" t="s">
        <v>957</v>
      </c>
    </row>
    <row r="32" spans="1:150" x14ac:dyDescent="0.35">
      <c r="A32" s="1"/>
      <c r="B32" s="183" t="s">
        <v>2938</v>
      </c>
      <c r="C32" s="183" t="s">
        <v>89</v>
      </c>
      <c r="D32" s="183" t="s">
        <v>2939</v>
      </c>
      <c r="E32" s="183" t="s">
        <v>2940</v>
      </c>
      <c r="F32" s="183" t="s">
        <v>2941</v>
      </c>
      <c r="G32" s="183" t="s">
        <v>2845</v>
      </c>
      <c r="H32" s="183" t="s">
        <v>2738</v>
      </c>
      <c r="I32" s="183" t="s">
        <v>2738</v>
      </c>
      <c r="J32" s="183" t="s">
        <v>2845</v>
      </c>
      <c r="K32" s="183" t="s">
        <v>2738</v>
      </c>
      <c r="L32" s="183" t="s">
        <v>2738</v>
      </c>
      <c r="M32" s="183" t="s">
        <v>2845</v>
      </c>
      <c r="N32" s="183" t="s">
        <v>2738</v>
      </c>
      <c r="O32" s="183" t="s">
        <v>2738</v>
      </c>
      <c r="P32" s="183" t="s">
        <v>2845</v>
      </c>
      <c r="Q32" s="183" t="s">
        <v>2738</v>
      </c>
      <c r="R32" s="183" t="s">
        <v>2738</v>
      </c>
      <c r="S32" s="183" t="s">
        <v>2845</v>
      </c>
      <c r="T32" s="183" t="s">
        <v>2738</v>
      </c>
      <c r="U32" s="183" t="s">
        <v>2738</v>
      </c>
      <c r="V32" s="183" t="s">
        <v>2845</v>
      </c>
      <c r="W32" s="183" t="s">
        <v>2738</v>
      </c>
      <c r="X32" s="183" t="s">
        <v>2738</v>
      </c>
      <c r="Y32" s="183" t="s">
        <v>2845</v>
      </c>
      <c r="Z32" s="183" t="s">
        <v>2738</v>
      </c>
      <c r="AA32" s="183" t="s">
        <v>2738</v>
      </c>
      <c r="AB32" s="183" t="s">
        <v>2845</v>
      </c>
      <c r="AC32" s="183" t="s">
        <v>2738</v>
      </c>
      <c r="AD32" s="183" t="s">
        <v>2738</v>
      </c>
      <c r="AE32" s="183" t="s">
        <v>2845</v>
      </c>
      <c r="AF32" s="183" t="s">
        <v>2738</v>
      </c>
      <c r="AG32" s="183" t="s">
        <v>2738</v>
      </c>
      <c r="AH32" s="183" t="s">
        <v>2845</v>
      </c>
      <c r="AI32" s="183" t="s">
        <v>2738</v>
      </c>
      <c r="AJ32" s="183" t="s">
        <v>2738</v>
      </c>
      <c r="AK32" s="183" t="s">
        <v>2845</v>
      </c>
      <c r="AL32" s="183" t="s">
        <v>2738</v>
      </c>
      <c r="AM32" s="183" t="s">
        <v>2738</v>
      </c>
      <c r="AN32" s="183" t="s">
        <v>2845</v>
      </c>
      <c r="AO32" s="183" t="s">
        <v>2738</v>
      </c>
      <c r="AP32" s="183" t="s">
        <v>2738</v>
      </c>
      <c r="AQ32" s="183" t="s">
        <v>2845</v>
      </c>
      <c r="AR32" s="183" t="s">
        <v>2738</v>
      </c>
      <c r="AS32" s="183" t="s">
        <v>2738</v>
      </c>
      <c r="AT32" s="183" t="s">
        <v>2845</v>
      </c>
      <c r="AU32" s="183" t="s">
        <v>2738</v>
      </c>
      <c r="AV32" s="183" t="s">
        <v>2738</v>
      </c>
      <c r="AW32" s="183" t="s">
        <v>2845</v>
      </c>
      <c r="AX32" s="183" t="s">
        <v>2738</v>
      </c>
      <c r="AY32" s="183" t="s">
        <v>2738</v>
      </c>
      <c r="AZ32" s="183" t="s">
        <v>2845</v>
      </c>
      <c r="BA32" s="183" t="s">
        <v>2738</v>
      </c>
      <c r="BB32" s="183" t="s">
        <v>2738</v>
      </c>
      <c r="BC32" s="183" t="s">
        <v>2845</v>
      </c>
      <c r="BD32" s="183" t="s">
        <v>2738</v>
      </c>
      <c r="BE32" s="183" t="s">
        <v>2738</v>
      </c>
      <c r="BF32" s="183" t="s">
        <v>2845</v>
      </c>
      <c r="BG32" s="183" t="s">
        <v>2738</v>
      </c>
      <c r="BH32" s="183" t="s">
        <v>2738</v>
      </c>
      <c r="BI32" s="183" t="s">
        <v>2845</v>
      </c>
      <c r="BJ32" s="183" t="s">
        <v>2738</v>
      </c>
      <c r="BK32" s="183" t="s">
        <v>2738</v>
      </c>
      <c r="BL32" s="183" t="s">
        <v>2845</v>
      </c>
      <c r="BM32" s="183" t="s">
        <v>2738</v>
      </c>
      <c r="BN32" s="183" t="s">
        <v>2738</v>
      </c>
      <c r="BO32" s="183" t="s">
        <v>2845</v>
      </c>
      <c r="BP32" s="183" t="s">
        <v>2738</v>
      </c>
      <c r="BQ32" s="183" t="s">
        <v>2738</v>
      </c>
      <c r="BR32" s="183" t="s">
        <v>2845</v>
      </c>
      <c r="BS32" s="183" t="s">
        <v>2738</v>
      </c>
      <c r="BT32" s="183" t="s">
        <v>2738</v>
      </c>
      <c r="BU32" s="183" t="s">
        <v>2845</v>
      </c>
      <c r="BV32" s="183" t="s">
        <v>2738</v>
      </c>
      <c r="BW32" s="183" t="s">
        <v>2738</v>
      </c>
      <c r="BX32" s="183" t="s">
        <v>2845</v>
      </c>
      <c r="BY32" s="183" t="s">
        <v>2738</v>
      </c>
      <c r="BZ32" s="183" t="s">
        <v>2738</v>
      </c>
      <c r="CA32" s="183" t="s">
        <v>2845</v>
      </c>
      <c r="CB32" s="183" t="s">
        <v>2738</v>
      </c>
      <c r="CC32" s="183" t="s">
        <v>2738</v>
      </c>
      <c r="CD32" s="183" t="s">
        <v>2845</v>
      </c>
      <c r="CE32" s="183" t="s">
        <v>2738</v>
      </c>
      <c r="CF32" s="183" t="s">
        <v>2738</v>
      </c>
      <c r="CG32" s="183" t="s">
        <v>2845</v>
      </c>
      <c r="CH32" s="183" t="s">
        <v>2738</v>
      </c>
      <c r="CI32" s="183" t="s">
        <v>2738</v>
      </c>
      <c r="CJ32" s="183" t="s">
        <v>2845</v>
      </c>
      <c r="CK32" s="183" t="s">
        <v>2738</v>
      </c>
      <c r="CL32" s="183" t="s">
        <v>2738</v>
      </c>
      <c r="CM32" s="183" t="s">
        <v>2845</v>
      </c>
      <c r="CN32" s="183" t="s">
        <v>2738</v>
      </c>
      <c r="CO32" s="183" t="s">
        <v>2738</v>
      </c>
      <c r="CP32" s="183" t="s">
        <v>2845</v>
      </c>
      <c r="CQ32" s="183" t="s">
        <v>2738</v>
      </c>
      <c r="CR32" s="183" t="s">
        <v>2738</v>
      </c>
      <c r="CS32" s="183" t="s">
        <v>2845</v>
      </c>
      <c r="CT32" s="183" t="s">
        <v>2738</v>
      </c>
      <c r="CU32" s="183" t="s">
        <v>2738</v>
      </c>
      <c r="CV32" s="183" t="s">
        <v>2845</v>
      </c>
      <c r="CW32" s="183" t="s">
        <v>2738</v>
      </c>
      <c r="CX32" s="183" t="s">
        <v>2738</v>
      </c>
      <c r="CY32" s="183" t="s">
        <v>2845</v>
      </c>
      <c r="CZ32" s="183" t="s">
        <v>2738</v>
      </c>
      <c r="DA32" s="183" t="s">
        <v>2738</v>
      </c>
      <c r="DB32" s="183" t="s">
        <v>2845</v>
      </c>
      <c r="DC32" s="183" t="s">
        <v>2738</v>
      </c>
      <c r="DD32" s="183" t="s">
        <v>2738</v>
      </c>
      <c r="DE32" s="183" t="s">
        <v>2845</v>
      </c>
      <c r="DF32" s="183" t="s">
        <v>2738</v>
      </c>
      <c r="DG32" s="183" t="s">
        <v>2738</v>
      </c>
      <c r="DH32" s="183" t="s">
        <v>2845</v>
      </c>
      <c r="DI32" s="183" t="s">
        <v>2738</v>
      </c>
      <c r="DJ32" s="183" t="s">
        <v>2738</v>
      </c>
      <c r="DK32" s="183" t="s">
        <v>2845</v>
      </c>
      <c r="DL32" s="183" t="s">
        <v>2738</v>
      </c>
      <c r="DM32" s="183" t="s">
        <v>2738</v>
      </c>
      <c r="DN32" s="183" t="s">
        <v>2845</v>
      </c>
      <c r="DO32" s="183" t="s">
        <v>2738</v>
      </c>
      <c r="DP32" s="183" t="s">
        <v>2738</v>
      </c>
      <c r="DQ32" s="183" t="s">
        <v>2845</v>
      </c>
      <c r="DR32" s="183" t="s">
        <v>2738</v>
      </c>
      <c r="DS32" s="183" t="s">
        <v>2738</v>
      </c>
      <c r="DT32" s="183" t="s">
        <v>2845</v>
      </c>
      <c r="DU32" s="183" t="s">
        <v>2738</v>
      </c>
      <c r="DV32" s="183" t="s">
        <v>2738</v>
      </c>
      <c r="DW32" s="183" t="s">
        <v>2845</v>
      </c>
      <c r="DX32" s="183" t="s">
        <v>2738</v>
      </c>
      <c r="DY32" s="183" t="s">
        <v>2738</v>
      </c>
      <c r="DZ32" s="183" t="s">
        <v>2845</v>
      </c>
      <c r="EA32" s="183" t="s">
        <v>2738</v>
      </c>
      <c r="EB32" s="183" t="s">
        <v>2738</v>
      </c>
      <c r="EC32" s="183" t="s">
        <v>2845</v>
      </c>
      <c r="ED32" s="183" t="s">
        <v>2738</v>
      </c>
      <c r="EE32" s="183" t="s">
        <v>2738</v>
      </c>
      <c r="EF32" s="183" t="s">
        <v>2845</v>
      </c>
      <c r="EG32" s="183" t="s">
        <v>2738</v>
      </c>
      <c r="EH32" s="183" t="s">
        <v>2738</v>
      </c>
      <c r="EI32" s="183" t="s">
        <v>2845</v>
      </c>
      <c r="EJ32" s="183" t="s">
        <v>2738</v>
      </c>
      <c r="EK32" s="183" t="s">
        <v>2738</v>
      </c>
      <c r="EL32" s="183" t="s">
        <v>2845</v>
      </c>
      <c r="EM32" s="183" t="s">
        <v>2738</v>
      </c>
      <c r="EN32" s="183" t="s">
        <v>2738</v>
      </c>
      <c r="EO32" s="183" t="s">
        <v>2845</v>
      </c>
      <c r="EP32" s="183" t="s">
        <v>2738</v>
      </c>
      <c r="EQ32" s="183" t="s">
        <v>2738</v>
      </c>
      <c r="ER32" s="183" t="s">
        <v>2845</v>
      </c>
      <c r="ES32" s="183" t="s">
        <v>2738</v>
      </c>
      <c r="ET32" s="183" t="s">
        <v>2738</v>
      </c>
    </row>
    <row r="33" spans="1:150" x14ac:dyDescent="0.35">
      <c r="A33" s="1"/>
      <c r="B33" s="184" t="s">
        <v>2942</v>
      </c>
      <c r="C33" s="184" t="s">
        <v>89</v>
      </c>
      <c r="D33" s="184" t="s">
        <v>2939</v>
      </c>
      <c r="E33" s="184" t="s">
        <v>2943</v>
      </c>
      <c r="F33" s="184" t="s">
        <v>2944</v>
      </c>
      <c r="G33" s="185" t="s">
        <v>2845</v>
      </c>
      <c r="H33" s="185" t="s">
        <v>957</v>
      </c>
      <c r="I33" s="185" t="s">
        <v>957</v>
      </c>
      <c r="J33" s="185" t="s">
        <v>2845</v>
      </c>
      <c r="K33" s="185" t="s">
        <v>957</v>
      </c>
      <c r="L33" s="185" t="s">
        <v>957</v>
      </c>
      <c r="M33" s="185" t="s">
        <v>2845</v>
      </c>
      <c r="N33" s="185" t="s">
        <v>957</v>
      </c>
      <c r="O33" s="185" t="s">
        <v>957</v>
      </c>
      <c r="P33" s="185" t="s">
        <v>2845</v>
      </c>
      <c r="Q33" s="185" t="s">
        <v>957</v>
      </c>
      <c r="R33" s="185" t="s">
        <v>957</v>
      </c>
      <c r="S33" s="185" t="s">
        <v>2845</v>
      </c>
      <c r="T33" s="185" t="s">
        <v>957</v>
      </c>
      <c r="U33" s="185" t="s">
        <v>957</v>
      </c>
      <c r="V33" s="185" t="s">
        <v>2845</v>
      </c>
      <c r="W33" s="185" t="s">
        <v>957</v>
      </c>
      <c r="X33" s="185" t="s">
        <v>957</v>
      </c>
      <c r="Y33" s="185" t="s">
        <v>2845</v>
      </c>
      <c r="Z33" s="185" t="s">
        <v>957</v>
      </c>
      <c r="AA33" s="185" t="s">
        <v>957</v>
      </c>
      <c r="AB33" s="185" t="s">
        <v>2845</v>
      </c>
      <c r="AC33" s="185" t="s">
        <v>957</v>
      </c>
      <c r="AD33" s="185" t="s">
        <v>957</v>
      </c>
      <c r="AE33" s="185" t="s">
        <v>2845</v>
      </c>
      <c r="AF33" s="185" t="s">
        <v>957</v>
      </c>
      <c r="AG33" s="185" t="s">
        <v>957</v>
      </c>
      <c r="AH33" s="185" t="s">
        <v>2845</v>
      </c>
      <c r="AI33" s="185" t="s">
        <v>957</v>
      </c>
      <c r="AJ33" s="185" t="s">
        <v>957</v>
      </c>
      <c r="AK33" s="185" t="s">
        <v>2845</v>
      </c>
      <c r="AL33" s="185" t="s">
        <v>957</v>
      </c>
      <c r="AM33" s="185" t="s">
        <v>957</v>
      </c>
      <c r="AN33" s="185" t="s">
        <v>2845</v>
      </c>
      <c r="AO33" s="185" t="s">
        <v>957</v>
      </c>
      <c r="AP33" s="185" t="s">
        <v>957</v>
      </c>
      <c r="AQ33" s="185" t="s">
        <v>2845</v>
      </c>
      <c r="AR33" s="185" t="s">
        <v>957</v>
      </c>
      <c r="AS33" s="185" t="s">
        <v>957</v>
      </c>
      <c r="AT33" s="185" t="s">
        <v>2845</v>
      </c>
      <c r="AU33" s="185" t="s">
        <v>957</v>
      </c>
      <c r="AV33" s="185" t="s">
        <v>957</v>
      </c>
      <c r="AW33" s="185" t="s">
        <v>2845</v>
      </c>
      <c r="AX33" s="185" t="s">
        <v>957</v>
      </c>
      <c r="AY33" s="185" t="s">
        <v>957</v>
      </c>
      <c r="AZ33" s="185" t="s">
        <v>2845</v>
      </c>
      <c r="BA33" s="185" t="s">
        <v>957</v>
      </c>
      <c r="BB33" s="185" t="s">
        <v>957</v>
      </c>
      <c r="BC33" s="185" t="s">
        <v>2845</v>
      </c>
      <c r="BD33" s="185" t="s">
        <v>957</v>
      </c>
      <c r="BE33" s="185" t="s">
        <v>957</v>
      </c>
      <c r="BF33" s="185" t="s">
        <v>2845</v>
      </c>
      <c r="BG33" s="185" t="s">
        <v>957</v>
      </c>
      <c r="BH33" s="185" t="s">
        <v>957</v>
      </c>
      <c r="BI33" s="185" t="s">
        <v>2845</v>
      </c>
      <c r="BJ33" s="185" t="s">
        <v>957</v>
      </c>
      <c r="BK33" s="185" t="s">
        <v>957</v>
      </c>
      <c r="BL33" s="185" t="s">
        <v>2845</v>
      </c>
      <c r="BM33" s="185" t="s">
        <v>957</v>
      </c>
      <c r="BN33" s="185" t="s">
        <v>957</v>
      </c>
      <c r="BO33" s="185" t="s">
        <v>2845</v>
      </c>
      <c r="BP33" s="185" t="s">
        <v>957</v>
      </c>
      <c r="BQ33" s="185" t="s">
        <v>957</v>
      </c>
      <c r="BR33" s="185" t="s">
        <v>2845</v>
      </c>
      <c r="BS33" s="185" t="s">
        <v>957</v>
      </c>
      <c r="BT33" s="185" t="s">
        <v>957</v>
      </c>
      <c r="BU33" s="185" t="s">
        <v>2845</v>
      </c>
      <c r="BV33" s="185" t="s">
        <v>957</v>
      </c>
      <c r="BW33" s="185" t="s">
        <v>957</v>
      </c>
      <c r="BX33" s="185" t="s">
        <v>2845</v>
      </c>
      <c r="BY33" s="185" t="s">
        <v>957</v>
      </c>
      <c r="BZ33" s="185" t="s">
        <v>957</v>
      </c>
      <c r="CA33" s="185" t="s">
        <v>2845</v>
      </c>
      <c r="CB33" s="185" t="s">
        <v>957</v>
      </c>
      <c r="CC33" s="185" t="s">
        <v>957</v>
      </c>
      <c r="CD33" s="185" t="s">
        <v>2845</v>
      </c>
      <c r="CE33" s="185" t="s">
        <v>957</v>
      </c>
      <c r="CF33" s="185" t="s">
        <v>957</v>
      </c>
      <c r="CG33" s="185" t="s">
        <v>2845</v>
      </c>
      <c r="CH33" s="185" t="s">
        <v>957</v>
      </c>
      <c r="CI33" s="185" t="s">
        <v>957</v>
      </c>
      <c r="CJ33" s="185" t="s">
        <v>2845</v>
      </c>
      <c r="CK33" s="185" t="s">
        <v>957</v>
      </c>
      <c r="CL33" s="185" t="s">
        <v>957</v>
      </c>
      <c r="CM33" s="185" t="s">
        <v>2845</v>
      </c>
      <c r="CN33" s="185" t="s">
        <v>957</v>
      </c>
      <c r="CO33" s="185" t="s">
        <v>957</v>
      </c>
      <c r="CP33" s="185" t="s">
        <v>2845</v>
      </c>
      <c r="CQ33" s="185" t="s">
        <v>957</v>
      </c>
      <c r="CR33" s="185" t="s">
        <v>957</v>
      </c>
      <c r="CS33" s="185" t="s">
        <v>2845</v>
      </c>
      <c r="CT33" s="185" t="s">
        <v>957</v>
      </c>
      <c r="CU33" s="185" t="s">
        <v>957</v>
      </c>
      <c r="CV33" s="185" t="s">
        <v>2845</v>
      </c>
      <c r="CW33" s="185" t="s">
        <v>957</v>
      </c>
      <c r="CX33" s="185" t="s">
        <v>957</v>
      </c>
      <c r="CY33" s="185" t="s">
        <v>2845</v>
      </c>
      <c r="CZ33" s="185" t="s">
        <v>957</v>
      </c>
      <c r="DA33" s="185" t="s">
        <v>957</v>
      </c>
      <c r="DB33" s="185" t="s">
        <v>2845</v>
      </c>
      <c r="DC33" s="185" t="s">
        <v>957</v>
      </c>
      <c r="DD33" s="185" t="s">
        <v>957</v>
      </c>
      <c r="DE33" s="185" t="s">
        <v>2845</v>
      </c>
      <c r="DF33" s="185" t="s">
        <v>957</v>
      </c>
      <c r="DG33" s="185" t="s">
        <v>957</v>
      </c>
      <c r="DH33" s="185" t="s">
        <v>2845</v>
      </c>
      <c r="DI33" s="185" t="s">
        <v>957</v>
      </c>
      <c r="DJ33" s="185" t="s">
        <v>957</v>
      </c>
      <c r="DK33" s="185" t="s">
        <v>2845</v>
      </c>
      <c r="DL33" s="185" t="s">
        <v>957</v>
      </c>
      <c r="DM33" s="185" t="s">
        <v>957</v>
      </c>
      <c r="DN33" s="185" t="s">
        <v>2845</v>
      </c>
      <c r="DO33" s="185" t="s">
        <v>957</v>
      </c>
      <c r="DP33" s="185" t="s">
        <v>957</v>
      </c>
      <c r="DQ33" s="185" t="s">
        <v>2845</v>
      </c>
      <c r="DR33" s="185" t="s">
        <v>957</v>
      </c>
      <c r="DS33" s="185" t="s">
        <v>957</v>
      </c>
      <c r="DT33" s="185" t="s">
        <v>2845</v>
      </c>
      <c r="DU33" s="185" t="s">
        <v>957</v>
      </c>
      <c r="DV33" s="185" t="s">
        <v>957</v>
      </c>
      <c r="DW33" s="185" t="s">
        <v>2845</v>
      </c>
      <c r="DX33" s="185" t="s">
        <v>957</v>
      </c>
      <c r="DY33" s="185" t="s">
        <v>957</v>
      </c>
      <c r="DZ33" s="185" t="s">
        <v>2845</v>
      </c>
      <c r="EA33" s="185" t="s">
        <v>957</v>
      </c>
      <c r="EB33" s="185" t="s">
        <v>957</v>
      </c>
      <c r="EC33" s="185" t="s">
        <v>2845</v>
      </c>
      <c r="ED33" s="185" t="s">
        <v>957</v>
      </c>
      <c r="EE33" s="185" t="s">
        <v>957</v>
      </c>
      <c r="EF33" s="185" t="s">
        <v>2845</v>
      </c>
      <c r="EG33" s="185" t="s">
        <v>957</v>
      </c>
      <c r="EH33" s="185" t="s">
        <v>957</v>
      </c>
      <c r="EI33" s="185" t="s">
        <v>2845</v>
      </c>
      <c r="EJ33" s="185" t="s">
        <v>957</v>
      </c>
      <c r="EK33" s="185" t="s">
        <v>957</v>
      </c>
      <c r="EL33" s="185" t="s">
        <v>2845</v>
      </c>
      <c r="EM33" s="185" t="s">
        <v>957</v>
      </c>
      <c r="EN33" s="185" t="s">
        <v>957</v>
      </c>
      <c r="EO33" s="185" t="s">
        <v>2845</v>
      </c>
      <c r="EP33" s="185" t="s">
        <v>957</v>
      </c>
      <c r="EQ33" s="185" t="s">
        <v>957</v>
      </c>
      <c r="ER33" s="185" t="s">
        <v>2845</v>
      </c>
      <c r="ES33" s="185" t="s">
        <v>957</v>
      </c>
      <c r="ET33" s="185" t="s">
        <v>957</v>
      </c>
    </row>
    <row r="34" spans="1:150" x14ac:dyDescent="0.35">
      <c r="A34" s="1"/>
      <c r="B34" s="184" t="s">
        <v>2945</v>
      </c>
      <c r="C34" s="184" t="s">
        <v>89</v>
      </c>
      <c r="D34" s="184" t="s">
        <v>2939</v>
      </c>
      <c r="E34" s="184" t="s">
        <v>2946</v>
      </c>
      <c r="F34" s="184" t="s">
        <v>2947</v>
      </c>
      <c r="G34" s="185" t="s">
        <v>2845</v>
      </c>
      <c r="H34" s="185" t="s">
        <v>957</v>
      </c>
      <c r="I34" s="185" t="s">
        <v>957</v>
      </c>
      <c r="J34" s="185" t="s">
        <v>2845</v>
      </c>
      <c r="K34" s="185" t="s">
        <v>957</v>
      </c>
      <c r="L34" s="185" t="s">
        <v>957</v>
      </c>
      <c r="M34" s="185" t="s">
        <v>2845</v>
      </c>
      <c r="N34" s="185" t="s">
        <v>957</v>
      </c>
      <c r="O34" s="185" t="s">
        <v>957</v>
      </c>
      <c r="P34" s="185" t="s">
        <v>2845</v>
      </c>
      <c r="Q34" s="185" t="s">
        <v>957</v>
      </c>
      <c r="R34" s="185" t="s">
        <v>957</v>
      </c>
      <c r="S34" s="185" t="s">
        <v>2845</v>
      </c>
      <c r="T34" s="185" t="s">
        <v>957</v>
      </c>
      <c r="U34" s="185" t="s">
        <v>957</v>
      </c>
      <c r="V34" s="185" t="s">
        <v>2845</v>
      </c>
      <c r="W34" s="185" t="s">
        <v>957</v>
      </c>
      <c r="X34" s="185" t="s">
        <v>957</v>
      </c>
      <c r="Y34" s="185" t="s">
        <v>2845</v>
      </c>
      <c r="Z34" s="185" t="s">
        <v>957</v>
      </c>
      <c r="AA34" s="185" t="s">
        <v>957</v>
      </c>
      <c r="AB34" s="185" t="s">
        <v>2845</v>
      </c>
      <c r="AC34" s="185" t="s">
        <v>957</v>
      </c>
      <c r="AD34" s="185" t="s">
        <v>957</v>
      </c>
      <c r="AE34" s="185" t="s">
        <v>2845</v>
      </c>
      <c r="AF34" s="185" t="s">
        <v>957</v>
      </c>
      <c r="AG34" s="185" t="s">
        <v>957</v>
      </c>
      <c r="AH34" s="185" t="s">
        <v>2845</v>
      </c>
      <c r="AI34" s="185" t="s">
        <v>957</v>
      </c>
      <c r="AJ34" s="185" t="s">
        <v>957</v>
      </c>
      <c r="AK34" s="185" t="s">
        <v>2845</v>
      </c>
      <c r="AL34" s="185" t="s">
        <v>957</v>
      </c>
      <c r="AM34" s="185" t="s">
        <v>957</v>
      </c>
      <c r="AN34" s="185" t="s">
        <v>2845</v>
      </c>
      <c r="AO34" s="185" t="s">
        <v>957</v>
      </c>
      <c r="AP34" s="185" t="s">
        <v>957</v>
      </c>
      <c r="AQ34" s="185" t="s">
        <v>2845</v>
      </c>
      <c r="AR34" s="185" t="s">
        <v>957</v>
      </c>
      <c r="AS34" s="185" t="s">
        <v>957</v>
      </c>
      <c r="AT34" s="185" t="s">
        <v>2845</v>
      </c>
      <c r="AU34" s="185" t="s">
        <v>957</v>
      </c>
      <c r="AV34" s="185" t="s">
        <v>957</v>
      </c>
      <c r="AW34" s="185" t="s">
        <v>2845</v>
      </c>
      <c r="AX34" s="185" t="s">
        <v>957</v>
      </c>
      <c r="AY34" s="185" t="s">
        <v>957</v>
      </c>
      <c r="AZ34" s="185" t="s">
        <v>2845</v>
      </c>
      <c r="BA34" s="185" t="s">
        <v>957</v>
      </c>
      <c r="BB34" s="185" t="s">
        <v>957</v>
      </c>
      <c r="BC34" s="185" t="s">
        <v>2845</v>
      </c>
      <c r="BD34" s="185" t="s">
        <v>957</v>
      </c>
      <c r="BE34" s="185" t="s">
        <v>957</v>
      </c>
      <c r="BF34" s="185" t="s">
        <v>2845</v>
      </c>
      <c r="BG34" s="185" t="s">
        <v>957</v>
      </c>
      <c r="BH34" s="185" t="s">
        <v>957</v>
      </c>
      <c r="BI34" s="185" t="s">
        <v>2845</v>
      </c>
      <c r="BJ34" s="185" t="s">
        <v>957</v>
      </c>
      <c r="BK34" s="185" t="s">
        <v>957</v>
      </c>
      <c r="BL34" s="185" t="s">
        <v>2845</v>
      </c>
      <c r="BM34" s="185" t="s">
        <v>957</v>
      </c>
      <c r="BN34" s="185" t="s">
        <v>957</v>
      </c>
      <c r="BO34" s="185" t="s">
        <v>2845</v>
      </c>
      <c r="BP34" s="185" t="s">
        <v>957</v>
      </c>
      <c r="BQ34" s="185" t="s">
        <v>957</v>
      </c>
      <c r="BR34" s="185" t="s">
        <v>2845</v>
      </c>
      <c r="BS34" s="185" t="s">
        <v>957</v>
      </c>
      <c r="BT34" s="185" t="s">
        <v>957</v>
      </c>
      <c r="BU34" s="185" t="s">
        <v>2845</v>
      </c>
      <c r="BV34" s="185" t="s">
        <v>957</v>
      </c>
      <c r="BW34" s="185" t="s">
        <v>957</v>
      </c>
      <c r="BX34" s="185" t="s">
        <v>2845</v>
      </c>
      <c r="BY34" s="185" t="s">
        <v>957</v>
      </c>
      <c r="BZ34" s="185" t="s">
        <v>957</v>
      </c>
      <c r="CA34" s="185" t="s">
        <v>2845</v>
      </c>
      <c r="CB34" s="185" t="s">
        <v>957</v>
      </c>
      <c r="CC34" s="185" t="s">
        <v>957</v>
      </c>
      <c r="CD34" s="185" t="s">
        <v>2845</v>
      </c>
      <c r="CE34" s="185" t="s">
        <v>957</v>
      </c>
      <c r="CF34" s="185" t="s">
        <v>957</v>
      </c>
      <c r="CG34" s="185" t="s">
        <v>2845</v>
      </c>
      <c r="CH34" s="185" t="s">
        <v>957</v>
      </c>
      <c r="CI34" s="185" t="s">
        <v>957</v>
      </c>
      <c r="CJ34" s="185" t="s">
        <v>2845</v>
      </c>
      <c r="CK34" s="185" t="s">
        <v>957</v>
      </c>
      <c r="CL34" s="185" t="s">
        <v>957</v>
      </c>
      <c r="CM34" s="185" t="s">
        <v>2845</v>
      </c>
      <c r="CN34" s="185" t="s">
        <v>957</v>
      </c>
      <c r="CO34" s="185" t="s">
        <v>957</v>
      </c>
      <c r="CP34" s="185" t="s">
        <v>2845</v>
      </c>
      <c r="CQ34" s="185" t="s">
        <v>957</v>
      </c>
      <c r="CR34" s="185" t="s">
        <v>957</v>
      </c>
      <c r="CS34" s="185" t="s">
        <v>2845</v>
      </c>
      <c r="CT34" s="185" t="s">
        <v>957</v>
      </c>
      <c r="CU34" s="185" t="s">
        <v>957</v>
      </c>
      <c r="CV34" s="185" t="s">
        <v>2845</v>
      </c>
      <c r="CW34" s="185" t="s">
        <v>957</v>
      </c>
      <c r="CX34" s="185" t="s">
        <v>957</v>
      </c>
      <c r="CY34" s="185" t="s">
        <v>2845</v>
      </c>
      <c r="CZ34" s="185" t="s">
        <v>957</v>
      </c>
      <c r="DA34" s="185" t="s">
        <v>957</v>
      </c>
      <c r="DB34" s="185" t="s">
        <v>2845</v>
      </c>
      <c r="DC34" s="185" t="s">
        <v>957</v>
      </c>
      <c r="DD34" s="185" t="s">
        <v>957</v>
      </c>
      <c r="DE34" s="185" t="s">
        <v>2845</v>
      </c>
      <c r="DF34" s="185" t="s">
        <v>957</v>
      </c>
      <c r="DG34" s="185" t="s">
        <v>957</v>
      </c>
      <c r="DH34" s="185" t="s">
        <v>2845</v>
      </c>
      <c r="DI34" s="185" t="s">
        <v>957</v>
      </c>
      <c r="DJ34" s="185" t="s">
        <v>957</v>
      </c>
      <c r="DK34" s="185" t="s">
        <v>2845</v>
      </c>
      <c r="DL34" s="185" t="s">
        <v>957</v>
      </c>
      <c r="DM34" s="185" t="s">
        <v>957</v>
      </c>
      <c r="DN34" s="185" t="s">
        <v>2845</v>
      </c>
      <c r="DO34" s="185" t="s">
        <v>957</v>
      </c>
      <c r="DP34" s="185" t="s">
        <v>957</v>
      </c>
      <c r="DQ34" s="185" t="s">
        <v>2845</v>
      </c>
      <c r="DR34" s="185" t="s">
        <v>957</v>
      </c>
      <c r="DS34" s="185" t="s">
        <v>957</v>
      </c>
      <c r="DT34" s="185" t="s">
        <v>2845</v>
      </c>
      <c r="DU34" s="185" t="s">
        <v>957</v>
      </c>
      <c r="DV34" s="185" t="s">
        <v>957</v>
      </c>
      <c r="DW34" s="185" t="s">
        <v>2845</v>
      </c>
      <c r="DX34" s="185" t="s">
        <v>957</v>
      </c>
      <c r="DY34" s="185" t="s">
        <v>957</v>
      </c>
      <c r="DZ34" s="185" t="s">
        <v>2845</v>
      </c>
      <c r="EA34" s="185" t="s">
        <v>957</v>
      </c>
      <c r="EB34" s="185" t="s">
        <v>957</v>
      </c>
      <c r="EC34" s="185" t="s">
        <v>2845</v>
      </c>
      <c r="ED34" s="185" t="s">
        <v>957</v>
      </c>
      <c r="EE34" s="185" t="s">
        <v>957</v>
      </c>
      <c r="EF34" s="185" t="s">
        <v>2845</v>
      </c>
      <c r="EG34" s="185" t="s">
        <v>957</v>
      </c>
      <c r="EH34" s="185" t="s">
        <v>957</v>
      </c>
      <c r="EI34" s="185" t="s">
        <v>2845</v>
      </c>
      <c r="EJ34" s="185" t="s">
        <v>957</v>
      </c>
      <c r="EK34" s="185" t="s">
        <v>957</v>
      </c>
      <c r="EL34" s="185" t="s">
        <v>2845</v>
      </c>
      <c r="EM34" s="185" t="s">
        <v>957</v>
      </c>
      <c r="EN34" s="185" t="s">
        <v>957</v>
      </c>
      <c r="EO34" s="185" t="s">
        <v>2845</v>
      </c>
      <c r="EP34" s="185" t="s">
        <v>957</v>
      </c>
      <c r="EQ34" s="185" t="s">
        <v>957</v>
      </c>
      <c r="ER34" s="185" t="s">
        <v>2845</v>
      </c>
      <c r="ES34" s="185" t="s">
        <v>957</v>
      </c>
      <c r="ET34" s="185" t="s">
        <v>957</v>
      </c>
    </row>
    <row r="35" spans="1:150" x14ac:dyDescent="0.35">
      <c r="A35" s="1"/>
      <c r="B35" s="184" t="s">
        <v>2948</v>
      </c>
      <c r="C35" s="184" t="s">
        <v>89</v>
      </c>
      <c r="D35" s="184" t="s">
        <v>2939</v>
      </c>
      <c r="E35" s="184" t="s">
        <v>2949</v>
      </c>
      <c r="F35" s="184" t="s">
        <v>2950</v>
      </c>
      <c r="G35" s="185" t="s">
        <v>2845</v>
      </c>
      <c r="H35" s="185" t="s">
        <v>957</v>
      </c>
      <c r="I35" s="185" t="s">
        <v>957</v>
      </c>
      <c r="J35" s="185" t="s">
        <v>2845</v>
      </c>
      <c r="K35" s="185" t="s">
        <v>957</v>
      </c>
      <c r="L35" s="185" t="s">
        <v>957</v>
      </c>
      <c r="M35" s="185" t="s">
        <v>2845</v>
      </c>
      <c r="N35" s="185" t="s">
        <v>957</v>
      </c>
      <c r="O35" s="185" t="s">
        <v>957</v>
      </c>
      <c r="P35" s="185" t="s">
        <v>2845</v>
      </c>
      <c r="Q35" s="185" t="s">
        <v>957</v>
      </c>
      <c r="R35" s="185" t="s">
        <v>957</v>
      </c>
      <c r="S35" s="185" t="s">
        <v>2845</v>
      </c>
      <c r="T35" s="185" t="s">
        <v>957</v>
      </c>
      <c r="U35" s="185" t="s">
        <v>957</v>
      </c>
      <c r="V35" s="185" t="s">
        <v>2845</v>
      </c>
      <c r="W35" s="185" t="s">
        <v>957</v>
      </c>
      <c r="X35" s="185" t="s">
        <v>957</v>
      </c>
      <c r="Y35" s="185" t="s">
        <v>2845</v>
      </c>
      <c r="Z35" s="185" t="s">
        <v>957</v>
      </c>
      <c r="AA35" s="185" t="s">
        <v>957</v>
      </c>
      <c r="AB35" s="185" t="s">
        <v>2845</v>
      </c>
      <c r="AC35" s="185" t="s">
        <v>957</v>
      </c>
      <c r="AD35" s="185" t="s">
        <v>957</v>
      </c>
      <c r="AE35" s="185" t="s">
        <v>2845</v>
      </c>
      <c r="AF35" s="185" t="s">
        <v>957</v>
      </c>
      <c r="AG35" s="185" t="s">
        <v>957</v>
      </c>
      <c r="AH35" s="185" t="s">
        <v>2845</v>
      </c>
      <c r="AI35" s="185" t="s">
        <v>957</v>
      </c>
      <c r="AJ35" s="185" t="s">
        <v>957</v>
      </c>
      <c r="AK35" s="185" t="s">
        <v>2845</v>
      </c>
      <c r="AL35" s="185" t="s">
        <v>957</v>
      </c>
      <c r="AM35" s="185" t="s">
        <v>957</v>
      </c>
      <c r="AN35" s="185" t="s">
        <v>2845</v>
      </c>
      <c r="AO35" s="185" t="s">
        <v>957</v>
      </c>
      <c r="AP35" s="185" t="s">
        <v>957</v>
      </c>
      <c r="AQ35" s="185" t="s">
        <v>2845</v>
      </c>
      <c r="AR35" s="185" t="s">
        <v>957</v>
      </c>
      <c r="AS35" s="185" t="s">
        <v>957</v>
      </c>
      <c r="AT35" s="185" t="s">
        <v>2845</v>
      </c>
      <c r="AU35" s="185" t="s">
        <v>957</v>
      </c>
      <c r="AV35" s="185" t="s">
        <v>957</v>
      </c>
      <c r="AW35" s="185" t="s">
        <v>2845</v>
      </c>
      <c r="AX35" s="185" t="s">
        <v>957</v>
      </c>
      <c r="AY35" s="185" t="s">
        <v>957</v>
      </c>
      <c r="AZ35" s="185" t="s">
        <v>2845</v>
      </c>
      <c r="BA35" s="185" t="s">
        <v>957</v>
      </c>
      <c r="BB35" s="185" t="s">
        <v>957</v>
      </c>
      <c r="BC35" s="185" t="s">
        <v>2845</v>
      </c>
      <c r="BD35" s="185" t="s">
        <v>957</v>
      </c>
      <c r="BE35" s="185" t="s">
        <v>957</v>
      </c>
      <c r="BF35" s="185" t="s">
        <v>2845</v>
      </c>
      <c r="BG35" s="185" t="s">
        <v>957</v>
      </c>
      <c r="BH35" s="185" t="s">
        <v>957</v>
      </c>
      <c r="BI35" s="185" t="s">
        <v>2845</v>
      </c>
      <c r="BJ35" s="185" t="s">
        <v>957</v>
      </c>
      <c r="BK35" s="185" t="s">
        <v>957</v>
      </c>
      <c r="BL35" s="185" t="s">
        <v>2845</v>
      </c>
      <c r="BM35" s="185" t="s">
        <v>957</v>
      </c>
      <c r="BN35" s="185" t="s">
        <v>957</v>
      </c>
      <c r="BO35" s="185" t="s">
        <v>2845</v>
      </c>
      <c r="BP35" s="185" t="s">
        <v>957</v>
      </c>
      <c r="BQ35" s="185" t="s">
        <v>957</v>
      </c>
      <c r="BR35" s="185" t="s">
        <v>2845</v>
      </c>
      <c r="BS35" s="185" t="s">
        <v>957</v>
      </c>
      <c r="BT35" s="185" t="s">
        <v>957</v>
      </c>
      <c r="BU35" s="185" t="s">
        <v>2845</v>
      </c>
      <c r="BV35" s="185" t="s">
        <v>957</v>
      </c>
      <c r="BW35" s="185" t="s">
        <v>957</v>
      </c>
      <c r="BX35" s="185" t="s">
        <v>2845</v>
      </c>
      <c r="BY35" s="185" t="s">
        <v>957</v>
      </c>
      <c r="BZ35" s="185" t="s">
        <v>957</v>
      </c>
      <c r="CA35" s="185" t="s">
        <v>2845</v>
      </c>
      <c r="CB35" s="185" t="s">
        <v>957</v>
      </c>
      <c r="CC35" s="185" t="s">
        <v>957</v>
      </c>
      <c r="CD35" s="185" t="s">
        <v>2845</v>
      </c>
      <c r="CE35" s="185" t="s">
        <v>957</v>
      </c>
      <c r="CF35" s="185" t="s">
        <v>957</v>
      </c>
      <c r="CG35" s="185" t="s">
        <v>2845</v>
      </c>
      <c r="CH35" s="185" t="s">
        <v>957</v>
      </c>
      <c r="CI35" s="185" t="s">
        <v>957</v>
      </c>
      <c r="CJ35" s="185" t="s">
        <v>2845</v>
      </c>
      <c r="CK35" s="185" t="s">
        <v>957</v>
      </c>
      <c r="CL35" s="185" t="s">
        <v>957</v>
      </c>
      <c r="CM35" s="185" t="s">
        <v>2845</v>
      </c>
      <c r="CN35" s="185" t="s">
        <v>957</v>
      </c>
      <c r="CO35" s="185" t="s">
        <v>957</v>
      </c>
      <c r="CP35" s="185" t="s">
        <v>2845</v>
      </c>
      <c r="CQ35" s="185" t="s">
        <v>957</v>
      </c>
      <c r="CR35" s="185" t="s">
        <v>957</v>
      </c>
      <c r="CS35" s="185" t="s">
        <v>2845</v>
      </c>
      <c r="CT35" s="185" t="s">
        <v>957</v>
      </c>
      <c r="CU35" s="185" t="s">
        <v>957</v>
      </c>
      <c r="CV35" s="185" t="s">
        <v>2845</v>
      </c>
      <c r="CW35" s="185" t="s">
        <v>957</v>
      </c>
      <c r="CX35" s="185" t="s">
        <v>957</v>
      </c>
      <c r="CY35" s="185" t="s">
        <v>2845</v>
      </c>
      <c r="CZ35" s="185" t="s">
        <v>957</v>
      </c>
      <c r="DA35" s="185" t="s">
        <v>957</v>
      </c>
      <c r="DB35" s="185" t="s">
        <v>2845</v>
      </c>
      <c r="DC35" s="185" t="s">
        <v>957</v>
      </c>
      <c r="DD35" s="185" t="s">
        <v>957</v>
      </c>
      <c r="DE35" s="185" t="s">
        <v>2845</v>
      </c>
      <c r="DF35" s="185" t="s">
        <v>957</v>
      </c>
      <c r="DG35" s="185" t="s">
        <v>957</v>
      </c>
      <c r="DH35" s="185" t="s">
        <v>2845</v>
      </c>
      <c r="DI35" s="185" t="s">
        <v>957</v>
      </c>
      <c r="DJ35" s="185" t="s">
        <v>957</v>
      </c>
      <c r="DK35" s="185" t="s">
        <v>2845</v>
      </c>
      <c r="DL35" s="185" t="s">
        <v>957</v>
      </c>
      <c r="DM35" s="185" t="s">
        <v>957</v>
      </c>
      <c r="DN35" s="185" t="s">
        <v>2845</v>
      </c>
      <c r="DO35" s="185" t="s">
        <v>957</v>
      </c>
      <c r="DP35" s="185" t="s">
        <v>957</v>
      </c>
      <c r="DQ35" s="185" t="s">
        <v>2845</v>
      </c>
      <c r="DR35" s="185" t="s">
        <v>957</v>
      </c>
      <c r="DS35" s="185" t="s">
        <v>957</v>
      </c>
      <c r="DT35" s="185" t="s">
        <v>2845</v>
      </c>
      <c r="DU35" s="185" t="s">
        <v>957</v>
      </c>
      <c r="DV35" s="185" t="s">
        <v>957</v>
      </c>
      <c r="DW35" s="185" t="s">
        <v>2845</v>
      </c>
      <c r="DX35" s="185" t="s">
        <v>957</v>
      </c>
      <c r="DY35" s="185" t="s">
        <v>957</v>
      </c>
      <c r="DZ35" s="185" t="s">
        <v>2845</v>
      </c>
      <c r="EA35" s="185" t="s">
        <v>957</v>
      </c>
      <c r="EB35" s="185" t="s">
        <v>957</v>
      </c>
      <c r="EC35" s="185" t="s">
        <v>2845</v>
      </c>
      <c r="ED35" s="185" t="s">
        <v>957</v>
      </c>
      <c r="EE35" s="185" t="s">
        <v>957</v>
      </c>
      <c r="EF35" s="185" t="s">
        <v>2845</v>
      </c>
      <c r="EG35" s="185" t="s">
        <v>957</v>
      </c>
      <c r="EH35" s="185" t="s">
        <v>957</v>
      </c>
      <c r="EI35" s="185" t="s">
        <v>2845</v>
      </c>
      <c r="EJ35" s="185" t="s">
        <v>957</v>
      </c>
      <c r="EK35" s="185" t="s">
        <v>957</v>
      </c>
      <c r="EL35" s="185" t="s">
        <v>2845</v>
      </c>
      <c r="EM35" s="185" t="s">
        <v>957</v>
      </c>
      <c r="EN35" s="185" t="s">
        <v>957</v>
      </c>
      <c r="EO35" s="185" t="s">
        <v>2845</v>
      </c>
      <c r="EP35" s="185" t="s">
        <v>957</v>
      </c>
      <c r="EQ35" s="185" t="s">
        <v>957</v>
      </c>
      <c r="ER35" s="185" t="s">
        <v>2845</v>
      </c>
      <c r="ES35" s="185" t="s">
        <v>957</v>
      </c>
      <c r="ET35" s="185" t="s">
        <v>957</v>
      </c>
    </row>
    <row r="36" spans="1:150" x14ac:dyDescent="0.35">
      <c r="A36" s="1"/>
      <c r="B36" s="184" t="s">
        <v>2951</v>
      </c>
      <c r="C36" s="184" t="s">
        <v>89</v>
      </c>
      <c r="D36" s="184" t="s">
        <v>2939</v>
      </c>
      <c r="E36" s="184" t="s">
        <v>2952</v>
      </c>
      <c r="F36" s="184" t="s">
        <v>2953</v>
      </c>
      <c r="G36" s="185" t="s">
        <v>2845</v>
      </c>
      <c r="H36" s="185" t="s">
        <v>957</v>
      </c>
      <c r="I36" s="185" t="s">
        <v>957</v>
      </c>
      <c r="J36" s="185" t="s">
        <v>2845</v>
      </c>
      <c r="K36" s="185" t="s">
        <v>957</v>
      </c>
      <c r="L36" s="185" t="s">
        <v>957</v>
      </c>
      <c r="M36" s="185" t="s">
        <v>2845</v>
      </c>
      <c r="N36" s="185" t="s">
        <v>957</v>
      </c>
      <c r="O36" s="185" t="s">
        <v>957</v>
      </c>
      <c r="P36" s="185" t="s">
        <v>2845</v>
      </c>
      <c r="Q36" s="185" t="s">
        <v>957</v>
      </c>
      <c r="R36" s="185" t="s">
        <v>957</v>
      </c>
      <c r="S36" s="185" t="s">
        <v>2845</v>
      </c>
      <c r="T36" s="185" t="s">
        <v>957</v>
      </c>
      <c r="U36" s="185" t="s">
        <v>957</v>
      </c>
      <c r="V36" s="185" t="s">
        <v>2845</v>
      </c>
      <c r="W36" s="185" t="s">
        <v>957</v>
      </c>
      <c r="X36" s="185" t="s">
        <v>957</v>
      </c>
      <c r="Y36" s="185" t="s">
        <v>2845</v>
      </c>
      <c r="Z36" s="185" t="s">
        <v>957</v>
      </c>
      <c r="AA36" s="185" t="s">
        <v>957</v>
      </c>
      <c r="AB36" s="185" t="s">
        <v>2845</v>
      </c>
      <c r="AC36" s="185" t="s">
        <v>957</v>
      </c>
      <c r="AD36" s="185" t="s">
        <v>957</v>
      </c>
      <c r="AE36" s="185" t="s">
        <v>2845</v>
      </c>
      <c r="AF36" s="185" t="s">
        <v>957</v>
      </c>
      <c r="AG36" s="185" t="s">
        <v>957</v>
      </c>
      <c r="AH36" s="185" t="s">
        <v>2845</v>
      </c>
      <c r="AI36" s="185" t="s">
        <v>957</v>
      </c>
      <c r="AJ36" s="185" t="s">
        <v>957</v>
      </c>
      <c r="AK36" s="185" t="s">
        <v>2845</v>
      </c>
      <c r="AL36" s="185" t="s">
        <v>957</v>
      </c>
      <c r="AM36" s="185" t="s">
        <v>957</v>
      </c>
      <c r="AN36" s="185" t="s">
        <v>2845</v>
      </c>
      <c r="AO36" s="185" t="s">
        <v>957</v>
      </c>
      <c r="AP36" s="185" t="s">
        <v>957</v>
      </c>
      <c r="AQ36" s="185" t="s">
        <v>2845</v>
      </c>
      <c r="AR36" s="185" t="s">
        <v>957</v>
      </c>
      <c r="AS36" s="185" t="s">
        <v>957</v>
      </c>
      <c r="AT36" s="185" t="s">
        <v>2845</v>
      </c>
      <c r="AU36" s="185" t="s">
        <v>957</v>
      </c>
      <c r="AV36" s="185" t="s">
        <v>957</v>
      </c>
      <c r="AW36" s="185" t="s">
        <v>2845</v>
      </c>
      <c r="AX36" s="185" t="s">
        <v>957</v>
      </c>
      <c r="AY36" s="185" t="s">
        <v>957</v>
      </c>
      <c r="AZ36" s="185" t="s">
        <v>2845</v>
      </c>
      <c r="BA36" s="185" t="s">
        <v>957</v>
      </c>
      <c r="BB36" s="185" t="s">
        <v>957</v>
      </c>
      <c r="BC36" s="185" t="s">
        <v>2845</v>
      </c>
      <c r="BD36" s="185" t="s">
        <v>957</v>
      </c>
      <c r="BE36" s="185" t="s">
        <v>957</v>
      </c>
      <c r="BF36" s="185" t="s">
        <v>2845</v>
      </c>
      <c r="BG36" s="185" t="s">
        <v>957</v>
      </c>
      <c r="BH36" s="185" t="s">
        <v>957</v>
      </c>
      <c r="BI36" s="185" t="s">
        <v>2845</v>
      </c>
      <c r="BJ36" s="185" t="s">
        <v>957</v>
      </c>
      <c r="BK36" s="185" t="s">
        <v>957</v>
      </c>
      <c r="BL36" s="185" t="s">
        <v>2845</v>
      </c>
      <c r="BM36" s="185" t="s">
        <v>957</v>
      </c>
      <c r="BN36" s="185" t="s">
        <v>957</v>
      </c>
      <c r="BO36" s="185" t="s">
        <v>2845</v>
      </c>
      <c r="BP36" s="185" t="s">
        <v>957</v>
      </c>
      <c r="BQ36" s="185" t="s">
        <v>957</v>
      </c>
      <c r="BR36" s="185" t="s">
        <v>2845</v>
      </c>
      <c r="BS36" s="185" t="s">
        <v>957</v>
      </c>
      <c r="BT36" s="185" t="s">
        <v>957</v>
      </c>
      <c r="BU36" s="185" t="s">
        <v>2845</v>
      </c>
      <c r="BV36" s="185" t="s">
        <v>957</v>
      </c>
      <c r="BW36" s="185" t="s">
        <v>957</v>
      </c>
      <c r="BX36" s="185" t="s">
        <v>2845</v>
      </c>
      <c r="BY36" s="185" t="s">
        <v>957</v>
      </c>
      <c r="BZ36" s="185" t="s">
        <v>957</v>
      </c>
      <c r="CA36" s="185" t="s">
        <v>2845</v>
      </c>
      <c r="CB36" s="185" t="s">
        <v>957</v>
      </c>
      <c r="CC36" s="185" t="s">
        <v>957</v>
      </c>
      <c r="CD36" s="185" t="s">
        <v>2845</v>
      </c>
      <c r="CE36" s="185" t="s">
        <v>957</v>
      </c>
      <c r="CF36" s="185" t="s">
        <v>957</v>
      </c>
      <c r="CG36" s="185" t="s">
        <v>2845</v>
      </c>
      <c r="CH36" s="185" t="s">
        <v>957</v>
      </c>
      <c r="CI36" s="185" t="s">
        <v>957</v>
      </c>
      <c r="CJ36" s="185" t="s">
        <v>2845</v>
      </c>
      <c r="CK36" s="185" t="s">
        <v>957</v>
      </c>
      <c r="CL36" s="185" t="s">
        <v>957</v>
      </c>
      <c r="CM36" s="185" t="s">
        <v>2845</v>
      </c>
      <c r="CN36" s="185" t="s">
        <v>957</v>
      </c>
      <c r="CO36" s="185" t="s">
        <v>957</v>
      </c>
      <c r="CP36" s="185" t="s">
        <v>2845</v>
      </c>
      <c r="CQ36" s="185" t="s">
        <v>957</v>
      </c>
      <c r="CR36" s="185" t="s">
        <v>957</v>
      </c>
      <c r="CS36" s="185" t="s">
        <v>2845</v>
      </c>
      <c r="CT36" s="185" t="s">
        <v>957</v>
      </c>
      <c r="CU36" s="185" t="s">
        <v>957</v>
      </c>
      <c r="CV36" s="185" t="s">
        <v>2845</v>
      </c>
      <c r="CW36" s="185" t="s">
        <v>957</v>
      </c>
      <c r="CX36" s="185" t="s">
        <v>957</v>
      </c>
      <c r="CY36" s="185" t="s">
        <v>2845</v>
      </c>
      <c r="CZ36" s="185" t="s">
        <v>957</v>
      </c>
      <c r="DA36" s="185" t="s">
        <v>957</v>
      </c>
      <c r="DB36" s="185" t="s">
        <v>2845</v>
      </c>
      <c r="DC36" s="185" t="s">
        <v>957</v>
      </c>
      <c r="DD36" s="185" t="s">
        <v>957</v>
      </c>
      <c r="DE36" s="185" t="s">
        <v>2845</v>
      </c>
      <c r="DF36" s="185" t="s">
        <v>957</v>
      </c>
      <c r="DG36" s="185" t="s">
        <v>957</v>
      </c>
      <c r="DH36" s="185" t="s">
        <v>2845</v>
      </c>
      <c r="DI36" s="185" t="s">
        <v>957</v>
      </c>
      <c r="DJ36" s="185" t="s">
        <v>957</v>
      </c>
      <c r="DK36" s="185" t="s">
        <v>2845</v>
      </c>
      <c r="DL36" s="185" t="s">
        <v>957</v>
      </c>
      <c r="DM36" s="185" t="s">
        <v>957</v>
      </c>
      <c r="DN36" s="185" t="s">
        <v>2845</v>
      </c>
      <c r="DO36" s="185" t="s">
        <v>957</v>
      </c>
      <c r="DP36" s="185" t="s">
        <v>957</v>
      </c>
      <c r="DQ36" s="185" t="s">
        <v>2845</v>
      </c>
      <c r="DR36" s="185" t="s">
        <v>957</v>
      </c>
      <c r="DS36" s="185" t="s">
        <v>957</v>
      </c>
      <c r="DT36" s="185" t="s">
        <v>2845</v>
      </c>
      <c r="DU36" s="185" t="s">
        <v>957</v>
      </c>
      <c r="DV36" s="185" t="s">
        <v>957</v>
      </c>
      <c r="DW36" s="185" t="s">
        <v>2845</v>
      </c>
      <c r="DX36" s="185" t="s">
        <v>957</v>
      </c>
      <c r="DY36" s="185" t="s">
        <v>957</v>
      </c>
      <c r="DZ36" s="185" t="s">
        <v>2845</v>
      </c>
      <c r="EA36" s="185" t="s">
        <v>957</v>
      </c>
      <c r="EB36" s="185" t="s">
        <v>957</v>
      </c>
      <c r="EC36" s="185" t="s">
        <v>2845</v>
      </c>
      <c r="ED36" s="185" t="s">
        <v>957</v>
      </c>
      <c r="EE36" s="185" t="s">
        <v>957</v>
      </c>
      <c r="EF36" s="185" t="s">
        <v>2845</v>
      </c>
      <c r="EG36" s="185" t="s">
        <v>957</v>
      </c>
      <c r="EH36" s="185" t="s">
        <v>957</v>
      </c>
      <c r="EI36" s="185" t="s">
        <v>2845</v>
      </c>
      <c r="EJ36" s="185" t="s">
        <v>957</v>
      </c>
      <c r="EK36" s="185" t="s">
        <v>957</v>
      </c>
      <c r="EL36" s="185" t="s">
        <v>2845</v>
      </c>
      <c r="EM36" s="185" t="s">
        <v>957</v>
      </c>
      <c r="EN36" s="185" t="s">
        <v>957</v>
      </c>
      <c r="EO36" s="185" t="s">
        <v>2845</v>
      </c>
      <c r="EP36" s="185" t="s">
        <v>957</v>
      </c>
      <c r="EQ36" s="185" t="s">
        <v>957</v>
      </c>
      <c r="ER36" s="185" t="s">
        <v>2845</v>
      </c>
      <c r="ES36" s="185" t="s">
        <v>957</v>
      </c>
      <c r="ET36" s="185" t="s">
        <v>957</v>
      </c>
    </row>
    <row r="37" spans="1:150" x14ac:dyDescent="0.35">
      <c r="A37" s="1"/>
      <c r="B37" s="184" t="s">
        <v>2954</v>
      </c>
      <c r="C37" s="184" t="s">
        <v>89</v>
      </c>
      <c r="D37" s="184" t="s">
        <v>2939</v>
      </c>
      <c r="E37" s="184" t="s">
        <v>2955</v>
      </c>
      <c r="F37" s="184" t="s">
        <v>2956</v>
      </c>
      <c r="G37" s="185" t="s">
        <v>2845</v>
      </c>
      <c r="H37" s="185" t="s">
        <v>957</v>
      </c>
      <c r="I37" s="185" t="s">
        <v>957</v>
      </c>
      <c r="J37" s="185" t="s">
        <v>2845</v>
      </c>
      <c r="K37" s="185" t="s">
        <v>957</v>
      </c>
      <c r="L37" s="185" t="s">
        <v>957</v>
      </c>
      <c r="M37" s="185" t="s">
        <v>2845</v>
      </c>
      <c r="N37" s="185" t="s">
        <v>957</v>
      </c>
      <c r="O37" s="185" t="s">
        <v>957</v>
      </c>
      <c r="P37" s="185" t="s">
        <v>2845</v>
      </c>
      <c r="Q37" s="185" t="s">
        <v>957</v>
      </c>
      <c r="R37" s="185" t="s">
        <v>957</v>
      </c>
      <c r="S37" s="185" t="s">
        <v>2845</v>
      </c>
      <c r="T37" s="185" t="s">
        <v>957</v>
      </c>
      <c r="U37" s="185" t="s">
        <v>957</v>
      </c>
      <c r="V37" s="185" t="s">
        <v>2845</v>
      </c>
      <c r="W37" s="185" t="s">
        <v>957</v>
      </c>
      <c r="X37" s="185" t="s">
        <v>957</v>
      </c>
      <c r="Y37" s="185" t="s">
        <v>2845</v>
      </c>
      <c r="Z37" s="185" t="s">
        <v>957</v>
      </c>
      <c r="AA37" s="185" t="s">
        <v>957</v>
      </c>
      <c r="AB37" s="185" t="s">
        <v>2845</v>
      </c>
      <c r="AC37" s="185" t="s">
        <v>957</v>
      </c>
      <c r="AD37" s="185" t="s">
        <v>957</v>
      </c>
      <c r="AE37" s="185" t="s">
        <v>2845</v>
      </c>
      <c r="AF37" s="185" t="s">
        <v>957</v>
      </c>
      <c r="AG37" s="185" t="s">
        <v>957</v>
      </c>
      <c r="AH37" s="185" t="s">
        <v>2845</v>
      </c>
      <c r="AI37" s="185" t="s">
        <v>957</v>
      </c>
      <c r="AJ37" s="185" t="s">
        <v>957</v>
      </c>
      <c r="AK37" s="185" t="s">
        <v>2845</v>
      </c>
      <c r="AL37" s="185" t="s">
        <v>957</v>
      </c>
      <c r="AM37" s="185" t="s">
        <v>957</v>
      </c>
      <c r="AN37" s="185" t="s">
        <v>2845</v>
      </c>
      <c r="AO37" s="185" t="s">
        <v>957</v>
      </c>
      <c r="AP37" s="185" t="s">
        <v>957</v>
      </c>
      <c r="AQ37" s="185" t="s">
        <v>2845</v>
      </c>
      <c r="AR37" s="185" t="s">
        <v>957</v>
      </c>
      <c r="AS37" s="185" t="s">
        <v>957</v>
      </c>
      <c r="AT37" s="185" t="s">
        <v>2845</v>
      </c>
      <c r="AU37" s="185" t="s">
        <v>957</v>
      </c>
      <c r="AV37" s="185" t="s">
        <v>957</v>
      </c>
      <c r="AW37" s="185" t="s">
        <v>2845</v>
      </c>
      <c r="AX37" s="185" t="s">
        <v>957</v>
      </c>
      <c r="AY37" s="185" t="s">
        <v>957</v>
      </c>
      <c r="AZ37" s="185" t="s">
        <v>2845</v>
      </c>
      <c r="BA37" s="185" t="s">
        <v>957</v>
      </c>
      <c r="BB37" s="185" t="s">
        <v>957</v>
      </c>
      <c r="BC37" s="185" t="s">
        <v>2845</v>
      </c>
      <c r="BD37" s="185" t="s">
        <v>957</v>
      </c>
      <c r="BE37" s="185" t="s">
        <v>957</v>
      </c>
      <c r="BF37" s="185" t="s">
        <v>2845</v>
      </c>
      <c r="BG37" s="185" t="s">
        <v>957</v>
      </c>
      <c r="BH37" s="185" t="s">
        <v>957</v>
      </c>
      <c r="BI37" s="185" t="s">
        <v>2845</v>
      </c>
      <c r="BJ37" s="185" t="s">
        <v>957</v>
      </c>
      <c r="BK37" s="185" t="s">
        <v>957</v>
      </c>
      <c r="BL37" s="185" t="s">
        <v>2845</v>
      </c>
      <c r="BM37" s="185" t="s">
        <v>957</v>
      </c>
      <c r="BN37" s="185" t="s">
        <v>957</v>
      </c>
      <c r="BO37" s="185" t="s">
        <v>2845</v>
      </c>
      <c r="BP37" s="185" t="s">
        <v>957</v>
      </c>
      <c r="BQ37" s="185" t="s">
        <v>957</v>
      </c>
      <c r="BR37" s="185" t="s">
        <v>2845</v>
      </c>
      <c r="BS37" s="185" t="s">
        <v>957</v>
      </c>
      <c r="BT37" s="185" t="s">
        <v>957</v>
      </c>
      <c r="BU37" s="185" t="s">
        <v>2845</v>
      </c>
      <c r="BV37" s="185" t="s">
        <v>957</v>
      </c>
      <c r="BW37" s="185" t="s">
        <v>957</v>
      </c>
      <c r="BX37" s="185" t="s">
        <v>2845</v>
      </c>
      <c r="BY37" s="185" t="s">
        <v>957</v>
      </c>
      <c r="BZ37" s="185" t="s">
        <v>957</v>
      </c>
      <c r="CA37" s="185" t="s">
        <v>2845</v>
      </c>
      <c r="CB37" s="185" t="s">
        <v>957</v>
      </c>
      <c r="CC37" s="185" t="s">
        <v>957</v>
      </c>
      <c r="CD37" s="185" t="s">
        <v>2845</v>
      </c>
      <c r="CE37" s="185" t="s">
        <v>957</v>
      </c>
      <c r="CF37" s="185" t="s">
        <v>957</v>
      </c>
      <c r="CG37" s="185" t="s">
        <v>2845</v>
      </c>
      <c r="CH37" s="185" t="s">
        <v>957</v>
      </c>
      <c r="CI37" s="185" t="s">
        <v>957</v>
      </c>
      <c r="CJ37" s="185" t="s">
        <v>2845</v>
      </c>
      <c r="CK37" s="185" t="s">
        <v>957</v>
      </c>
      <c r="CL37" s="185" t="s">
        <v>957</v>
      </c>
      <c r="CM37" s="185" t="s">
        <v>2845</v>
      </c>
      <c r="CN37" s="185" t="s">
        <v>957</v>
      </c>
      <c r="CO37" s="185" t="s">
        <v>957</v>
      </c>
      <c r="CP37" s="185" t="s">
        <v>2845</v>
      </c>
      <c r="CQ37" s="185" t="s">
        <v>957</v>
      </c>
      <c r="CR37" s="185" t="s">
        <v>957</v>
      </c>
      <c r="CS37" s="185" t="s">
        <v>2845</v>
      </c>
      <c r="CT37" s="185" t="s">
        <v>957</v>
      </c>
      <c r="CU37" s="185" t="s">
        <v>957</v>
      </c>
      <c r="CV37" s="185" t="s">
        <v>2845</v>
      </c>
      <c r="CW37" s="185" t="s">
        <v>957</v>
      </c>
      <c r="CX37" s="185" t="s">
        <v>957</v>
      </c>
      <c r="CY37" s="185" t="s">
        <v>2845</v>
      </c>
      <c r="CZ37" s="185" t="s">
        <v>957</v>
      </c>
      <c r="DA37" s="185" t="s">
        <v>957</v>
      </c>
      <c r="DB37" s="185" t="s">
        <v>2845</v>
      </c>
      <c r="DC37" s="185" t="s">
        <v>957</v>
      </c>
      <c r="DD37" s="185" t="s">
        <v>957</v>
      </c>
      <c r="DE37" s="185" t="s">
        <v>2845</v>
      </c>
      <c r="DF37" s="185" t="s">
        <v>957</v>
      </c>
      <c r="DG37" s="185" t="s">
        <v>957</v>
      </c>
      <c r="DH37" s="185" t="s">
        <v>2845</v>
      </c>
      <c r="DI37" s="185" t="s">
        <v>957</v>
      </c>
      <c r="DJ37" s="185" t="s">
        <v>957</v>
      </c>
      <c r="DK37" s="185" t="s">
        <v>2845</v>
      </c>
      <c r="DL37" s="185" t="s">
        <v>957</v>
      </c>
      <c r="DM37" s="185" t="s">
        <v>957</v>
      </c>
      <c r="DN37" s="185" t="s">
        <v>2845</v>
      </c>
      <c r="DO37" s="185" t="s">
        <v>957</v>
      </c>
      <c r="DP37" s="185" t="s">
        <v>957</v>
      </c>
      <c r="DQ37" s="185" t="s">
        <v>2845</v>
      </c>
      <c r="DR37" s="185" t="s">
        <v>957</v>
      </c>
      <c r="DS37" s="185" t="s">
        <v>957</v>
      </c>
      <c r="DT37" s="185" t="s">
        <v>2845</v>
      </c>
      <c r="DU37" s="185" t="s">
        <v>957</v>
      </c>
      <c r="DV37" s="185" t="s">
        <v>957</v>
      </c>
      <c r="DW37" s="185" t="s">
        <v>2845</v>
      </c>
      <c r="DX37" s="185" t="s">
        <v>957</v>
      </c>
      <c r="DY37" s="185" t="s">
        <v>957</v>
      </c>
      <c r="DZ37" s="185" t="s">
        <v>2845</v>
      </c>
      <c r="EA37" s="185" t="s">
        <v>957</v>
      </c>
      <c r="EB37" s="185" t="s">
        <v>957</v>
      </c>
      <c r="EC37" s="185" t="s">
        <v>2845</v>
      </c>
      <c r="ED37" s="185" t="s">
        <v>957</v>
      </c>
      <c r="EE37" s="185" t="s">
        <v>957</v>
      </c>
      <c r="EF37" s="185" t="s">
        <v>2845</v>
      </c>
      <c r="EG37" s="185" t="s">
        <v>957</v>
      </c>
      <c r="EH37" s="185" t="s">
        <v>957</v>
      </c>
      <c r="EI37" s="185" t="s">
        <v>2845</v>
      </c>
      <c r="EJ37" s="185" t="s">
        <v>957</v>
      </c>
      <c r="EK37" s="185" t="s">
        <v>957</v>
      </c>
      <c r="EL37" s="185" t="s">
        <v>2845</v>
      </c>
      <c r="EM37" s="185" t="s">
        <v>957</v>
      </c>
      <c r="EN37" s="185" t="s">
        <v>957</v>
      </c>
      <c r="EO37" s="185" t="s">
        <v>2845</v>
      </c>
      <c r="EP37" s="185" t="s">
        <v>957</v>
      </c>
      <c r="EQ37" s="185" t="s">
        <v>957</v>
      </c>
      <c r="ER37" s="185" t="s">
        <v>2845</v>
      </c>
      <c r="ES37" s="185" t="s">
        <v>957</v>
      </c>
      <c r="ET37" s="185" t="s">
        <v>957</v>
      </c>
    </row>
    <row r="38" spans="1:150" x14ac:dyDescent="0.35">
      <c r="A38" s="1"/>
      <c r="B38" s="184" t="s">
        <v>2957</v>
      </c>
      <c r="C38" s="184" t="s">
        <v>89</v>
      </c>
      <c r="D38" s="184" t="s">
        <v>2939</v>
      </c>
      <c r="E38" s="184" t="s">
        <v>2958</v>
      </c>
      <c r="F38" s="184" t="s">
        <v>2959</v>
      </c>
      <c r="G38" s="185" t="s">
        <v>2845</v>
      </c>
      <c r="H38" s="185" t="s">
        <v>957</v>
      </c>
      <c r="I38" s="185" t="s">
        <v>957</v>
      </c>
      <c r="J38" s="185" t="s">
        <v>2845</v>
      </c>
      <c r="K38" s="185" t="s">
        <v>957</v>
      </c>
      <c r="L38" s="185" t="s">
        <v>957</v>
      </c>
      <c r="M38" s="185" t="s">
        <v>2845</v>
      </c>
      <c r="N38" s="185" t="s">
        <v>957</v>
      </c>
      <c r="O38" s="185" t="s">
        <v>957</v>
      </c>
      <c r="P38" s="185" t="s">
        <v>2845</v>
      </c>
      <c r="Q38" s="185" t="s">
        <v>957</v>
      </c>
      <c r="R38" s="185" t="s">
        <v>957</v>
      </c>
      <c r="S38" s="185" t="s">
        <v>2845</v>
      </c>
      <c r="T38" s="185" t="s">
        <v>957</v>
      </c>
      <c r="U38" s="185" t="s">
        <v>957</v>
      </c>
      <c r="V38" s="185" t="s">
        <v>2845</v>
      </c>
      <c r="W38" s="185" t="s">
        <v>957</v>
      </c>
      <c r="X38" s="185" t="s">
        <v>957</v>
      </c>
      <c r="Y38" s="185" t="s">
        <v>2845</v>
      </c>
      <c r="Z38" s="185" t="s">
        <v>957</v>
      </c>
      <c r="AA38" s="185" t="s">
        <v>957</v>
      </c>
      <c r="AB38" s="185" t="s">
        <v>2845</v>
      </c>
      <c r="AC38" s="185" t="s">
        <v>957</v>
      </c>
      <c r="AD38" s="185" t="s">
        <v>957</v>
      </c>
      <c r="AE38" s="185" t="s">
        <v>2845</v>
      </c>
      <c r="AF38" s="185" t="s">
        <v>957</v>
      </c>
      <c r="AG38" s="185" t="s">
        <v>957</v>
      </c>
      <c r="AH38" s="185" t="s">
        <v>2845</v>
      </c>
      <c r="AI38" s="185" t="s">
        <v>957</v>
      </c>
      <c r="AJ38" s="185" t="s">
        <v>957</v>
      </c>
      <c r="AK38" s="185" t="s">
        <v>2845</v>
      </c>
      <c r="AL38" s="185" t="s">
        <v>957</v>
      </c>
      <c r="AM38" s="185" t="s">
        <v>957</v>
      </c>
      <c r="AN38" s="185" t="s">
        <v>2845</v>
      </c>
      <c r="AO38" s="185" t="s">
        <v>957</v>
      </c>
      <c r="AP38" s="185" t="s">
        <v>957</v>
      </c>
      <c r="AQ38" s="185" t="s">
        <v>2845</v>
      </c>
      <c r="AR38" s="185" t="s">
        <v>957</v>
      </c>
      <c r="AS38" s="185" t="s">
        <v>957</v>
      </c>
      <c r="AT38" s="185" t="s">
        <v>2845</v>
      </c>
      <c r="AU38" s="185" t="s">
        <v>957</v>
      </c>
      <c r="AV38" s="185" t="s">
        <v>957</v>
      </c>
      <c r="AW38" s="185" t="s">
        <v>2845</v>
      </c>
      <c r="AX38" s="185" t="s">
        <v>957</v>
      </c>
      <c r="AY38" s="185" t="s">
        <v>957</v>
      </c>
      <c r="AZ38" s="185" t="s">
        <v>2845</v>
      </c>
      <c r="BA38" s="185" t="s">
        <v>957</v>
      </c>
      <c r="BB38" s="185" t="s">
        <v>957</v>
      </c>
      <c r="BC38" s="185" t="s">
        <v>2845</v>
      </c>
      <c r="BD38" s="185" t="s">
        <v>957</v>
      </c>
      <c r="BE38" s="185" t="s">
        <v>957</v>
      </c>
      <c r="BF38" s="185" t="s">
        <v>2845</v>
      </c>
      <c r="BG38" s="185" t="s">
        <v>957</v>
      </c>
      <c r="BH38" s="185" t="s">
        <v>957</v>
      </c>
      <c r="BI38" s="185" t="s">
        <v>2845</v>
      </c>
      <c r="BJ38" s="185" t="s">
        <v>957</v>
      </c>
      <c r="BK38" s="185" t="s">
        <v>957</v>
      </c>
      <c r="BL38" s="185" t="s">
        <v>2845</v>
      </c>
      <c r="BM38" s="185" t="s">
        <v>957</v>
      </c>
      <c r="BN38" s="185" t="s">
        <v>957</v>
      </c>
      <c r="BO38" s="185" t="s">
        <v>2845</v>
      </c>
      <c r="BP38" s="185" t="s">
        <v>957</v>
      </c>
      <c r="BQ38" s="185" t="s">
        <v>957</v>
      </c>
      <c r="BR38" s="185" t="s">
        <v>2845</v>
      </c>
      <c r="BS38" s="185" t="s">
        <v>957</v>
      </c>
      <c r="BT38" s="185" t="s">
        <v>957</v>
      </c>
      <c r="BU38" s="185" t="s">
        <v>2845</v>
      </c>
      <c r="BV38" s="185" t="s">
        <v>957</v>
      </c>
      <c r="BW38" s="185" t="s">
        <v>957</v>
      </c>
      <c r="BX38" s="185" t="s">
        <v>2845</v>
      </c>
      <c r="BY38" s="185" t="s">
        <v>957</v>
      </c>
      <c r="BZ38" s="185" t="s">
        <v>957</v>
      </c>
      <c r="CA38" s="185" t="s">
        <v>2845</v>
      </c>
      <c r="CB38" s="185" t="s">
        <v>957</v>
      </c>
      <c r="CC38" s="185" t="s">
        <v>957</v>
      </c>
      <c r="CD38" s="185" t="s">
        <v>2845</v>
      </c>
      <c r="CE38" s="185" t="s">
        <v>957</v>
      </c>
      <c r="CF38" s="185" t="s">
        <v>957</v>
      </c>
      <c r="CG38" s="185" t="s">
        <v>2845</v>
      </c>
      <c r="CH38" s="185" t="s">
        <v>957</v>
      </c>
      <c r="CI38" s="185" t="s">
        <v>957</v>
      </c>
      <c r="CJ38" s="185" t="s">
        <v>2845</v>
      </c>
      <c r="CK38" s="185" t="s">
        <v>957</v>
      </c>
      <c r="CL38" s="185" t="s">
        <v>957</v>
      </c>
      <c r="CM38" s="185" t="s">
        <v>2845</v>
      </c>
      <c r="CN38" s="185" t="s">
        <v>957</v>
      </c>
      <c r="CO38" s="185" t="s">
        <v>957</v>
      </c>
      <c r="CP38" s="185" t="s">
        <v>2845</v>
      </c>
      <c r="CQ38" s="185" t="s">
        <v>957</v>
      </c>
      <c r="CR38" s="185" t="s">
        <v>957</v>
      </c>
      <c r="CS38" s="185" t="s">
        <v>2845</v>
      </c>
      <c r="CT38" s="185" t="s">
        <v>957</v>
      </c>
      <c r="CU38" s="185" t="s">
        <v>957</v>
      </c>
      <c r="CV38" s="185" t="s">
        <v>2845</v>
      </c>
      <c r="CW38" s="185" t="s">
        <v>957</v>
      </c>
      <c r="CX38" s="185" t="s">
        <v>957</v>
      </c>
      <c r="CY38" s="185" t="s">
        <v>2845</v>
      </c>
      <c r="CZ38" s="185" t="s">
        <v>957</v>
      </c>
      <c r="DA38" s="185" t="s">
        <v>957</v>
      </c>
      <c r="DB38" s="185" t="s">
        <v>2845</v>
      </c>
      <c r="DC38" s="185" t="s">
        <v>957</v>
      </c>
      <c r="DD38" s="185" t="s">
        <v>957</v>
      </c>
      <c r="DE38" s="185" t="s">
        <v>2845</v>
      </c>
      <c r="DF38" s="185" t="s">
        <v>957</v>
      </c>
      <c r="DG38" s="185" t="s">
        <v>957</v>
      </c>
      <c r="DH38" s="185" t="s">
        <v>2845</v>
      </c>
      <c r="DI38" s="185" t="s">
        <v>957</v>
      </c>
      <c r="DJ38" s="185" t="s">
        <v>957</v>
      </c>
      <c r="DK38" s="185" t="s">
        <v>2845</v>
      </c>
      <c r="DL38" s="185" t="s">
        <v>957</v>
      </c>
      <c r="DM38" s="185" t="s">
        <v>957</v>
      </c>
      <c r="DN38" s="185" t="s">
        <v>2845</v>
      </c>
      <c r="DO38" s="185" t="s">
        <v>957</v>
      </c>
      <c r="DP38" s="185" t="s">
        <v>957</v>
      </c>
      <c r="DQ38" s="185" t="s">
        <v>2845</v>
      </c>
      <c r="DR38" s="185" t="s">
        <v>957</v>
      </c>
      <c r="DS38" s="185" t="s">
        <v>957</v>
      </c>
      <c r="DT38" s="185" t="s">
        <v>2845</v>
      </c>
      <c r="DU38" s="185" t="s">
        <v>957</v>
      </c>
      <c r="DV38" s="185" t="s">
        <v>957</v>
      </c>
      <c r="DW38" s="185" t="s">
        <v>2845</v>
      </c>
      <c r="DX38" s="185" t="s">
        <v>957</v>
      </c>
      <c r="DY38" s="185" t="s">
        <v>957</v>
      </c>
      <c r="DZ38" s="185" t="s">
        <v>2845</v>
      </c>
      <c r="EA38" s="185" t="s">
        <v>957</v>
      </c>
      <c r="EB38" s="185" t="s">
        <v>957</v>
      </c>
      <c r="EC38" s="185" t="s">
        <v>2845</v>
      </c>
      <c r="ED38" s="185" t="s">
        <v>957</v>
      </c>
      <c r="EE38" s="185" t="s">
        <v>957</v>
      </c>
      <c r="EF38" s="185" t="s">
        <v>2845</v>
      </c>
      <c r="EG38" s="185" t="s">
        <v>957</v>
      </c>
      <c r="EH38" s="185" t="s">
        <v>957</v>
      </c>
      <c r="EI38" s="185" t="s">
        <v>2845</v>
      </c>
      <c r="EJ38" s="185" t="s">
        <v>957</v>
      </c>
      <c r="EK38" s="185" t="s">
        <v>957</v>
      </c>
      <c r="EL38" s="185" t="s">
        <v>2845</v>
      </c>
      <c r="EM38" s="185" t="s">
        <v>957</v>
      </c>
      <c r="EN38" s="185" t="s">
        <v>957</v>
      </c>
      <c r="EO38" s="185" t="s">
        <v>2845</v>
      </c>
      <c r="EP38" s="185" t="s">
        <v>957</v>
      </c>
      <c r="EQ38" s="185" t="s">
        <v>957</v>
      </c>
      <c r="ER38" s="185" t="s">
        <v>2845</v>
      </c>
      <c r="ES38" s="185" t="s">
        <v>957</v>
      </c>
      <c r="ET38" s="185" t="s">
        <v>957</v>
      </c>
    </row>
    <row r="39" spans="1:150" x14ac:dyDescent="0.35">
      <c r="A39" s="1"/>
      <c r="B39" s="183" t="s">
        <v>2960</v>
      </c>
      <c r="C39" s="183" t="s">
        <v>89</v>
      </c>
      <c r="D39" s="183" t="s">
        <v>104</v>
      </c>
      <c r="E39" s="183" t="s">
        <v>2961</v>
      </c>
      <c r="F39" s="183" t="s">
        <v>2962</v>
      </c>
      <c r="G39" s="183" t="s">
        <v>2845</v>
      </c>
      <c r="H39" s="183" t="s">
        <v>2738</v>
      </c>
      <c r="I39" s="183" t="s">
        <v>2738</v>
      </c>
      <c r="J39" s="183" t="s">
        <v>2845</v>
      </c>
      <c r="K39" s="183" t="s">
        <v>2738</v>
      </c>
      <c r="L39" s="183" t="s">
        <v>2738</v>
      </c>
      <c r="M39" s="183" t="s">
        <v>2845</v>
      </c>
      <c r="N39" s="183" t="s">
        <v>2738</v>
      </c>
      <c r="O39" s="183" t="s">
        <v>2738</v>
      </c>
      <c r="P39" s="183" t="s">
        <v>2845</v>
      </c>
      <c r="Q39" s="183" t="s">
        <v>2738</v>
      </c>
      <c r="R39" s="183" t="s">
        <v>2738</v>
      </c>
      <c r="S39" s="183" t="s">
        <v>2845</v>
      </c>
      <c r="T39" s="183" t="s">
        <v>2738</v>
      </c>
      <c r="U39" s="183" t="s">
        <v>2738</v>
      </c>
      <c r="V39" s="183" t="s">
        <v>2845</v>
      </c>
      <c r="W39" s="183" t="s">
        <v>2738</v>
      </c>
      <c r="X39" s="183" t="s">
        <v>2738</v>
      </c>
      <c r="Y39" s="183" t="s">
        <v>2845</v>
      </c>
      <c r="Z39" s="183" t="s">
        <v>2738</v>
      </c>
      <c r="AA39" s="183" t="s">
        <v>2738</v>
      </c>
      <c r="AB39" s="183" t="s">
        <v>2845</v>
      </c>
      <c r="AC39" s="183" t="s">
        <v>2738</v>
      </c>
      <c r="AD39" s="183" t="s">
        <v>2738</v>
      </c>
      <c r="AE39" s="183" t="s">
        <v>2845</v>
      </c>
      <c r="AF39" s="183" t="s">
        <v>2738</v>
      </c>
      <c r="AG39" s="183" t="s">
        <v>2738</v>
      </c>
      <c r="AH39" s="183" t="s">
        <v>2845</v>
      </c>
      <c r="AI39" s="183" t="s">
        <v>2738</v>
      </c>
      <c r="AJ39" s="183" t="s">
        <v>2738</v>
      </c>
      <c r="AK39" s="183" t="s">
        <v>2845</v>
      </c>
      <c r="AL39" s="183" t="s">
        <v>2738</v>
      </c>
      <c r="AM39" s="183" t="s">
        <v>2738</v>
      </c>
      <c r="AN39" s="183" t="s">
        <v>2845</v>
      </c>
      <c r="AO39" s="183" t="s">
        <v>2738</v>
      </c>
      <c r="AP39" s="183" t="s">
        <v>2738</v>
      </c>
      <c r="AQ39" s="183" t="s">
        <v>2845</v>
      </c>
      <c r="AR39" s="183" t="s">
        <v>2738</v>
      </c>
      <c r="AS39" s="183" t="s">
        <v>2738</v>
      </c>
      <c r="AT39" s="183" t="s">
        <v>2845</v>
      </c>
      <c r="AU39" s="183" t="s">
        <v>2738</v>
      </c>
      <c r="AV39" s="183" t="s">
        <v>2738</v>
      </c>
      <c r="AW39" s="183" t="s">
        <v>2845</v>
      </c>
      <c r="AX39" s="183" t="s">
        <v>2738</v>
      </c>
      <c r="AY39" s="183" t="s">
        <v>2738</v>
      </c>
      <c r="AZ39" s="183" t="s">
        <v>2845</v>
      </c>
      <c r="BA39" s="183" t="s">
        <v>2738</v>
      </c>
      <c r="BB39" s="183" t="s">
        <v>2738</v>
      </c>
      <c r="BC39" s="183" t="s">
        <v>2845</v>
      </c>
      <c r="BD39" s="183" t="s">
        <v>2738</v>
      </c>
      <c r="BE39" s="183" t="s">
        <v>2738</v>
      </c>
      <c r="BF39" s="183" t="s">
        <v>2845</v>
      </c>
      <c r="BG39" s="183" t="s">
        <v>2738</v>
      </c>
      <c r="BH39" s="183" t="s">
        <v>2738</v>
      </c>
      <c r="BI39" s="183" t="s">
        <v>2845</v>
      </c>
      <c r="BJ39" s="183" t="s">
        <v>2738</v>
      </c>
      <c r="BK39" s="183" t="s">
        <v>2738</v>
      </c>
      <c r="BL39" s="183" t="s">
        <v>2845</v>
      </c>
      <c r="BM39" s="183" t="s">
        <v>2738</v>
      </c>
      <c r="BN39" s="183" t="s">
        <v>2738</v>
      </c>
      <c r="BO39" s="183" t="s">
        <v>2845</v>
      </c>
      <c r="BP39" s="183" t="s">
        <v>2738</v>
      </c>
      <c r="BQ39" s="183" t="s">
        <v>2738</v>
      </c>
      <c r="BR39" s="183" t="s">
        <v>2845</v>
      </c>
      <c r="BS39" s="183" t="s">
        <v>2738</v>
      </c>
      <c r="BT39" s="183" t="s">
        <v>2738</v>
      </c>
      <c r="BU39" s="183" t="s">
        <v>2845</v>
      </c>
      <c r="BV39" s="183" t="s">
        <v>2738</v>
      </c>
      <c r="BW39" s="183" t="s">
        <v>2738</v>
      </c>
      <c r="BX39" s="183" t="s">
        <v>2845</v>
      </c>
      <c r="BY39" s="183" t="s">
        <v>2738</v>
      </c>
      <c r="BZ39" s="183" t="s">
        <v>2738</v>
      </c>
      <c r="CA39" s="183" t="s">
        <v>2845</v>
      </c>
      <c r="CB39" s="183" t="s">
        <v>2738</v>
      </c>
      <c r="CC39" s="183" t="s">
        <v>2738</v>
      </c>
      <c r="CD39" s="183" t="s">
        <v>2845</v>
      </c>
      <c r="CE39" s="183" t="s">
        <v>2738</v>
      </c>
      <c r="CF39" s="183" t="s">
        <v>2738</v>
      </c>
      <c r="CG39" s="183" t="s">
        <v>2845</v>
      </c>
      <c r="CH39" s="183" t="s">
        <v>2738</v>
      </c>
      <c r="CI39" s="183" t="s">
        <v>2738</v>
      </c>
      <c r="CJ39" s="183" t="s">
        <v>2845</v>
      </c>
      <c r="CK39" s="183" t="s">
        <v>2738</v>
      </c>
      <c r="CL39" s="183" t="s">
        <v>2738</v>
      </c>
      <c r="CM39" s="183" t="s">
        <v>2845</v>
      </c>
      <c r="CN39" s="183" t="s">
        <v>2738</v>
      </c>
      <c r="CO39" s="183" t="s">
        <v>2738</v>
      </c>
      <c r="CP39" s="183" t="s">
        <v>2845</v>
      </c>
      <c r="CQ39" s="183" t="s">
        <v>2738</v>
      </c>
      <c r="CR39" s="183" t="s">
        <v>2738</v>
      </c>
      <c r="CS39" s="183" t="s">
        <v>2845</v>
      </c>
      <c r="CT39" s="183" t="s">
        <v>2738</v>
      </c>
      <c r="CU39" s="183" t="s">
        <v>2738</v>
      </c>
      <c r="CV39" s="183" t="s">
        <v>2845</v>
      </c>
      <c r="CW39" s="183" t="s">
        <v>2738</v>
      </c>
      <c r="CX39" s="183" t="s">
        <v>2738</v>
      </c>
      <c r="CY39" s="183" t="s">
        <v>2845</v>
      </c>
      <c r="CZ39" s="183" t="s">
        <v>2738</v>
      </c>
      <c r="DA39" s="183" t="s">
        <v>2738</v>
      </c>
      <c r="DB39" s="183" t="s">
        <v>2845</v>
      </c>
      <c r="DC39" s="183" t="s">
        <v>2738</v>
      </c>
      <c r="DD39" s="183" t="s">
        <v>2738</v>
      </c>
      <c r="DE39" s="183" t="s">
        <v>2845</v>
      </c>
      <c r="DF39" s="183" t="s">
        <v>2738</v>
      </c>
      <c r="DG39" s="183" t="s">
        <v>2738</v>
      </c>
      <c r="DH39" s="183" t="s">
        <v>2845</v>
      </c>
      <c r="DI39" s="183" t="s">
        <v>2738</v>
      </c>
      <c r="DJ39" s="183" t="s">
        <v>2738</v>
      </c>
      <c r="DK39" s="183" t="s">
        <v>2845</v>
      </c>
      <c r="DL39" s="183" t="s">
        <v>2738</v>
      </c>
      <c r="DM39" s="183" t="s">
        <v>2738</v>
      </c>
      <c r="DN39" s="183" t="s">
        <v>2845</v>
      </c>
      <c r="DO39" s="183" t="s">
        <v>2738</v>
      </c>
      <c r="DP39" s="183" t="s">
        <v>2738</v>
      </c>
      <c r="DQ39" s="183" t="s">
        <v>2845</v>
      </c>
      <c r="DR39" s="183" t="s">
        <v>2738</v>
      </c>
      <c r="DS39" s="183" t="s">
        <v>2738</v>
      </c>
      <c r="DT39" s="183" t="s">
        <v>2845</v>
      </c>
      <c r="DU39" s="183" t="s">
        <v>2738</v>
      </c>
      <c r="DV39" s="183" t="s">
        <v>2738</v>
      </c>
      <c r="DW39" s="183" t="s">
        <v>2845</v>
      </c>
      <c r="DX39" s="183" t="s">
        <v>2738</v>
      </c>
      <c r="DY39" s="183" t="s">
        <v>2738</v>
      </c>
      <c r="DZ39" s="183" t="s">
        <v>2845</v>
      </c>
      <c r="EA39" s="183" t="s">
        <v>2738</v>
      </c>
      <c r="EB39" s="183" t="s">
        <v>2738</v>
      </c>
      <c r="EC39" s="183" t="s">
        <v>2845</v>
      </c>
      <c r="ED39" s="183" t="s">
        <v>2738</v>
      </c>
      <c r="EE39" s="183" t="s">
        <v>2738</v>
      </c>
      <c r="EF39" s="183" t="s">
        <v>2845</v>
      </c>
      <c r="EG39" s="183" t="s">
        <v>2738</v>
      </c>
      <c r="EH39" s="183" t="s">
        <v>2738</v>
      </c>
      <c r="EI39" s="183" t="s">
        <v>2845</v>
      </c>
      <c r="EJ39" s="183" t="s">
        <v>2738</v>
      </c>
      <c r="EK39" s="183" t="s">
        <v>2738</v>
      </c>
      <c r="EL39" s="183" t="s">
        <v>2845</v>
      </c>
      <c r="EM39" s="183" t="s">
        <v>2738</v>
      </c>
      <c r="EN39" s="183" t="s">
        <v>2738</v>
      </c>
      <c r="EO39" s="183" t="s">
        <v>2845</v>
      </c>
      <c r="EP39" s="183" t="s">
        <v>2738</v>
      </c>
      <c r="EQ39" s="183" t="s">
        <v>2738</v>
      </c>
      <c r="ER39" s="183" t="s">
        <v>2845</v>
      </c>
      <c r="ES39" s="183" t="s">
        <v>2738</v>
      </c>
      <c r="ET39" s="183" t="s">
        <v>2738</v>
      </c>
    </row>
    <row r="40" spans="1:150" x14ac:dyDescent="0.35">
      <c r="A40" s="1"/>
      <c r="B40" s="184" t="s">
        <v>2963</v>
      </c>
      <c r="C40" s="184" t="s">
        <v>89</v>
      </c>
      <c r="D40" s="184" t="s">
        <v>104</v>
      </c>
      <c r="E40" s="184" t="s">
        <v>2964</v>
      </c>
      <c r="F40" s="184" t="s">
        <v>2965</v>
      </c>
      <c r="G40" s="185" t="s">
        <v>2845</v>
      </c>
      <c r="H40" s="185" t="s">
        <v>2738</v>
      </c>
      <c r="I40" s="185" t="s">
        <v>2738</v>
      </c>
      <c r="J40" s="185" t="s">
        <v>2845</v>
      </c>
      <c r="K40" s="185" t="s">
        <v>2738</v>
      </c>
      <c r="L40" s="185" t="s">
        <v>2738</v>
      </c>
      <c r="M40" s="185" t="s">
        <v>2845</v>
      </c>
      <c r="N40" s="185" t="s">
        <v>2738</v>
      </c>
      <c r="O40" s="185" t="s">
        <v>2738</v>
      </c>
      <c r="P40" s="185" t="s">
        <v>2845</v>
      </c>
      <c r="Q40" s="185" t="s">
        <v>2738</v>
      </c>
      <c r="R40" s="185" t="s">
        <v>2738</v>
      </c>
      <c r="S40" s="185" t="s">
        <v>2845</v>
      </c>
      <c r="T40" s="185" t="s">
        <v>2738</v>
      </c>
      <c r="U40" s="185" t="s">
        <v>2738</v>
      </c>
      <c r="V40" s="185" t="s">
        <v>2845</v>
      </c>
      <c r="W40" s="185" t="s">
        <v>2738</v>
      </c>
      <c r="X40" s="185" t="s">
        <v>2738</v>
      </c>
      <c r="Y40" s="185" t="s">
        <v>2845</v>
      </c>
      <c r="Z40" s="185" t="s">
        <v>2738</v>
      </c>
      <c r="AA40" s="185" t="s">
        <v>2738</v>
      </c>
      <c r="AB40" s="185" t="s">
        <v>2845</v>
      </c>
      <c r="AC40" s="185" t="s">
        <v>2738</v>
      </c>
      <c r="AD40" s="185" t="s">
        <v>2738</v>
      </c>
      <c r="AE40" s="185" t="s">
        <v>2845</v>
      </c>
      <c r="AF40" s="185" t="s">
        <v>2738</v>
      </c>
      <c r="AG40" s="185" t="s">
        <v>2738</v>
      </c>
      <c r="AH40" s="185" t="s">
        <v>2845</v>
      </c>
      <c r="AI40" s="185" t="s">
        <v>2738</v>
      </c>
      <c r="AJ40" s="185" t="s">
        <v>2738</v>
      </c>
      <c r="AK40" s="185" t="s">
        <v>2845</v>
      </c>
      <c r="AL40" s="185" t="s">
        <v>2738</v>
      </c>
      <c r="AM40" s="185" t="s">
        <v>2738</v>
      </c>
      <c r="AN40" s="185" t="s">
        <v>2845</v>
      </c>
      <c r="AO40" s="185" t="s">
        <v>2738</v>
      </c>
      <c r="AP40" s="185" t="s">
        <v>2738</v>
      </c>
      <c r="AQ40" s="185" t="s">
        <v>2845</v>
      </c>
      <c r="AR40" s="185" t="s">
        <v>2738</v>
      </c>
      <c r="AS40" s="185" t="s">
        <v>2738</v>
      </c>
      <c r="AT40" s="185" t="s">
        <v>2845</v>
      </c>
      <c r="AU40" s="185" t="s">
        <v>2738</v>
      </c>
      <c r="AV40" s="185" t="s">
        <v>2738</v>
      </c>
      <c r="AW40" s="185" t="s">
        <v>2845</v>
      </c>
      <c r="AX40" s="185" t="s">
        <v>2738</v>
      </c>
      <c r="AY40" s="185" t="s">
        <v>2738</v>
      </c>
      <c r="AZ40" s="185" t="s">
        <v>2845</v>
      </c>
      <c r="BA40" s="185" t="s">
        <v>2738</v>
      </c>
      <c r="BB40" s="185" t="s">
        <v>2738</v>
      </c>
      <c r="BC40" s="185" t="s">
        <v>2845</v>
      </c>
      <c r="BD40" s="185" t="s">
        <v>2738</v>
      </c>
      <c r="BE40" s="185" t="s">
        <v>2738</v>
      </c>
      <c r="BF40" s="185" t="s">
        <v>2845</v>
      </c>
      <c r="BG40" s="185" t="s">
        <v>2738</v>
      </c>
      <c r="BH40" s="185" t="s">
        <v>2738</v>
      </c>
      <c r="BI40" s="185" t="s">
        <v>2845</v>
      </c>
      <c r="BJ40" s="185" t="s">
        <v>2738</v>
      </c>
      <c r="BK40" s="185" t="s">
        <v>2738</v>
      </c>
      <c r="BL40" s="185" t="s">
        <v>2845</v>
      </c>
      <c r="BM40" s="185" t="s">
        <v>2738</v>
      </c>
      <c r="BN40" s="185" t="s">
        <v>2738</v>
      </c>
      <c r="BO40" s="185" t="s">
        <v>2845</v>
      </c>
      <c r="BP40" s="185" t="s">
        <v>2738</v>
      </c>
      <c r="BQ40" s="185" t="s">
        <v>2738</v>
      </c>
      <c r="BR40" s="185" t="s">
        <v>2845</v>
      </c>
      <c r="BS40" s="185" t="s">
        <v>2738</v>
      </c>
      <c r="BT40" s="185" t="s">
        <v>2738</v>
      </c>
      <c r="BU40" s="185" t="s">
        <v>2845</v>
      </c>
      <c r="BV40" s="185" t="s">
        <v>2738</v>
      </c>
      <c r="BW40" s="185" t="s">
        <v>2738</v>
      </c>
      <c r="BX40" s="185" t="s">
        <v>2845</v>
      </c>
      <c r="BY40" s="185" t="s">
        <v>2738</v>
      </c>
      <c r="BZ40" s="185" t="s">
        <v>2738</v>
      </c>
      <c r="CA40" s="185" t="s">
        <v>2845</v>
      </c>
      <c r="CB40" s="185" t="s">
        <v>2738</v>
      </c>
      <c r="CC40" s="185" t="s">
        <v>2738</v>
      </c>
      <c r="CD40" s="185" t="s">
        <v>2845</v>
      </c>
      <c r="CE40" s="185" t="s">
        <v>2738</v>
      </c>
      <c r="CF40" s="185" t="s">
        <v>2738</v>
      </c>
      <c r="CG40" s="185" t="s">
        <v>2845</v>
      </c>
      <c r="CH40" s="185" t="s">
        <v>2738</v>
      </c>
      <c r="CI40" s="185" t="s">
        <v>2738</v>
      </c>
      <c r="CJ40" s="185" t="s">
        <v>2845</v>
      </c>
      <c r="CK40" s="185" t="s">
        <v>2738</v>
      </c>
      <c r="CL40" s="185" t="s">
        <v>2738</v>
      </c>
      <c r="CM40" s="185" t="s">
        <v>2845</v>
      </c>
      <c r="CN40" s="185" t="s">
        <v>2738</v>
      </c>
      <c r="CO40" s="185" t="s">
        <v>2738</v>
      </c>
      <c r="CP40" s="185" t="s">
        <v>2845</v>
      </c>
      <c r="CQ40" s="185" t="s">
        <v>2738</v>
      </c>
      <c r="CR40" s="185" t="s">
        <v>2738</v>
      </c>
      <c r="CS40" s="185" t="s">
        <v>2845</v>
      </c>
      <c r="CT40" s="185" t="s">
        <v>2738</v>
      </c>
      <c r="CU40" s="185" t="s">
        <v>2738</v>
      </c>
      <c r="CV40" s="185" t="s">
        <v>2845</v>
      </c>
      <c r="CW40" s="185" t="s">
        <v>2738</v>
      </c>
      <c r="CX40" s="185" t="s">
        <v>2738</v>
      </c>
      <c r="CY40" s="185" t="s">
        <v>2845</v>
      </c>
      <c r="CZ40" s="185" t="s">
        <v>2738</v>
      </c>
      <c r="DA40" s="185" t="s">
        <v>2738</v>
      </c>
      <c r="DB40" s="185" t="s">
        <v>2845</v>
      </c>
      <c r="DC40" s="185" t="s">
        <v>2738</v>
      </c>
      <c r="DD40" s="185" t="s">
        <v>2738</v>
      </c>
      <c r="DE40" s="185" t="s">
        <v>2845</v>
      </c>
      <c r="DF40" s="185" t="s">
        <v>2738</v>
      </c>
      <c r="DG40" s="185" t="s">
        <v>2738</v>
      </c>
      <c r="DH40" s="185" t="s">
        <v>2845</v>
      </c>
      <c r="DI40" s="185" t="s">
        <v>2738</v>
      </c>
      <c r="DJ40" s="185" t="s">
        <v>2738</v>
      </c>
      <c r="DK40" s="185" t="s">
        <v>2845</v>
      </c>
      <c r="DL40" s="185" t="s">
        <v>2738</v>
      </c>
      <c r="DM40" s="185" t="s">
        <v>2738</v>
      </c>
      <c r="DN40" s="185" t="s">
        <v>2845</v>
      </c>
      <c r="DO40" s="185" t="s">
        <v>2738</v>
      </c>
      <c r="DP40" s="185" t="s">
        <v>2738</v>
      </c>
      <c r="DQ40" s="185" t="s">
        <v>2845</v>
      </c>
      <c r="DR40" s="185" t="s">
        <v>2738</v>
      </c>
      <c r="DS40" s="185" t="s">
        <v>2738</v>
      </c>
      <c r="DT40" s="185" t="s">
        <v>2845</v>
      </c>
      <c r="DU40" s="185" t="s">
        <v>2738</v>
      </c>
      <c r="DV40" s="185" t="s">
        <v>2738</v>
      </c>
      <c r="DW40" s="185" t="s">
        <v>2845</v>
      </c>
      <c r="DX40" s="185" t="s">
        <v>2738</v>
      </c>
      <c r="DY40" s="185" t="s">
        <v>2738</v>
      </c>
      <c r="DZ40" s="185" t="s">
        <v>2845</v>
      </c>
      <c r="EA40" s="185" t="s">
        <v>2738</v>
      </c>
      <c r="EB40" s="185" t="s">
        <v>2738</v>
      </c>
      <c r="EC40" s="185" t="s">
        <v>2845</v>
      </c>
      <c r="ED40" s="185" t="s">
        <v>2738</v>
      </c>
      <c r="EE40" s="185" t="s">
        <v>2738</v>
      </c>
      <c r="EF40" s="185" t="s">
        <v>2845</v>
      </c>
      <c r="EG40" s="185" t="s">
        <v>2738</v>
      </c>
      <c r="EH40" s="185" t="s">
        <v>2738</v>
      </c>
      <c r="EI40" s="185" t="s">
        <v>2845</v>
      </c>
      <c r="EJ40" s="185" t="s">
        <v>2738</v>
      </c>
      <c r="EK40" s="185" t="s">
        <v>2738</v>
      </c>
      <c r="EL40" s="185" t="s">
        <v>2845</v>
      </c>
      <c r="EM40" s="185" t="s">
        <v>2738</v>
      </c>
      <c r="EN40" s="185" t="s">
        <v>2738</v>
      </c>
      <c r="EO40" s="185" t="s">
        <v>2845</v>
      </c>
      <c r="EP40" s="185" t="s">
        <v>2738</v>
      </c>
      <c r="EQ40" s="185" t="s">
        <v>2738</v>
      </c>
      <c r="ER40" s="185" t="s">
        <v>2845</v>
      </c>
      <c r="ES40" s="185" t="s">
        <v>2738</v>
      </c>
      <c r="ET40" s="185" t="s">
        <v>2738</v>
      </c>
    </row>
    <row r="41" spans="1:150" x14ac:dyDescent="0.35">
      <c r="A41" s="1"/>
      <c r="B41" s="184" t="s">
        <v>2966</v>
      </c>
      <c r="C41" s="184" t="s">
        <v>89</v>
      </c>
      <c r="D41" s="184" t="s">
        <v>104</v>
      </c>
      <c r="E41" s="184" t="s">
        <v>2967</v>
      </c>
      <c r="F41" s="184" t="s">
        <v>2968</v>
      </c>
      <c r="G41" s="185" t="s">
        <v>2845</v>
      </c>
      <c r="H41" s="185" t="s">
        <v>2738</v>
      </c>
      <c r="I41" s="185" t="s">
        <v>2738</v>
      </c>
      <c r="J41" s="185" t="s">
        <v>2845</v>
      </c>
      <c r="K41" s="185" t="s">
        <v>2738</v>
      </c>
      <c r="L41" s="185" t="s">
        <v>2738</v>
      </c>
      <c r="M41" s="185" t="s">
        <v>2845</v>
      </c>
      <c r="N41" s="185" t="s">
        <v>2738</v>
      </c>
      <c r="O41" s="185" t="s">
        <v>2738</v>
      </c>
      <c r="P41" s="185" t="s">
        <v>2845</v>
      </c>
      <c r="Q41" s="185" t="s">
        <v>2738</v>
      </c>
      <c r="R41" s="185" t="s">
        <v>2738</v>
      </c>
      <c r="S41" s="185" t="s">
        <v>2845</v>
      </c>
      <c r="T41" s="185" t="s">
        <v>2738</v>
      </c>
      <c r="U41" s="185" t="s">
        <v>2738</v>
      </c>
      <c r="V41" s="185" t="s">
        <v>2845</v>
      </c>
      <c r="W41" s="185" t="s">
        <v>2738</v>
      </c>
      <c r="X41" s="185" t="s">
        <v>2738</v>
      </c>
      <c r="Y41" s="185" t="s">
        <v>2845</v>
      </c>
      <c r="Z41" s="185" t="s">
        <v>2738</v>
      </c>
      <c r="AA41" s="185" t="s">
        <v>2738</v>
      </c>
      <c r="AB41" s="185" t="s">
        <v>2845</v>
      </c>
      <c r="AC41" s="185" t="s">
        <v>2738</v>
      </c>
      <c r="AD41" s="185" t="s">
        <v>2738</v>
      </c>
      <c r="AE41" s="185" t="s">
        <v>2845</v>
      </c>
      <c r="AF41" s="185" t="s">
        <v>2738</v>
      </c>
      <c r="AG41" s="185" t="s">
        <v>2738</v>
      </c>
      <c r="AH41" s="185" t="s">
        <v>2845</v>
      </c>
      <c r="AI41" s="185" t="s">
        <v>2738</v>
      </c>
      <c r="AJ41" s="185" t="s">
        <v>2738</v>
      </c>
      <c r="AK41" s="185" t="s">
        <v>2845</v>
      </c>
      <c r="AL41" s="185" t="s">
        <v>2738</v>
      </c>
      <c r="AM41" s="185" t="s">
        <v>2738</v>
      </c>
      <c r="AN41" s="185" t="s">
        <v>2845</v>
      </c>
      <c r="AO41" s="185" t="s">
        <v>2738</v>
      </c>
      <c r="AP41" s="185" t="s">
        <v>2738</v>
      </c>
      <c r="AQ41" s="185" t="s">
        <v>2845</v>
      </c>
      <c r="AR41" s="185" t="s">
        <v>2738</v>
      </c>
      <c r="AS41" s="185" t="s">
        <v>2738</v>
      </c>
      <c r="AT41" s="185" t="s">
        <v>2845</v>
      </c>
      <c r="AU41" s="185" t="s">
        <v>2738</v>
      </c>
      <c r="AV41" s="185" t="s">
        <v>2738</v>
      </c>
      <c r="AW41" s="185" t="s">
        <v>2845</v>
      </c>
      <c r="AX41" s="185" t="s">
        <v>2738</v>
      </c>
      <c r="AY41" s="185" t="s">
        <v>2738</v>
      </c>
      <c r="AZ41" s="185" t="s">
        <v>2845</v>
      </c>
      <c r="BA41" s="185" t="s">
        <v>2738</v>
      </c>
      <c r="BB41" s="185" t="s">
        <v>2738</v>
      </c>
      <c r="BC41" s="185" t="s">
        <v>2845</v>
      </c>
      <c r="BD41" s="185" t="s">
        <v>2738</v>
      </c>
      <c r="BE41" s="185" t="s">
        <v>2738</v>
      </c>
      <c r="BF41" s="185" t="s">
        <v>2845</v>
      </c>
      <c r="BG41" s="185" t="s">
        <v>2738</v>
      </c>
      <c r="BH41" s="185" t="s">
        <v>2738</v>
      </c>
      <c r="BI41" s="185" t="s">
        <v>2845</v>
      </c>
      <c r="BJ41" s="185" t="s">
        <v>2738</v>
      </c>
      <c r="BK41" s="185" t="s">
        <v>2738</v>
      </c>
      <c r="BL41" s="185" t="s">
        <v>2845</v>
      </c>
      <c r="BM41" s="185" t="s">
        <v>2738</v>
      </c>
      <c r="BN41" s="185" t="s">
        <v>2738</v>
      </c>
      <c r="BO41" s="185" t="s">
        <v>2845</v>
      </c>
      <c r="BP41" s="185" t="s">
        <v>2738</v>
      </c>
      <c r="BQ41" s="185" t="s">
        <v>2738</v>
      </c>
      <c r="BR41" s="185" t="s">
        <v>2845</v>
      </c>
      <c r="BS41" s="185" t="s">
        <v>2738</v>
      </c>
      <c r="BT41" s="185" t="s">
        <v>2738</v>
      </c>
      <c r="BU41" s="185" t="s">
        <v>2845</v>
      </c>
      <c r="BV41" s="185" t="s">
        <v>2738</v>
      </c>
      <c r="BW41" s="185" t="s">
        <v>2738</v>
      </c>
      <c r="BX41" s="185" t="s">
        <v>2845</v>
      </c>
      <c r="BY41" s="185" t="s">
        <v>2738</v>
      </c>
      <c r="BZ41" s="185" t="s">
        <v>2738</v>
      </c>
      <c r="CA41" s="185" t="s">
        <v>2845</v>
      </c>
      <c r="CB41" s="185" t="s">
        <v>2738</v>
      </c>
      <c r="CC41" s="185" t="s">
        <v>2738</v>
      </c>
      <c r="CD41" s="185" t="s">
        <v>2845</v>
      </c>
      <c r="CE41" s="185" t="s">
        <v>2738</v>
      </c>
      <c r="CF41" s="185" t="s">
        <v>2738</v>
      </c>
      <c r="CG41" s="185" t="s">
        <v>2845</v>
      </c>
      <c r="CH41" s="185" t="s">
        <v>2738</v>
      </c>
      <c r="CI41" s="185" t="s">
        <v>2738</v>
      </c>
      <c r="CJ41" s="185" t="s">
        <v>2845</v>
      </c>
      <c r="CK41" s="185" t="s">
        <v>2738</v>
      </c>
      <c r="CL41" s="185" t="s">
        <v>2738</v>
      </c>
      <c r="CM41" s="185" t="s">
        <v>2845</v>
      </c>
      <c r="CN41" s="185" t="s">
        <v>2738</v>
      </c>
      <c r="CO41" s="185" t="s">
        <v>2738</v>
      </c>
      <c r="CP41" s="185" t="s">
        <v>2845</v>
      </c>
      <c r="CQ41" s="185" t="s">
        <v>2738</v>
      </c>
      <c r="CR41" s="185" t="s">
        <v>2738</v>
      </c>
      <c r="CS41" s="185" t="s">
        <v>2845</v>
      </c>
      <c r="CT41" s="185" t="s">
        <v>2738</v>
      </c>
      <c r="CU41" s="185" t="s">
        <v>2738</v>
      </c>
      <c r="CV41" s="185" t="s">
        <v>2845</v>
      </c>
      <c r="CW41" s="185" t="s">
        <v>2738</v>
      </c>
      <c r="CX41" s="185" t="s">
        <v>2738</v>
      </c>
      <c r="CY41" s="185" t="s">
        <v>2845</v>
      </c>
      <c r="CZ41" s="185" t="s">
        <v>2738</v>
      </c>
      <c r="DA41" s="185" t="s">
        <v>2738</v>
      </c>
      <c r="DB41" s="185" t="s">
        <v>2845</v>
      </c>
      <c r="DC41" s="185" t="s">
        <v>2738</v>
      </c>
      <c r="DD41" s="185" t="s">
        <v>2738</v>
      </c>
      <c r="DE41" s="185" t="s">
        <v>2845</v>
      </c>
      <c r="DF41" s="185" t="s">
        <v>2738</v>
      </c>
      <c r="DG41" s="185" t="s">
        <v>2738</v>
      </c>
      <c r="DH41" s="185" t="s">
        <v>2845</v>
      </c>
      <c r="DI41" s="185" t="s">
        <v>2738</v>
      </c>
      <c r="DJ41" s="185" t="s">
        <v>2738</v>
      </c>
      <c r="DK41" s="185" t="s">
        <v>2845</v>
      </c>
      <c r="DL41" s="185" t="s">
        <v>2738</v>
      </c>
      <c r="DM41" s="185" t="s">
        <v>2738</v>
      </c>
      <c r="DN41" s="185" t="s">
        <v>2845</v>
      </c>
      <c r="DO41" s="185" t="s">
        <v>2738</v>
      </c>
      <c r="DP41" s="185" t="s">
        <v>2738</v>
      </c>
      <c r="DQ41" s="185" t="s">
        <v>2845</v>
      </c>
      <c r="DR41" s="185" t="s">
        <v>2738</v>
      </c>
      <c r="DS41" s="185" t="s">
        <v>2738</v>
      </c>
      <c r="DT41" s="185" t="s">
        <v>2845</v>
      </c>
      <c r="DU41" s="185" t="s">
        <v>2738</v>
      </c>
      <c r="DV41" s="185" t="s">
        <v>2738</v>
      </c>
      <c r="DW41" s="185" t="s">
        <v>2845</v>
      </c>
      <c r="DX41" s="185" t="s">
        <v>2738</v>
      </c>
      <c r="DY41" s="185" t="s">
        <v>2738</v>
      </c>
      <c r="DZ41" s="185" t="s">
        <v>2845</v>
      </c>
      <c r="EA41" s="185" t="s">
        <v>2738</v>
      </c>
      <c r="EB41" s="185" t="s">
        <v>2738</v>
      </c>
      <c r="EC41" s="185" t="s">
        <v>2845</v>
      </c>
      <c r="ED41" s="185" t="s">
        <v>2738</v>
      </c>
      <c r="EE41" s="185" t="s">
        <v>2738</v>
      </c>
      <c r="EF41" s="185" t="s">
        <v>2845</v>
      </c>
      <c r="EG41" s="185" t="s">
        <v>2738</v>
      </c>
      <c r="EH41" s="185" t="s">
        <v>2738</v>
      </c>
      <c r="EI41" s="185" t="s">
        <v>2845</v>
      </c>
      <c r="EJ41" s="185" t="s">
        <v>2738</v>
      </c>
      <c r="EK41" s="185" t="s">
        <v>2738</v>
      </c>
      <c r="EL41" s="185" t="s">
        <v>2845</v>
      </c>
      <c r="EM41" s="185" t="s">
        <v>2738</v>
      </c>
      <c r="EN41" s="185" t="s">
        <v>2738</v>
      </c>
      <c r="EO41" s="185" t="s">
        <v>2845</v>
      </c>
      <c r="EP41" s="185" t="s">
        <v>2738</v>
      </c>
      <c r="EQ41" s="185" t="s">
        <v>2738</v>
      </c>
      <c r="ER41" s="185" t="s">
        <v>2845</v>
      </c>
      <c r="ES41" s="185" t="s">
        <v>2738</v>
      </c>
      <c r="ET41" s="185" t="s">
        <v>2738</v>
      </c>
    </row>
    <row r="42" spans="1:150" x14ac:dyDescent="0.35">
      <c r="A42" s="1"/>
      <c r="B42" s="184" t="s">
        <v>2969</v>
      </c>
      <c r="C42" s="184" t="s">
        <v>89</v>
      </c>
      <c r="D42" s="184" t="s">
        <v>104</v>
      </c>
      <c r="E42" s="184" t="s">
        <v>2970</v>
      </c>
      <c r="F42" s="184" t="s">
        <v>2971</v>
      </c>
      <c r="G42" s="185" t="s">
        <v>2845</v>
      </c>
      <c r="H42" s="185" t="s">
        <v>2738</v>
      </c>
      <c r="I42" s="185" t="s">
        <v>2738</v>
      </c>
      <c r="J42" s="185" t="s">
        <v>2845</v>
      </c>
      <c r="K42" s="185" t="s">
        <v>2738</v>
      </c>
      <c r="L42" s="185" t="s">
        <v>2738</v>
      </c>
      <c r="M42" s="185" t="s">
        <v>2845</v>
      </c>
      <c r="N42" s="185" t="s">
        <v>2738</v>
      </c>
      <c r="O42" s="185" t="s">
        <v>2738</v>
      </c>
      <c r="P42" s="185" t="s">
        <v>2845</v>
      </c>
      <c r="Q42" s="185" t="s">
        <v>2738</v>
      </c>
      <c r="R42" s="185" t="s">
        <v>2738</v>
      </c>
      <c r="S42" s="185" t="s">
        <v>2845</v>
      </c>
      <c r="T42" s="185" t="s">
        <v>2738</v>
      </c>
      <c r="U42" s="185" t="s">
        <v>2738</v>
      </c>
      <c r="V42" s="185" t="s">
        <v>2845</v>
      </c>
      <c r="W42" s="185" t="s">
        <v>2738</v>
      </c>
      <c r="X42" s="185" t="s">
        <v>2738</v>
      </c>
      <c r="Y42" s="185" t="s">
        <v>2845</v>
      </c>
      <c r="Z42" s="185" t="s">
        <v>2738</v>
      </c>
      <c r="AA42" s="185" t="s">
        <v>2738</v>
      </c>
      <c r="AB42" s="185" t="s">
        <v>2845</v>
      </c>
      <c r="AC42" s="185" t="s">
        <v>2738</v>
      </c>
      <c r="AD42" s="185" t="s">
        <v>2738</v>
      </c>
      <c r="AE42" s="185" t="s">
        <v>2845</v>
      </c>
      <c r="AF42" s="185" t="s">
        <v>2738</v>
      </c>
      <c r="AG42" s="185" t="s">
        <v>2738</v>
      </c>
      <c r="AH42" s="185" t="s">
        <v>2845</v>
      </c>
      <c r="AI42" s="185" t="s">
        <v>2738</v>
      </c>
      <c r="AJ42" s="185" t="s">
        <v>2738</v>
      </c>
      <c r="AK42" s="185" t="s">
        <v>2845</v>
      </c>
      <c r="AL42" s="185" t="s">
        <v>2738</v>
      </c>
      <c r="AM42" s="185" t="s">
        <v>2738</v>
      </c>
      <c r="AN42" s="185" t="s">
        <v>2845</v>
      </c>
      <c r="AO42" s="185" t="s">
        <v>2738</v>
      </c>
      <c r="AP42" s="185" t="s">
        <v>2738</v>
      </c>
      <c r="AQ42" s="185" t="s">
        <v>2845</v>
      </c>
      <c r="AR42" s="185" t="s">
        <v>2738</v>
      </c>
      <c r="AS42" s="185" t="s">
        <v>2738</v>
      </c>
      <c r="AT42" s="185" t="s">
        <v>2845</v>
      </c>
      <c r="AU42" s="185" t="s">
        <v>2738</v>
      </c>
      <c r="AV42" s="185" t="s">
        <v>2738</v>
      </c>
      <c r="AW42" s="185" t="s">
        <v>2845</v>
      </c>
      <c r="AX42" s="185" t="s">
        <v>2738</v>
      </c>
      <c r="AY42" s="185" t="s">
        <v>2738</v>
      </c>
      <c r="AZ42" s="185" t="s">
        <v>2845</v>
      </c>
      <c r="BA42" s="185" t="s">
        <v>2738</v>
      </c>
      <c r="BB42" s="185" t="s">
        <v>2738</v>
      </c>
      <c r="BC42" s="185" t="s">
        <v>2845</v>
      </c>
      <c r="BD42" s="185" t="s">
        <v>2738</v>
      </c>
      <c r="BE42" s="185" t="s">
        <v>2738</v>
      </c>
      <c r="BF42" s="185" t="s">
        <v>2845</v>
      </c>
      <c r="BG42" s="185" t="s">
        <v>2738</v>
      </c>
      <c r="BH42" s="185" t="s">
        <v>2738</v>
      </c>
      <c r="BI42" s="185" t="s">
        <v>2845</v>
      </c>
      <c r="BJ42" s="185" t="s">
        <v>2738</v>
      </c>
      <c r="BK42" s="185" t="s">
        <v>2738</v>
      </c>
      <c r="BL42" s="185" t="s">
        <v>2845</v>
      </c>
      <c r="BM42" s="185" t="s">
        <v>2738</v>
      </c>
      <c r="BN42" s="185" t="s">
        <v>2738</v>
      </c>
      <c r="BO42" s="185" t="s">
        <v>2845</v>
      </c>
      <c r="BP42" s="185" t="s">
        <v>2738</v>
      </c>
      <c r="BQ42" s="185" t="s">
        <v>2738</v>
      </c>
      <c r="BR42" s="185" t="s">
        <v>2845</v>
      </c>
      <c r="BS42" s="185" t="s">
        <v>2738</v>
      </c>
      <c r="BT42" s="185" t="s">
        <v>2738</v>
      </c>
      <c r="BU42" s="185" t="s">
        <v>2845</v>
      </c>
      <c r="BV42" s="185" t="s">
        <v>2738</v>
      </c>
      <c r="BW42" s="185" t="s">
        <v>2738</v>
      </c>
      <c r="BX42" s="185" t="s">
        <v>2845</v>
      </c>
      <c r="BY42" s="185" t="s">
        <v>2738</v>
      </c>
      <c r="BZ42" s="185" t="s">
        <v>2738</v>
      </c>
      <c r="CA42" s="185" t="s">
        <v>2845</v>
      </c>
      <c r="CB42" s="185" t="s">
        <v>2738</v>
      </c>
      <c r="CC42" s="185" t="s">
        <v>2738</v>
      </c>
      <c r="CD42" s="185" t="s">
        <v>2845</v>
      </c>
      <c r="CE42" s="185" t="s">
        <v>2738</v>
      </c>
      <c r="CF42" s="185" t="s">
        <v>2738</v>
      </c>
      <c r="CG42" s="185" t="s">
        <v>2845</v>
      </c>
      <c r="CH42" s="185" t="s">
        <v>2738</v>
      </c>
      <c r="CI42" s="185" t="s">
        <v>2738</v>
      </c>
      <c r="CJ42" s="185" t="s">
        <v>2845</v>
      </c>
      <c r="CK42" s="185" t="s">
        <v>2738</v>
      </c>
      <c r="CL42" s="185" t="s">
        <v>2738</v>
      </c>
      <c r="CM42" s="185" t="s">
        <v>2845</v>
      </c>
      <c r="CN42" s="185" t="s">
        <v>2738</v>
      </c>
      <c r="CO42" s="185" t="s">
        <v>2738</v>
      </c>
      <c r="CP42" s="185" t="s">
        <v>2845</v>
      </c>
      <c r="CQ42" s="185" t="s">
        <v>2738</v>
      </c>
      <c r="CR42" s="185" t="s">
        <v>2738</v>
      </c>
      <c r="CS42" s="185" t="s">
        <v>2845</v>
      </c>
      <c r="CT42" s="185" t="s">
        <v>2738</v>
      </c>
      <c r="CU42" s="185" t="s">
        <v>2738</v>
      </c>
      <c r="CV42" s="185" t="s">
        <v>2845</v>
      </c>
      <c r="CW42" s="185" t="s">
        <v>2738</v>
      </c>
      <c r="CX42" s="185" t="s">
        <v>2738</v>
      </c>
      <c r="CY42" s="185" t="s">
        <v>2845</v>
      </c>
      <c r="CZ42" s="185" t="s">
        <v>2738</v>
      </c>
      <c r="DA42" s="185" t="s">
        <v>2738</v>
      </c>
      <c r="DB42" s="185" t="s">
        <v>2845</v>
      </c>
      <c r="DC42" s="185" t="s">
        <v>2738</v>
      </c>
      <c r="DD42" s="185" t="s">
        <v>2738</v>
      </c>
      <c r="DE42" s="185" t="s">
        <v>2845</v>
      </c>
      <c r="DF42" s="185" t="s">
        <v>2738</v>
      </c>
      <c r="DG42" s="185" t="s">
        <v>2738</v>
      </c>
      <c r="DH42" s="185" t="s">
        <v>2845</v>
      </c>
      <c r="DI42" s="185" t="s">
        <v>2738</v>
      </c>
      <c r="DJ42" s="185" t="s">
        <v>2738</v>
      </c>
      <c r="DK42" s="185" t="s">
        <v>2845</v>
      </c>
      <c r="DL42" s="185" t="s">
        <v>2738</v>
      </c>
      <c r="DM42" s="185" t="s">
        <v>2738</v>
      </c>
      <c r="DN42" s="185" t="s">
        <v>2845</v>
      </c>
      <c r="DO42" s="185" t="s">
        <v>2738</v>
      </c>
      <c r="DP42" s="185" t="s">
        <v>2738</v>
      </c>
      <c r="DQ42" s="185" t="s">
        <v>2845</v>
      </c>
      <c r="DR42" s="185" t="s">
        <v>2738</v>
      </c>
      <c r="DS42" s="185" t="s">
        <v>2738</v>
      </c>
      <c r="DT42" s="185" t="s">
        <v>2845</v>
      </c>
      <c r="DU42" s="185" t="s">
        <v>2738</v>
      </c>
      <c r="DV42" s="185" t="s">
        <v>2738</v>
      </c>
      <c r="DW42" s="185" t="s">
        <v>2845</v>
      </c>
      <c r="DX42" s="185" t="s">
        <v>2738</v>
      </c>
      <c r="DY42" s="185" t="s">
        <v>2738</v>
      </c>
      <c r="DZ42" s="185" t="s">
        <v>2845</v>
      </c>
      <c r="EA42" s="185" t="s">
        <v>2738</v>
      </c>
      <c r="EB42" s="185" t="s">
        <v>2738</v>
      </c>
      <c r="EC42" s="185" t="s">
        <v>2845</v>
      </c>
      <c r="ED42" s="185" t="s">
        <v>2738</v>
      </c>
      <c r="EE42" s="185" t="s">
        <v>2738</v>
      </c>
      <c r="EF42" s="185" t="s">
        <v>2845</v>
      </c>
      <c r="EG42" s="185" t="s">
        <v>2738</v>
      </c>
      <c r="EH42" s="185" t="s">
        <v>2738</v>
      </c>
      <c r="EI42" s="185" t="s">
        <v>2845</v>
      </c>
      <c r="EJ42" s="185" t="s">
        <v>2738</v>
      </c>
      <c r="EK42" s="185" t="s">
        <v>2738</v>
      </c>
      <c r="EL42" s="185" t="s">
        <v>2845</v>
      </c>
      <c r="EM42" s="185" t="s">
        <v>2738</v>
      </c>
      <c r="EN42" s="185" t="s">
        <v>2738</v>
      </c>
      <c r="EO42" s="185" t="s">
        <v>2845</v>
      </c>
      <c r="EP42" s="185" t="s">
        <v>2738</v>
      </c>
      <c r="EQ42" s="185" t="s">
        <v>2738</v>
      </c>
      <c r="ER42" s="185" t="s">
        <v>2845</v>
      </c>
      <c r="ES42" s="185" t="s">
        <v>2738</v>
      </c>
      <c r="ET42" s="185" t="s">
        <v>2738</v>
      </c>
    </row>
    <row r="43" spans="1:150" x14ac:dyDescent="0.35">
      <c r="A43" s="1"/>
      <c r="B43" s="183" t="s">
        <v>2972</v>
      </c>
      <c r="C43" s="183" t="s">
        <v>30</v>
      </c>
      <c r="D43" s="183" t="s">
        <v>120</v>
      </c>
      <c r="E43" s="183" t="s">
        <v>2973</v>
      </c>
      <c r="F43" s="183" t="s">
        <v>2974</v>
      </c>
      <c r="G43" s="183" t="s">
        <v>2845</v>
      </c>
      <c r="H43" s="183" t="s">
        <v>2975</v>
      </c>
      <c r="I43" s="183" t="s">
        <v>2976</v>
      </c>
      <c r="J43" s="183" t="s">
        <v>2845</v>
      </c>
      <c r="K43" s="183" t="s">
        <v>2977</v>
      </c>
      <c r="L43" s="183" t="s">
        <v>2978</v>
      </c>
      <c r="M43" s="183" t="s">
        <v>2845</v>
      </c>
      <c r="N43" s="183" t="s">
        <v>2738</v>
      </c>
      <c r="O43" s="183" t="s">
        <v>2979</v>
      </c>
      <c r="P43" s="183" t="s">
        <v>2845</v>
      </c>
      <c r="Q43" s="183" t="s">
        <v>2980</v>
      </c>
      <c r="R43" s="183" t="s">
        <v>2981</v>
      </c>
      <c r="S43" s="183" t="s">
        <v>2845</v>
      </c>
      <c r="T43" s="183" t="s">
        <v>2982</v>
      </c>
      <c r="U43" s="183" t="s">
        <v>2983</v>
      </c>
      <c r="V43" s="183" t="s">
        <v>2845</v>
      </c>
      <c r="W43" s="183" t="s">
        <v>2984</v>
      </c>
      <c r="X43" s="183" t="s">
        <v>2985</v>
      </c>
      <c r="Y43" s="183" t="s">
        <v>2845</v>
      </c>
      <c r="Z43" s="183" t="s">
        <v>2986</v>
      </c>
      <c r="AA43" s="183" t="s">
        <v>2987</v>
      </c>
      <c r="AB43" s="183" t="s">
        <v>2845</v>
      </c>
      <c r="AC43" s="183" t="s">
        <v>2988</v>
      </c>
      <c r="AD43" s="183" t="s">
        <v>2989</v>
      </c>
      <c r="AE43" s="183" t="s">
        <v>2845</v>
      </c>
      <c r="AF43" s="183" t="s">
        <v>2990</v>
      </c>
      <c r="AG43" s="183" t="s">
        <v>2991</v>
      </c>
      <c r="AH43" s="183" t="s">
        <v>2845</v>
      </c>
      <c r="AI43" s="183" t="s">
        <v>2992</v>
      </c>
      <c r="AJ43" s="183" t="s">
        <v>2993</v>
      </c>
      <c r="AK43" s="183" t="s">
        <v>2845</v>
      </c>
      <c r="AL43" s="183" t="s">
        <v>2994</v>
      </c>
      <c r="AM43" s="183" t="s">
        <v>2995</v>
      </c>
      <c r="AN43" s="183" t="s">
        <v>2845</v>
      </c>
      <c r="AO43" s="183" t="s">
        <v>2996</v>
      </c>
      <c r="AP43" s="183" t="s">
        <v>2997</v>
      </c>
      <c r="AQ43" s="183" t="s">
        <v>2845</v>
      </c>
      <c r="AR43" s="183" t="s">
        <v>2998</v>
      </c>
      <c r="AS43" s="183" t="s">
        <v>2999</v>
      </c>
      <c r="AT43" s="183" t="s">
        <v>2845</v>
      </c>
      <c r="AU43" s="183" t="s">
        <v>3000</v>
      </c>
      <c r="AV43" s="183" t="s">
        <v>3001</v>
      </c>
      <c r="AW43" s="183" t="s">
        <v>2845</v>
      </c>
      <c r="AX43" s="183" t="s">
        <v>2738</v>
      </c>
      <c r="AY43" s="183" t="s">
        <v>3002</v>
      </c>
      <c r="AZ43" s="183" t="s">
        <v>2845</v>
      </c>
      <c r="BA43" s="183" t="s">
        <v>3003</v>
      </c>
      <c r="BB43" s="183" t="s">
        <v>3004</v>
      </c>
      <c r="BC43" s="183" t="s">
        <v>2845</v>
      </c>
      <c r="BD43" s="183" t="s">
        <v>3005</v>
      </c>
      <c r="BE43" s="183" t="s">
        <v>3006</v>
      </c>
      <c r="BF43" s="183" t="s">
        <v>2845</v>
      </c>
      <c r="BG43" s="183" t="s">
        <v>2738</v>
      </c>
      <c r="BH43" s="183" t="s">
        <v>3007</v>
      </c>
      <c r="BI43" s="183" t="s">
        <v>2845</v>
      </c>
      <c r="BJ43" s="183" t="s">
        <v>3008</v>
      </c>
      <c r="BK43" s="183" t="s">
        <v>3009</v>
      </c>
      <c r="BL43" s="183" t="s">
        <v>2845</v>
      </c>
      <c r="BM43" s="183" t="s">
        <v>2738</v>
      </c>
      <c r="BN43" s="183" t="s">
        <v>3010</v>
      </c>
      <c r="BO43" s="183" t="s">
        <v>2845</v>
      </c>
      <c r="BP43" s="183" t="s">
        <v>2738</v>
      </c>
      <c r="BQ43" s="183" t="s">
        <v>3011</v>
      </c>
      <c r="BR43" s="183" t="s">
        <v>2845</v>
      </c>
      <c r="BS43" s="183" t="s">
        <v>2738</v>
      </c>
      <c r="BT43" s="183" t="s">
        <v>3012</v>
      </c>
      <c r="BU43" s="183" t="s">
        <v>2845</v>
      </c>
      <c r="BV43" s="183" t="s">
        <v>2738</v>
      </c>
      <c r="BW43" s="183" t="s">
        <v>3013</v>
      </c>
      <c r="BX43" s="183" t="s">
        <v>2845</v>
      </c>
      <c r="BY43" s="183" t="s">
        <v>2738</v>
      </c>
      <c r="BZ43" s="183" t="s">
        <v>3014</v>
      </c>
      <c r="CA43" s="183" t="s">
        <v>2845</v>
      </c>
      <c r="CB43" s="183" t="s">
        <v>2738</v>
      </c>
      <c r="CC43" s="183" t="s">
        <v>3015</v>
      </c>
      <c r="CD43" s="183" t="s">
        <v>2845</v>
      </c>
      <c r="CE43" s="183" t="s">
        <v>2738</v>
      </c>
      <c r="CF43" s="183" t="s">
        <v>3016</v>
      </c>
      <c r="CG43" s="183" t="s">
        <v>2845</v>
      </c>
      <c r="CH43" s="183" t="s">
        <v>2738</v>
      </c>
      <c r="CI43" s="183" t="s">
        <v>3016</v>
      </c>
      <c r="CJ43" s="183" t="s">
        <v>2845</v>
      </c>
      <c r="CK43" s="183" t="s">
        <v>2738</v>
      </c>
      <c r="CL43" s="183" t="s">
        <v>3016</v>
      </c>
      <c r="CM43" s="183" t="s">
        <v>2845</v>
      </c>
      <c r="CN43" s="183" t="s">
        <v>3017</v>
      </c>
      <c r="CO43" s="183" t="s">
        <v>3018</v>
      </c>
      <c r="CP43" s="183" t="s">
        <v>2845</v>
      </c>
      <c r="CQ43" s="183" t="s">
        <v>2738</v>
      </c>
      <c r="CR43" s="183" t="s">
        <v>3016</v>
      </c>
      <c r="CS43" s="183" t="s">
        <v>2845</v>
      </c>
      <c r="CT43" s="183" t="s">
        <v>2738</v>
      </c>
      <c r="CU43" s="183" t="s">
        <v>2738</v>
      </c>
      <c r="CV43" s="183" t="s">
        <v>2845</v>
      </c>
      <c r="CW43" s="183" t="s">
        <v>2738</v>
      </c>
      <c r="CX43" s="183" t="s">
        <v>3016</v>
      </c>
      <c r="CY43" s="183" t="s">
        <v>2845</v>
      </c>
      <c r="CZ43" s="183" t="s">
        <v>2738</v>
      </c>
      <c r="DA43" s="183" t="s">
        <v>3019</v>
      </c>
      <c r="DB43" s="183" t="s">
        <v>2845</v>
      </c>
      <c r="DC43" s="183" t="s">
        <v>2738</v>
      </c>
      <c r="DD43" s="183" t="s">
        <v>3020</v>
      </c>
      <c r="DE43" s="183" t="s">
        <v>2845</v>
      </c>
      <c r="DF43" s="183" t="s">
        <v>2738</v>
      </c>
      <c r="DG43" s="183" t="s">
        <v>3021</v>
      </c>
      <c r="DH43" s="183" t="s">
        <v>2845</v>
      </c>
      <c r="DI43" s="183" t="s">
        <v>2738</v>
      </c>
      <c r="DJ43" s="183" t="s">
        <v>3016</v>
      </c>
      <c r="DK43" s="183" t="s">
        <v>2845</v>
      </c>
      <c r="DL43" s="183" t="s">
        <v>2738</v>
      </c>
      <c r="DM43" s="183" t="s">
        <v>3016</v>
      </c>
      <c r="DN43" s="183" t="s">
        <v>2845</v>
      </c>
      <c r="DO43" s="183" t="s">
        <v>2738</v>
      </c>
      <c r="DP43" s="183" t="s">
        <v>3016</v>
      </c>
      <c r="DQ43" s="183" t="s">
        <v>2845</v>
      </c>
      <c r="DR43" s="183" t="s">
        <v>2738</v>
      </c>
      <c r="DS43" s="183" t="s">
        <v>3016</v>
      </c>
      <c r="DT43" s="183" t="s">
        <v>2845</v>
      </c>
      <c r="DU43" s="183" t="s">
        <v>2738</v>
      </c>
      <c r="DV43" s="183" t="s">
        <v>3022</v>
      </c>
      <c r="DW43" s="183" t="s">
        <v>2845</v>
      </c>
      <c r="DX43" s="183" t="s">
        <v>2738</v>
      </c>
      <c r="DY43" s="183" t="s">
        <v>3023</v>
      </c>
      <c r="DZ43" s="183" t="s">
        <v>2845</v>
      </c>
      <c r="EA43" s="183" t="s">
        <v>2738</v>
      </c>
      <c r="EB43" s="183" t="s">
        <v>3024</v>
      </c>
      <c r="EC43" s="183" t="s">
        <v>2845</v>
      </c>
      <c r="ED43" s="183" t="s">
        <v>2738</v>
      </c>
      <c r="EE43" s="183" t="s">
        <v>3025</v>
      </c>
      <c r="EF43" s="183" t="s">
        <v>2845</v>
      </c>
      <c r="EG43" s="183" t="s">
        <v>2738</v>
      </c>
      <c r="EH43" s="183" t="s">
        <v>2738</v>
      </c>
      <c r="EI43" s="183" t="s">
        <v>2845</v>
      </c>
      <c r="EJ43" s="183" t="s">
        <v>2738</v>
      </c>
      <c r="EK43" s="183" t="s">
        <v>3026</v>
      </c>
      <c r="EL43" s="183" t="s">
        <v>2845</v>
      </c>
      <c r="EM43" s="183" t="s">
        <v>2738</v>
      </c>
      <c r="EN43" s="183" t="s">
        <v>3016</v>
      </c>
      <c r="EO43" s="183" t="s">
        <v>2845</v>
      </c>
      <c r="EP43" s="183" t="s">
        <v>2738</v>
      </c>
      <c r="EQ43" s="183" t="s">
        <v>3016</v>
      </c>
      <c r="ER43" s="183" t="s">
        <v>2845</v>
      </c>
      <c r="ES43" s="183" t="s">
        <v>2738</v>
      </c>
      <c r="ET43" s="183" t="s">
        <v>3016</v>
      </c>
    </row>
    <row r="44" spans="1:150" x14ac:dyDescent="0.35">
      <c r="A44" s="1"/>
      <c r="B44" s="184" t="s">
        <v>3027</v>
      </c>
      <c r="C44" s="184" t="s">
        <v>30</v>
      </c>
      <c r="D44" s="184" t="s">
        <v>120</v>
      </c>
      <c r="E44" s="184" t="s">
        <v>3028</v>
      </c>
      <c r="F44" s="184" t="s">
        <v>3029</v>
      </c>
      <c r="G44" s="185" t="s">
        <v>2845</v>
      </c>
      <c r="H44" s="185" t="s">
        <v>2975</v>
      </c>
      <c r="I44" s="185" t="s">
        <v>2976</v>
      </c>
      <c r="J44" s="185" t="s">
        <v>2845</v>
      </c>
      <c r="K44" s="185" t="s">
        <v>2977</v>
      </c>
      <c r="L44" s="185" t="s">
        <v>2978</v>
      </c>
      <c r="M44" s="185" t="s">
        <v>2845</v>
      </c>
      <c r="N44" s="185" t="s">
        <v>2738</v>
      </c>
      <c r="O44" s="185" t="s">
        <v>2979</v>
      </c>
      <c r="P44" s="185" t="s">
        <v>2845</v>
      </c>
      <c r="Q44" s="185" t="s">
        <v>2980</v>
      </c>
      <c r="R44" s="185" t="s">
        <v>2981</v>
      </c>
      <c r="S44" s="185" t="s">
        <v>2845</v>
      </c>
      <c r="T44" s="185" t="s">
        <v>2982</v>
      </c>
      <c r="U44" s="185" t="s">
        <v>2983</v>
      </c>
      <c r="V44" s="185" t="s">
        <v>2845</v>
      </c>
      <c r="W44" s="185" t="s">
        <v>2984</v>
      </c>
      <c r="X44" s="185" t="s">
        <v>2985</v>
      </c>
      <c r="Y44" s="185" t="s">
        <v>2845</v>
      </c>
      <c r="Z44" s="185" t="s">
        <v>2986</v>
      </c>
      <c r="AA44" s="185" t="s">
        <v>2987</v>
      </c>
      <c r="AB44" s="185" t="s">
        <v>2845</v>
      </c>
      <c r="AC44" s="185" t="s">
        <v>2988</v>
      </c>
      <c r="AD44" s="185" t="s">
        <v>2989</v>
      </c>
      <c r="AE44" s="185" t="s">
        <v>2845</v>
      </c>
      <c r="AF44" s="185" t="s">
        <v>2990</v>
      </c>
      <c r="AG44" s="185" t="s">
        <v>2991</v>
      </c>
      <c r="AH44" s="185" t="s">
        <v>2845</v>
      </c>
      <c r="AI44" s="185" t="s">
        <v>2992</v>
      </c>
      <c r="AJ44" s="185" t="s">
        <v>2993</v>
      </c>
      <c r="AK44" s="185" t="s">
        <v>2845</v>
      </c>
      <c r="AL44" s="185" t="s">
        <v>2994</v>
      </c>
      <c r="AM44" s="185" t="s">
        <v>2995</v>
      </c>
      <c r="AN44" s="185" t="s">
        <v>2845</v>
      </c>
      <c r="AO44" s="185" t="s">
        <v>2996</v>
      </c>
      <c r="AP44" s="185" t="s">
        <v>2997</v>
      </c>
      <c r="AQ44" s="185" t="s">
        <v>2845</v>
      </c>
      <c r="AR44" s="185" t="s">
        <v>2998</v>
      </c>
      <c r="AS44" s="185" t="s">
        <v>2999</v>
      </c>
      <c r="AT44" s="185" t="s">
        <v>2845</v>
      </c>
      <c r="AU44" s="185" t="s">
        <v>3000</v>
      </c>
      <c r="AV44" s="185" t="s">
        <v>3001</v>
      </c>
      <c r="AW44" s="185" t="s">
        <v>2845</v>
      </c>
      <c r="AX44" s="185" t="s">
        <v>2738</v>
      </c>
      <c r="AY44" s="185" t="s">
        <v>3002</v>
      </c>
      <c r="AZ44" s="185" t="s">
        <v>2845</v>
      </c>
      <c r="BA44" s="185" t="s">
        <v>3003</v>
      </c>
      <c r="BB44" s="185" t="s">
        <v>3004</v>
      </c>
      <c r="BC44" s="185" t="s">
        <v>2845</v>
      </c>
      <c r="BD44" s="185" t="s">
        <v>3005</v>
      </c>
      <c r="BE44" s="185" t="s">
        <v>3006</v>
      </c>
      <c r="BF44" s="185" t="s">
        <v>2845</v>
      </c>
      <c r="BG44" s="185" t="s">
        <v>2738</v>
      </c>
      <c r="BH44" s="185" t="s">
        <v>3007</v>
      </c>
      <c r="BI44" s="185" t="s">
        <v>2845</v>
      </c>
      <c r="BJ44" s="185" t="s">
        <v>3008</v>
      </c>
      <c r="BK44" s="185" t="s">
        <v>3009</v>
      </c>
      <c r="BL44" s="185" t="s">
        <v>2845</v>
      </c>
      <c r="BM44" s="185" t="s">
        <v>2738</v>
      </c>
      <c r="BN44" s="185" t="s">
        <v>3010</v>
      </c>
      <c r="BO44" s="185" t="s">
        <v>2845</v>
      </c>
      <c r="BP44" s="185" t="s">
        <v>2738</v>
      </c>
      <c r="BQ44" s="185" t="s">
        <v>3011</v>
      </c>
      <c r="BR44" s="185" t="s">
        <v>2845</v>
      </c>
      <c r="BS44" s="185" t="s">
        <v>2738</v>
      </c>
      <c r="BT44" s="185" t="s">
        <v>3012</v>
      </c>
      <c r="BU44" s="185" t="s">
        <v>2845</v>
      </c>
      <c r="BV44" s="185" t="s">
        <v>2738</v>
      </c>
      <c r="BW44" s="185" t="s">
        <v>3013</v>
      </c>
      <c r="BX44" s="185" t="s">
        <v>2845</v>
      </c>
      <c r="BY44" s="185" t="s">
        <v>2738</v>
      </c>
      <c r="BZ44" s="185" t="s">
        <v>3014</v>
      </c>
      <c r="CA44" s="185" t="s">
        <v>2845</v>
      </c>
      <c r="CB44" s="185" t="s">
        <v>2738</v>
      </c>
      <c r="CC44" s="185" t="s">
        <v>3015</v>
      </c>
      <c r="CD44" s="185" t="s">
        <v>2845</v>
      </c>
      <c r="CE44" s="185" t="s">
        <v>2738</v>
      </c>
      <c r="CF44" s="185" t="s">
        <v>3016</v>
      </c>
      <c r="CG44" s="185" t="s">
        <v>2845</v>
      </c>
      <c r="CH44" s="185" t="s">
        <v>2738</v>
      </c>
      <c r="CI44" s="185" t="s">
        <v>3016</v>
      </c>
      <c r="CJ44" s="185" t="s">
        <v>2845</v>
      </c>
      <c r="CK44" s="185" t="s">
        <v>2738</v>
      </c>
      <c r="CL44" s="185" t="s">
        <v>3016</v>
      </c>
      <c r="CM44" s="185" t="s">
        <v>2845</v>
      </c>
      <c r="CN44" s="185" t="s">
        <v>3017</v>
      </c>
      <c r="CO44" s="185" t="s">
        <v>3018</v>
      </c>
      <c r="CP44" s="185" t="s">
        <v>2845</v>
      </c>
      <c r="CQ44" s="185" t="s">
        <v>2738</v>
      </c>
      <c r="CR44" s="185" t="s">
        <v>3016</v>
      </c>
      <c r="CS44" s="185" t="s">
        <v>2845</v>
      </c>
      <c r="CT44" s="185" t="s">
        <v>2738</v>
      </c>
      <c r="CU44" s="185" t="s">
        <v>2738</v>
      </c>
      <c r="CV44" s="185" t="s">
        <v>2845</v>
      </c>
      <c r="CW44" s="185" t="s">
        <v>2738</v>
      </c>
      <c r="CX44" s="185" t="s">
        <v>3016</v>
      </c>
      <c r="CY44" s="185" t="s">
        <v>2845</v>
      </c>
      <c r="CZ44" s="185" t="s">
        <v>2738</v>
      </c>
      <c r="DA44" s="185" t="s">
        <v>3019</v>
      </c>
      <c r="DB44" s="185" t="s">
        <v>2845</v>
      </c>
      <c r="DC44" s="185" t="s">
        <v>2738</v>
      </c>
      <c r="DD44" s="185" t="s">
        <v>3020</v>
      </c>
      <c r="DE44" s="185" t="s">
        <v>2845</v>
      </c>
      <c r="DF44" s="185" t="s">
        <v>2738</v>
      </c>
      <c r="DG44" s="185" t="s">
        <v>3021</v>
      </c>
      <c r="DH44" s="185" t="s">
        <v>2845</v>
      </c>
      <c r="DI44" s="185" t="s">
        <v>2738</v>
      </c>
      <c r="DJ44" s="185" t="s">
        <v>3016</v>
      </c>
      <c r="DK44" s="185" t="s">
        <v>2845</v>
      </c>
      <c r="DL44" s="185" t="s">
        <v>2738</v>
      </c>
      <c r="DM44" s="185" t="s">
        <v>3016</v>
      </c>
      <c r="DN44" s="185" t="s">
        <v>2845</v>
      </c>
      <c r="DO44" s="185" t="s">
        <v>2738</v>
      </c>
      <c r="DP44" s="185" t="s">
        <v>3016</v>
      </c>
      <c r="DQ44" s="185" t="s">
        <v>2845</v>
      </c>
      <c r="DR44" s="185" t="s">
        <v>2738</v>
      </c>
      <c r="DS44" s="185" t="s">
        <v>3016</v>
      </c>
      <c r="DT44" s="185" t="s">
        <v>2845</v>
      </c>
      <c r="DU44" s="185" t="s">
        <v>2738</v>
      </c>
      <c r="DV44" s="185" t="s">
        <v>3022</v>
      </c>
      <c r="DW44" s="185" t="s">
        <v>2845</v>
      </c>
      <c r="DX44" s="185" t="s">
        <v>2738</v>
      </c>
      <c r="DY44" s="185" t="s">
        <v>3023</v>
      </c>
      <c r="DZ44" s="185" t="s">
        <v>2845</v>
      </c>
      <c r="EA44" s="185" t="s">
        <v>2738</v>
      </c>
      <c r="EB44" s="185" t="s">
        <v>3024</v>
      </c>
      <c r="EC44" s="185" t="s">
        <v>2845</v>
      </c>
      <c r="ED44" s="185" t="s">
        <v>2738</v>
      </c>
      <c r="EE44" s="185" t="s">
        <v>3025</v>
      </c>
      <c r="EF44" s="185" t="s">
        <v>2845</v>
      </c>
      <c r="EG44" s="185" t="s">
        <v>2738</v>
      </c>
      <c r="EH44" s="185" t="s">
        <v>2738</v>
      </c>
      <c r="EI44" s="185" t="s">
        <v>2845</v>
      </c>
      <c r="EJ44" s="185" t="s">
        <v>2738</v>
      </c>
      <c r="EK44" s="185" t="s">
        <v>3026</v>
      </c>
      <c r="EL44" s="185" t="s">
        <v>2845</v>
      </c>
      <c r="EM44" s="185" t="s">
        <v>2738</v>
      </c>
      <c r="EN44" s="185" t="s">
        <v>3016</v>
      </c>
      <c r="EO44" s="185" t="s">
        <v>2845</v>
      </c>
      <c r="EP44" s="185" t="s">
        <v>2738</v>
      </c>
      <c r="EQ44" s="185" t="s">
        <v>3016</v>
      </c>
      <c r="ER44" s="185" t="s">
        <v>2845</v>
      </c>
      <c r="ES44" s="185" t="s">
        <v>2738</v>
      </c>
      <c r="ET44" s="185" t="s">
        <v>3016</v>
      </c>
    </row>
    <row r="45" spans="1:150" x14ac:dyDescent="0.35">
      <c r="A45" s="1"/>
      <c r="B45" s="184" t="s">
        <v>3030</v>
      </c>
      <c r="C45" s="184" t="s">
        <v>30</v>
      </c>
      <c r="D45" s="184" t="s">
        <v>120</v>
      </c>
      <c r="E45" s="184" t="s">
        <v>3031</v>
      </c>
      <c r="F45" s="184" t="s">
        <v>3032</v>
      </c>
      <c r="G45" s="185" t="s">
        <v>2845</v>
      </c>
      <c r="H45" s="185" t="s">
        <v>2738</v>
      </c>
      <c r="I45" s="185" t="s">
        <v>2738</v>
      </c>
      <c r="J45" s="185" t="s">
        <v>2845</v>
      </c>
      <c r="K45" s="185" t="s">
        <v>2738</v>
      </c>
      <c r="L45" s="185" t="s">
        <v>2738</v>
      </c>
      <c r="M45" s="185" t="s">
        <v>2845</v>
      </c>
      <c r="N45" s="185" t="s">
        <v>2738</v>
      </c>
      <c r="O45" s="185" t="s">
        <v>2738</v>
      </c>
      <c r="P45" s="185" t="s">
        <v>2845</v>
      </c>
      <c r="Q45" s="185" t="s">
        <v>2738</v>
      </c>
      <c r="R45" s="185" t="s">
        <v>2738</v>
      </c>
      <c r="S45" s="185" t="s">
        <v>2845</v>
      </c>
      <c r="T45" s="185" t="s">
        <v>2738</v>
      </c>
      <c r="U45" s="185" t="s">
        <v>2738</v>
      </c>
      <c r="V45" s="185" t="s">
        <v>2845</v>
      </c>
      <c r="W45" s="185" t="s">
        <v>2738</v>
      </c>
      <c r="X45" s="185" t="s">
        <v>2738</v>
      </c>
      <c r="Y45" s="185" t="s">
        <v>2845</v>
      </c>
      <c r="Z45" s="185" t="s">
        <v>2738</v>
      </c>
      <c r="AA45" s="185" t="s">
        <v>2738</v>
      </c>
      <c r="AB45" s="185" t="s">
        <v>2845</v>
      </c>
      <c r="AC45" s="185" t="s">
        <v>2738</v>
      </c>
      <c r="AD45" s="185" t="s">
        <v>2738</v>
      </c>
      <c r="AE45" s="185" t="s">
        <v>2845</v>
      </c>
      <c r="AF45" s="185" t="s">
        <v>2738</v>
      </c>
      <c r="AG45" s="185" t="s">
        <v>2738</v>
      </c>
      <c r="AH45" s="185" t="s">
        <v>2845</v>
      </c>
      <c r="AI45" s="185" t="s">
        <v>2738</v>
      </c>
      <c r="AJ45" s="185" t="s">
        <v>2738</v>
      </c>
      <c r="AK45" s="185" t="s">
        <v>2845</v>
      </c>
      <c r="AL45" s="185" t="s">
        <v>2738</v>
      </c>
      <c r="AM45" s="185" t="s">
        <v>2738</v>
      </c>
      <c r="AN45" s="185" t="s">
        <v>2845</v>
      </c>
      <c r="AO45" s="185" t="s">
        <v>2738</v>
      </c>
      <c r="AP45" s="185" t="s">
        <v>2738</v>
      </c>
      <c r="AQ45" s="185" t="s">
        <v>2845</v>
      </c>
      <c r="AR45" s="185" t="s">
        <v>2738</v>
      </c>
      <c r="AS45" s="185" t="s">
        <v>2738</v>
      </c>
      <c r="AT45" s="185" t="s">
        <v>2845</v>
      </c>
      <c r="AU45" s="185" t="s">
        <v>2738</v>
      </c>
      <c r="AV45" s="185" t="s">
        <v>2738</v>
      </c>
      <c r="AW45" s="185" t="s">
        <v>2845</v>
      </c>
      <c r="AX45" s="185" t="s">
        <v>2738</v>
      </c>
      <c r="AY45" s="185" t="s">
        <v>2738</v>
      </c>
      <c r="AZ45" s="185" t="s">
        <v>2845</v>
      </c>
      <c r="BA45" s="185" t="s">
        <v>2738</v>
      </c>
      <c r="BB45" s="185" t="s">
        <v>2738</v>
      </c>
      <c r="BC45" s="185" t="s">
        <v>2845</v>
      </c>
      <c r="BD45" s="185" t="s">
        <v>2738</v>
      </c>
      <c r="BE45" s="185" t="s">
        <v>2738</v>
      </c>
      <c r="BF45" s="185" t="s">
        <v>2845</v>
      </c>
      <c r="BG45" s="185" t="s">
        <v>2738</v>
      </c>
      <c r="BH45" s="185" t="s">
        <v>2738</v>
      </c>
      <c r="BI45" s="185" t="s">
        <v>2845</v>
      </c>
      <c r="BJ45" s="185" t="s">
        <v>2738</v>
      </c>
      <c r="BK45" s="185" t="s">
        <v>2738</v>
      </c>
      <c r="BL45" s="185" t="s">
        <v>2845</v>
      </c>
      <c r="BM45" s="185" t="s">
        <v>2738</v>
      </c>
      <c r="BN45" s="185" t="s">
        <v>2738</v>
      </c>
      <c r="BO45" s="185" t="s">
        <v>2845</v>
      </c>
      <c r="BP45" s="185" t="s">
        <v>2738</v>
      </c>
      <c r="BQ45" s="185" t="s">
        <v>2738</v>
      </c>
      <c r="BR45" s="185" t="s">
        <v>2845</v>
      </c>
      <c r="BS45" s="185" t="s">
        <v>2738</v>
      </c>
      <c r="BT45" s="185" t="s">
        <v>2738</v>
      </c>
      <c r="BU45" s="185" t="s">
        <v>2845</v>
      </c>
      <c r="BV45" s="185" t="s">
        <v>2738</v>
      </c>
      <c r="BW45" s="185" t="s">
        <v>2738</v>
      </c>
      <c r="BX45" s="185" t="s">
        <v>2845</v>
      </c>
      <c r="BY45" s="185" t="s">
        <v>2738</v>
      </c>
      <c r="BZ45" s="185" t="s">
        <v>2738</v>
      </c>
      <c r="CA45" s="185" t="s">
        <v>2845</v>
      </c>
      <c r="CB45" s="185" t="s">
        <v>2738</v>
      </c>
      <c r="CC45" s="185" t="s">
        <v>2738</v>
      </c>
      <c r="CD45" s="185" t="s">
        <v>2845</v>
      </c>
      <c r="CE45" s="185" t="s">
        <v>2738</v>
      </c>
      <c r="CF45" s="185" t="s">
        <v>2738</v>
      </c>
      <c r="CG45" s="185" t="s">
        <v>2845</v>
      </c>
      <c r="CH45" s="185" t="s">
        <v>2738</v>
      </c>
      <c r="CI45" s="185" t="s">
        <v>2738</v>
      </c>
      <c r="CJ45" s="185" t="s">
        <v>2845</v>
      </c>
      <c r="CK45" s="185" t="s">
        <v>2738</v>
      </c>
      <c r="CL45" s="185" t="s">
        <v>2738</v>
      </c>
      <c r="CM45" s="185" t="s">
        <v>2845</v>
      </c>
      <c r="CN45" s="185" t="s">
        <v>2738</v>
      </c>
      <c r="CO45" s="185" t="s">
        <v>2738</v>
      </c>
      <c r="CP45" s="185" t="s">
        <v>2845</v>
      </c>
      <c r="CQ45" s="185" t="s">
        <v>2738</v>
      </c>
      <c r="CR45" s="185" t="s">
        <v>2738</v>
      </c>
      <c r="CS45" s="185" t="s">
        <v>2845</v>
      </c>
      <c r="CT45" s="185" t="s">
        <v>2738</v>
      </c>
      <c r="CU45" s="185" t="s">
        <v>2738</v>
      </c>
      <c r="CV45" s="185" t="s">
        <v>2845</v>
      </c>
      <c r="CW45" s="185" t="s">
        <v>2738</v>
      </c>
      <c r="CX45" s="185" t="s">
        <v>2738</v>
      </c>
      <c r="CY45" s="185" t="s">
        <v>2845</v>
      </c>
      <c r="CZ45" s="185" t="s">
        <v>2738</v>
      </c>
      <c r="DA45" s="185" t="s">
        <v>2738</v>
      </c>
      <c r="DB45" s="185" t="s">
        <v>2845</v>
      </c>
      <c r="DC45" s="185" t="s">
        <v>2738</v>
      </c>
      <c r="DD45" s="185" t="s">
        <v>2738</v>
      </c>
      <c r="DE45" s="185" t="s">
        <v>2845</v>
      </c>
      <c r="DF45" s="185" t="s">
        <v>2738</v>
      </c>
      <c r="DG45" s="185" t="s">
        <v>2738</v>
      </c>
      <c r="DH45" s="185" t="s">
        <v>2845</v>
      </c>
      <c r="DI45" s="185" t="s">
        <v>2738</v>
      </c>
      <c r="DJ45" s="185" t="s">
        <v>2738</v>
      </c>
      <c r="DK45" s="185" t="s">
        <v>2845</v>
      </c>
      <c r="DL45" s="185" t="s">
        <v>2738</v>
      </c>
      <c r="DM45" s="185" t="s">
        <v>2738</v>
      </c>
      <c r="DN45" s="185" t="s">
        <v>2845</v>
      </c>
      <c r="DO45" s="185" t="s">
        <v>2738</v>
      </c>
      <c r="DP45" s="185" t="s">
        <v>2738</v>
      </c>
      <c r="DQ45" s="185" t="s">
        <v>2845</v>
      </c>
      <c r="DR45" s="185" t="s">
        <v>2738</v>
      </c>
      <c r="DS45" s="185" t="s">
        <v>2738</v>
      </c>
      <c r="DT45" s="185" t="s">
        <v>2845</v>
      </c>
      <c r="DU45" s="185" t="s">
        <v>2738</v>
      </c>
      <c r="DV45" s="185" t="s">
        <v>2738</v>
      </c>
      <c r="DW45" s="185" t="s">
        <v>2845</v>
      </c>
      <c r="DX45" s="185" t="s">
        <v>2738</v>
      </c>
      <c r="DY45" s="185" t="s">
        <v>2738</v>
      </c>
      <c r="DZ45" s="185" t="s">
        <v>2845</v>
      </c>
      <c r="EA45" s="185" t="s">
        <v>2738</v>
      </c>
      <c r="EB45" s="185" t="s">
        <v>2738</v>
      </c>
      <c r="EC45" s="185" t="s">
        <v>2845</v>
      </c>
      <c r="ED45" s="185" t="s">
        <v>2738</v>
      </c>
      <c r="EE45" s="185" t="s">
        <v>2738</v>
      </c>
      <c r="EF45" s="185" t="s">
        <v>2845</v>
      </c>
      <c r="EG45" s="185" t="s">
        <v>2738</v>
      </c>
      <c r="EH45" s="185" t="s">
        <v>2738</v>
      </c>
      <c r="EI45" s="185" t="s">
        <v>2845</v>
      </c>
      <c r="EJ45" s="185" t="s">
        <v>2738</v>
      </c>
      <c r="EK45" s="185" t="s">
        <v>2738</v>
      </c>
      <c r="EL45" s="185" t="s">
        <v>2845</v>
      </c>
      <c r="EM45" s="185" t="s">
        <v>2738</v>
      </c>
      <c r="EN45" s="185" t="s">
        <v>2738</v>
      </c>
      <c r="EO45" s="185" t="s">
        <v>2845</v>
      </c>
      <c r="EP45" s="185" t="s">
        <v>2738</v>
      </c>
      <c r="EQ45" s="185" t="s">
        <v>2738</v>
      </c>
      <c r="ER45" s="185" t="s">
        <v>2845</v>
      </c>
      <c r="ES45" s="185" t="s">
        <v>2738</v>
      </c>
      <c r="ET45" s="185" t="s">
        <v>2738</v>
      </c>
    </row>
    <row r="46" spans="1:150" x14ac:dyDescent="0.35">
      <c r="A46" s="1"/>
      <c r="B46" s="183" t="s">
        <v>3033</v>
      </c>
      <c r="C46" s="183" t="s">
        <v>124</v>
      </c>
      <c r="D46" s="183" t="s">
        <v>1170</v>
      </c>
      <c r="E46" s="183" t="s">
        <v>3034</v>
      </c>
      <c r="F46" s="183" t="s">
        <v>3035</v>
      </c>
      <c r="G46" s="183" t="s">
        <v>2845</v>
      </c>
      <c r="H46" s="183" t="s">
        <v>2738</v>
      </c>
      <c r="I46" s="183" t="s">
        <v>2738</v>
      </c>
      <c r="J46" s="183" t="s">
        <v>2845</v>
      </c>
      <c r="K46" s="183" t="s">
        <v>2738</v>
      </c>
      <c r="L46" s="183" t="s">
        <v>2738</v>
      </c>
      <c r="M46" s="183" t="s">
        <v>2845</v>
      </c>
      <c r="N46" s="183" t="s">
        <v>2738</v>
      </c>
      <c r="O46" s="183" t="s">
        <v>2738</v>
      </c>
      <c r="P46" s="183" t="s">
        <v>2845</v>
      </c>
      <c r="Q46" s="183" t="s">
        <v>2738</v>
      </c>
      <c r="R46" s="183" t="s">
        <v>2738</v>
      </c>
      <c r="S46" s="183" t="s">
        <v>2845</v>
      </c>
      <c r="T46" s="183" t="s">
        <v>2738</v>
      </c>
      <c r="U46" s="183" t="s">
        <v>2738</v>
      </c>
      <c r="V46" s="183" t="s">
        <v>2845</v>
      </c>
      <c r="W46" s="183" t="s">
        <v>2738</v>
      </c>
      <c r="X46" s="183" t="s">
        <v>2738</v>
      </c>
      <c r="Y46" s="183" t="s">
        <v>2845</v>
      </c>
      <c r="Z46" s="183" t="s">
        <v>2738</v>
      </c>
      <c r="AA46" s="183" t="s">
        <v>2738</v>
      </c>
      <c r="AB46" s="183" t="s">
        <v>2845</v>
      </c>
      <c r="AC46" s="183" t="s">
        <v>2738</v>
      </c>
      <c r="AD46" s="183" t="s">
        <v>2738</v>
      </c>
      <c r="AE46" s="183" t="s">
        <v>2845</v>
      </c>
      <c r="AF46" s="183" t="s">
        <v>2738</v>
      </c>
      <c r="AG46" s="183" t="s">
        <v>2738</v>
      </c>
      <c r="AH46" s="183" t="s">
        <v>2845</v>
      </c>
      <c r="AI46" s="183" t="s">
        <v>2738</v>
      </c>
      <c r="AJ46" s="183" t="s">
        <v>2738</v>
      </c>
      <c r="AK46" s="183" t="s">
        <v>2845</v>
      </c>
      <c r="AL46" s="183" t="s">
        <v>2738</v>
      </c>
      <c r="AM46" s="183" t="s">
        <v>2738</v>
      </c>
      <c r="AN46" s="183" t="s">
        <v>2845</v>
      </c>
      <c r="AO46" s="183" t="s">
        <v>2738</v>
      </c>
      <c r="AP46" s="183" t="s">
        <v>2738</v>
      </c>
      <c r="AQ46" s="183" t="s">
        <v>2845</v>
      </c>
      <c r="AR46" s="183" t="s">
        <v>2738</v>
      </c>
      <c r="AS46" s="183" t="s">
        <v>2738</v>
      </c>
      <c r="AT46" s="183" t="s">
        <v>2845</v>
      </c>
      <c r="AU46" s="183" t="s">
        <v>2738</v>
      </c>
      <c r="AV46" s="183" t="s">
        <v>2738</v>
      </c>
      <c r="AW46" s="183" t="s">
        <v>2845</v>
      </c>
      <c r="AX46" s="183" t="s">
        <v>2738</v>
      </c>
      <c r="AY46" s="183" t="s">
        <v>2738</v>
      </c>
      <c r="AZ46" s="183" t="s">
        <v>2845</v>
      </c>
      <c r="BA46" s="183" t="s">
        <v>2738</v>
      </c>
      <c r="BB46" s="183" t="s">
        <v>2738</v>
      </c>
      <c r="BC46" s="183" t="s">
        <v>2845</v>
      </c>
      <c r="BD46" s="183" t="s">
        <v>2738</v>
      </c>
      <c r="BE46" s="183" t="s">
        <v>2738</v>
      </c>
      <c r="BF46" s="183" t="s">
        <v>2845</v>
      </c>
      <c r="BG46" s="183" t="s">
        <v>2738</v>
      </c>
      <c r="BH46" s="183" t="s">
        <v>2738</v>
      </c>
      <c r="BI46" s="183" t="s">
        <v>2845</v>
      </c>
      <c r="BJ46" s="183" t="s">
        <v>2738</v>
      </c>
      <c r="BK46" s="183" t="s">
        <v>2738</v>
      </c>
      <c r="BL46" s="183" t="s">
        <v>2845</v>
      </c>
      <c r="BM46" s="183" t="s">
        <v>2738</v>
      </c>
      <c r="BN46" s="183" t="s">
        <v>2738</v>
      </c>
      <c r="BO46" s="183" t="s">
        <v>2845</v>
      </c>
      <c r="BP46" s="183" t="s">
        <v>2738</v>
      </c>
      <c r="BQ46" s="183" t="s">
        <v>2738</v>
      </c>
      <c r="BR46" s="183" t="s">
        <v>2845</v>
      </c>
      <c r="BS46" s="183" t="s">
        <v>2738</v>
      </c>
      <c r="BT46" s="183" t="s">
        <v>2738</v>
      </c>
      <c r="BU46" s="183" t="s">
        <v>2845</v>
      </c>
      <c r="BV46" s="183" t="s">
        <v>2738</v>
      </c>
      <c r="BW46" s="183" t="s">
        <v>2738</v>
      </c>
      <c r="BX46" s="183" t="s">
        <v>2845</v>
      </c>
      <c r="BY46" s="183" t="s">
        <v>2738</v>
      </c>
      <c r="BZ46" s="183" t="s">
        <v>2738</v>
      </c>
      <c r="CA46" s="183" t="s">
        <v>2845</v>
      </c>
      <c r="CB46" s="183" t="s">
        <v>2738</v>
      </c>
      <c r="CC46" s="183" t="s">
        <v>2738</v>
      </c>
      <c r="CD46" s="183" t="s">
        <v>2845</v>
      </c>
      <c r="CE46" s="183" t="s">
        <v>2738</v>
      </c>
      <c r="CF46" s="183" t="s">
        <v>2738</v>
      </c>
      <c r="CG46" s="183" t="s">
        <v>2845</v>
      </c>
      <c r="CH46" s="183" t="s">
        <v>2738</v>
      </c>
      <c r="CI46" s="183" t="s">
        <v>2738</v>
      </c>
      <c r="CJ46" s="183" t="s">
        <v>2845</v>
      </c>
      <c r="CK46" s="183" t="s">
        <v>2738</v>
      </c>
      <c r="CL46" s="183" t="s">
        <v>2738</v>
      </c>
      <c r="CM46" s="183" t="s">
        <v>2845</v>
      </c>
      <c r="CN46" s="183" t="s">
        <v>2738</v>
      </c>
      <c r="CO46" s="183" t="s">
        <v>2738</v>
      </c>
      <c r="CP46" s="183" t="s">
        <v>2845</v>
      </c>
      <c r="CQ46" s="183" t="s">
        <v>2738</v>
      </c>
      <c r="CR46" s="183" t="s">
        <v>2738</v>
      </c>
      <c r="CS46" s="183" t="s">
        <v>2845</v>
      </c>
      <c r="CT46" s="183" t="s">
        <v>2738</v>
      </c>
      <c r="CU46" s="183" t="s">
        <v>2738</v>
      </c>
      <c r="CV46" s="183" t="s">
        <v>2845</v>
      </c>
      <c r="CW46" s="183" t="s">
        <v>2738</v>
      </c>
      <c r="CX46" s="183" t="s">
        <v>2738</v>
      </c>
      <c r="CY46" s="183" t="s">
        <v>2845</v>
      </c>
      <c r="CZ46" s="183" t="s">
        <v>2738</v>
      </c>
      <c r="DA46" s="183" t="s">
        <v>2738</v>
      </c>
      <c r="DB46" s="183" t="s">
        <v>2845</v>
      </c>
      <c r="DC46" s="183" t="s">
        <v>2738</v>
      </c>
      <c r="DD46" s="183" t="s">
        <v>2738</v>
      </c>
      <c r="DE46" s="183" t="s">
        <v>2845</v>
      </c>
      <c r="DF46" s="183" t="s">
        <v>2738</v>
      </c>
      <c r="DG46" s="183" t="s">
        <v>2738</v>
      </c>
      <c r="DH46" s="183" t="s">
        <v>2845</v>
      </c>
      <c r="DI46" s="183" t="s">
        <v>2738</v>
      </c>
      <c r="DJ46" s="183" t="s">
        <v>2738</v>
      </c>
      <c r="DK46" s="183" t="s">
        <v>2845</v>
      </c>
      <c r="DL46" s="183" t="s">
        <v>2738</v>
      </c>
      <c r="DM46" s="183" t="s">
        <v>2738</v>
      </c>
      <c r="DN46" s="183" t="s">
        <v>2845</v>
      </c>
      <c r="DO46" s="183" t="s">
        <v>2738</v>
      </c>
      <c r="DP46" s="183" t="s">
        <v>2738</v>
      </c>
      <c r="DQ46" s="183" t="s">
        <v>2845</v>
      </c>
      <c r="DR46" s="183" t="s">
        <v>2738</v>
      </c>
      <c r="DS46" s="183" t="s">
        <v>2738</v>
      </c>
      <c r="DT46" s="183" t="s">
        <v>2845</v>
      </c>
      <c r="DU46" s="183" t="s">
        <v>2738</v>
      </c>
      <c r="DV46" s="183" t="s">
        <v>2738</v>
      </c>
      <c r="DW46" s="183" t="s">
        <v>2845</v>
      </c>
      <c r="DX46" s="183" t="s">
        <v>2738</v>
      </c>
      <c r="DY46" s="183" t="s">
        <v>2738</v>
      </c>
      <c r="DZ46" s="183" t="s">
        <v>2845</v>
      </c>
      <c r="EA46" s="183" t="s">
        <v>2738</v>
      </c>
      <c r="EB46" s="183" t="s">
        <v>2738</v>
      </c>
      <c r="EC46" s="183" t="s">
        <v>2845</v>
      </c>
      <c r="ED46" s="183" t="s">
        <v>2738</v>
      </c>
      <c r="EE46" s="183" t="s">
        <v>2738</v>
      </c>
      <c r="EF46" s="183" t="s">
        <v>2845</v>
      </c>
      <c r="EG46" s="183" t="s">
        <v>2738</v>
      </c>
      <c r="EH46" s="183" t="s">
        <v>2738</v>
      </c>
      <c r="EI46" s="183" t="s">
        <v>2845</v>
      </c>
      <c r="EJ46" s="183" t="s">
        <v>2738</v>
      </c>
      <c r="EK46" s="183" t="s">
        <v>2738</v>
      </c>
      <c r="EL46" s="183" t="s">
        <v>2845</v>
      </c>
      <c r="EM46" s="183" t="s">
        <v>2738</v>
      </c>
      <c r="EN46" s="183" t="s">
        <v>2738</v>
      </c>
      <c r="EO46" s="183" t="s">
        <v>2845</v>
      </c>
      <c r="EP46" s="183" t="s">
        <v>2738</v>
      </c>
      <c r="EQ46" s="183" t="s">
        <v>2738</v>
      </c>
      <c r="ER46" s="183" t="s">
        <v>2845</v>
      </c>
      <c r="ES46" s="183" t="s">
        <v>2738</v>
      </c>
      <c r="ET46" s="183" t="s">
        <v>2738</v>
      </c>
    </row>
    <row r="47" spans="1:150" x14ac:dyDescent="0.35">
      <c r="A47" s="1"/>
      <c r="B47" s="184" t="s">
        <v>3036</v>
      </c>
      <c r="C47" s="184" t="s">
        <v>124</v>
      </c>
      <c r="D47" s="184" t="s">
        <v>1170</v>
      </c>
      <c r="E47" s="184" t="s">
        <v>3037</v>
      </c>
      <c r="F47" s="184" t="s">
        <v>3038</v>
      </c>
      <c r="G47" s="185" t="s">
        <v>2845</v>
      </c>
      <c r="H47" s="185" t="s">
        <v>2738</v>
      </c>
      <c r="I47" s="185" t="s">
        <v>2738</v>
      </c>
      <c r="J47" s="185" t="s">
        <v>2845</v>
      </c>
      <c r="K47" s="185" t="s">
        <v>2738</v>
      </c>
      <c r="L47" s="185" t="s">
        <v>2738</v>
      </c>
      <c r="M47" s="185" t="s">
        <v>2845</v>
      </c>
      <c r="N47" s="185" t="s">
        <v>2738</v>
      </c>
      <c r="O47" s="185" t="s">
        <v>2738</v>
      </c>
      <c r="P47" s="185" t="s">
        <v>2845</v>
      </c>
      <c r="Q47" s="185" t="s">
        <v>2738</v>
      </c>
      <c r="R47" s="185" t="s">
        <v>2738</v>
      </c>
      <c r="S47" s="185" t="s">
        <v>2845</v>
      </c>
      <c r="T47" s="185" t="s">
        <v>2738</v>
      </c>
      <c r="U47" s="185" t="s">
        <v>2738</v>
      </c>
      <c r="V47" s="185" t="s">
        <v>2845</v>
      </c>
      <c r="W47" s="185" t="s">
        <v>2738</v>
      </c>
      <c r="X47" s="185" t="s">
        <v>2738</v>
      </c>
      <c r="Y47" s="185" t="s">
        <v>2845</v>
      </c>
      <c r="Z47" s="185" t="s">
        <v>2738</v>
      </c>
      <c r="AA47" s="185" t="s">
        <v>2738</v>
      </c>
      <c r="AB47" s="185" t="s">
        <v>2845</v>
      </c>
      <c r="AC47" s="185" t="s">
        <v>2738</v>
      </c>
      <c r="AD47" s="185" t="s">
        <v>2738</v>
      </c>
      <c r="AE47" s="185" t="s">
        <v>2845</v>
      </c>
      <c r="AF47" s="185" t="s">
        <v>2738</v>
      </c>
      <c r="AG47" s="185" t="s">
        <v>2738</v>
      </c>
      <c r="AH47" s="185" t="s">
        <v>2845</v>
      </c>
      <c r="AI47" s="185" t="s">
        <v>2738</v>
      </c>
      <c r="AJ47" s="185" t="s">
        <v>2738</v>
      </c>
      <c r="AK47" s="185" t="s">
        <v>2845</v>
      </c>
      <c r="AL47" s="185" t="s">
        <v>2738</v>
      </c>
      <c r="AM47" s="185" t="s">
        <v>2738</v>
      </c>
      <c r="AN47" s="185" t="s">
        <v>2845</v>
      </c>
      <c r="AO47" s="185" t="s">
        <v>2738</v>
      </c>
      <c r="AP47" s="185" t="s">
        <v>2738</v>
      </c>
      <c r="AQ47" s="185" t="s">
        <v>2845</v>
      </c>
      <c r="AR47" s="185" t="s">
        <v>2738</v>
      </c>
      <c r="AS47" s="185" t="s">
        <v>2738</v>
      </c>
      <c r="AT47" s="185" t="s">
        <v>2845</v>
      </c>
      <c r="AU47" s="185" t="s">
        <v>2738</v>
      </c>
      <c r="AV47" s="185" t="s">
        <v>2738</v>
      </c>
      <c r="AW47" s="185" t="s">
        <v>2845</v>
      </c>
      <c r="AX47" s="185" t="s">
        <v>2738</v>
      </c>
      <c r="AY47" s="185" t="s">
        <v>2738</v>
      </c>
      <c r="AZ47" s="185" t="s">
        <v>2845</v>
      </c>
      <c r="BA47" s="185" t="s">
        <v>2738</v>
      </c>
      <c r="BB47" s="185" t="s">
        <v>2738</v>
      </c>
      <c r="BC47" s="185" t="s">
        <v>2845</v>
      </c>
      <c r="BD47" s="185" t="s">
        <v>2738</v>
      </c>
      <c r="BE47" s="185" t="s">
        <v>2738</v>
      </c>
      <c r="BF47" s="185" t="s">
        <v>2845</v>
      </c>
      <c r="BG47" s="185" t="s">
        <v>2738</v>
      </c>
      <c r="BH47" s="185" t="s">
        <v>2738</v>
      </c>
      <c r="BI47" s="185" t="s">
        <v>2845</v>
      </c>
      <c r="BJ47" s="185" t="s">
        <v>2738</v>
      </c>
      <c r="BK47" s="185" t="s">
        <v>2738</v>
      </c>
      <c r="BL47" s="185" t="s">
        <v>2845</v>
      </c>
      <c r="BM47" s="185" t="s">
        <v>2738</v>
      </c>
      <c r="BN47" s="185" t="s">
        <v>2738</v>
      </c>
      <c r="BO47" s="185" t="s">
        <v>2845</v>
      </c>
      <c r="BP47" s="185" t="s">
        <v>2738</v>
      </c>
      <c r="BQ47" s="185" t="s">
        <v>2738</v>
      </c>
      <c r="BR47" s="185" t="s">
        <v>2845</v>
      </c>
      <c r="BS47" s="185" t="s">
        <v>2738</v>
      </c>
      <c r="BT47" s="185" t="s">
        <v>2738</v>
      </c>
      <c r="BU47" s="185" t="s">
        <v>2845</v>
      </c>
      <c r="BV47" s="185" t="s">
        <v>2738</v>
      </c>
      <c r="BW47" s="185" t="s">
        <v>2738</v>
      </c>
      <c r="BX47" s="185" t="s">
        <v>2845</v>
      </c>
      <c r="BY47" s="185" t="s">
        <v>2738</v>
      </c>
      <c r="BZ47" s="185" t="s">
        <v>2738</v>
      </c>
      <c r="CA47" s="185" t="s">
        <v>2845</v>
      </c>
      <c r="CB47" s="185" t="s">
        <v>2738</v>
      </c>
      <c r="CC47" s="185" t="s">
        <v>2738</v>
      </c>
      <c r="CD47" s="185" t="s">
        <v>2845</v>
      </c>
      <c r="CE47" s="185" t="s">
        <v>2738</v>
      </c>
      <c r="CF47" s="185" t="s">
        <v>2738</v>
      </c>
      <c r="CG47" s="185" t="s">
        <v>2845</v>
      </c>
      <c r="CH47" s="185" t="s">
        <v>2738</v>
      </c>
      <c r="CI47" s="185" t="s">
        <v>2738</v>
      </c>
      <c r="CJ47" s="185" t="s">
        <v>2845</v>
      </c>
      <c r="CK47" s="185" t="s">
        <v>2738</v>
      </c>
      <c r="CL47" s="185" t="s">
        <v>2738</v>
      </c>
      <c r="CM47" s="185" t="s">
        <v>2845</v>
      </c>
      <c r="CN47" s="185" t="s">
        <v>2738</v>
      </c>
      <c r="CO47" s="185" t="s">
        <v>2738</v>
      </c>
      <c r="CP47" s="185" t="s">
        <v>2845</v>
      </c>
      <c r="CQ47" s="185" t="s">
        <v>2738</v>
      </c>
      <c r="CR47" s="185" t="s">
        <v>2738</v>
      </c>
      <c r="CS47" s="185" t="s">
        <v>2845</v>
      </c>
      <c r="CT47" s="185" t="s">
        <v>2738</v>
      </c>
      <c r="CU47" s="185" t="s">
        <v>2738</v>
      </c>
      <c r="CV47" s="185" t="s">
        <v>2845</v>
      </c>
      <c r="CW47" s="185" t="s">
        <v>2738</v>
      </c>
      <c r="CX47" s="185" t="s">
        <v>2738</v>
      </c>
      <c r="CY47" s="185" t="s">
        <v>2845</v>
      </c>
      <c r="CZ47" s="185" t="s">
        <v>2738</v>
      </c>
      <c r="DA47" s="185" t="s">
        <v>2738</v>
      </c>
      <c r="DB47" s="185" t="s">
        <v>2845</v>
      </c>
      <c r="DC47" s="185" t="s">
        <v>2738</v>
      </c>
      <c r="DD47" s="185" t="s">
        <v>2738</v>
      </c>
      <c r="DE47" s="185" t="s">
        <v>2845</v>
      </c>
      <c r="DF47" s="185" t="s">
        <v>2738</v>
      </c>
      <c r="DG47" s="185" t="s">
        <v>2738</v>
      </c>
      <c r="DH47" s="185" t="s">
        <v>2845</v>
      </c>
      <c r="DI47" s="185" t="s">
        <v>2738</v>
      </c>
      <c r="DJ47" s="185" t="s">
        <v>2738</v>
      </c>
      <c r="DK47" s="185" t="s">
        <v>2845</v>
      </c>
      <c r="DL47" s="185" t="s">
        <v>2738</v>
      </c>
      <c r="DM47" s="185" t="s">
        <v>2738</v>
      </c>
      <c r="DN47" s="185" t="s">
        <v>2845</v>
      </c>
      <c r="DO47" s="185" t="s">
        <v>2738</v>
      </c>
      <c r="DP47" s="185" t="s">
        <v>2738</v>
      </c>
      <c r="DQ47" s="185" t="s">
        <v>2845</v>
      </c>
      <c r="DR47" s="185" t="s">
        <v>2738</v>
      </c>
      <c r="DS47" s="185" t="s">
        <v>2738</v>
      </c>
      <c r="DT47" s="185" t="s">
        <v>2845</v>
      </c>
      <c r="DU47" s="185" t="s">
        <v>2738</v>
      </c>
      <c r="DV47" s="185" t="s">
        <v>2738</v>
      </c>
      <c r="DW47" s="185" t="s">
        <v>2845</v>
      </c>
      <c r="DX47" s="185" t="s">
        <v>2738</v>
      </c>
      <c r="DY47" s="185" t="s">
        <v>2738</v>
      </c>
      <c r="DZ47" s="185" t="s">
        <v>2845</v>
      </c>
      <c r="EA47" s="185" t="s">
        <v>2738</v>
      </c>
      <c r="EB47" s="185" t="s">
        <v>2738</v>
      </c>
      <c r="EC47" s="185" t="s">
        <v>2845</v>
      </c>
      <c r="ED47" s="185" t="s">
        <v>2738</v>
      </c>
      <c r="EE47" s="185" t="s">
        <v>2738</v>
      </c>
      <c r="EF47" s="185" t="s">
        <v>2845</v>
      </c>
      <c r="EG47" s="185" t="s">
        <v>2738</v>
      </c>
      <c r="EH47" s="185" t="s">
        <v>2738</v>
      </c>
      <c r="EI47" s="185" t="s">
        <v>2845</v>
      </c>
      <c r="EJ47" s="185" t="s">
        <v>2738</v>
      </c>
      <c r="EK47" s="185" t="s">
        <v>2738</v>
      </c>
      <c r="EL47" s="185" t="s">
        <v>2845</v>
      </c>
      <c r="EM47" s="185" t="s">
        <v>2738</v>
      </c>
      <c r="EN47" s="185" t="s">
        <v>2738</v>
      </c>
      <c r="EO47" s="185" t="s">
        <v>2845</v>
      </c>
      <c r="EP47" s="185" t="s">
        <v>2738</v>
      </c>
      <c r="EQ47" s="185" t="s">
        <v>2738</v>
      </c>
      <c r="ER47" s="185" t="s">
        <v>2845</v>
      </c>
      <c r="ES47" s="185" t="s">
        <v>2738</v>
      </c>
      <c r="ET47" s="185" t="s">
        <v>2738</v>
      </c>
    </row>
    <row r="48" spans="1:150" x14ac:dyDescent="0.35">
      <c r="A48" s="1"/>
      <c r="B48" s="184" t="s">
        <v>3039</v>
      </c>
      <c r="C48" s="184" t="s">
        <v>124</v>
      </c>
      <c r="D48" s="184" t="s">
        <v>1170</v>
      </c>
      <c r="E48" s="184" t="s">
        <v>3040</v>
      </c>
      <c r="F48" s="184" t="s">
        <v>3041</v>
      </c>
      <c r="G48" s="185" t="s">
        <v>2845</v>
      </c>
      <c r="H48" s="185" t="s">
        <v>957</v>
      </c>
      <c r="I48" s="185" t="s">
        <v>957</v>
      </c>
      <c r="J48" s="185" t="s">
        <v>2845</v>
      </c>
      <c r="K48" s="185" t="s">
        <v>957</v>
      </c>
      <c r="L48" s="185" t="s">
        <v>957</v>
      </c>
      <c r="M48" s="185" t="s">
        <v>2845</v>
      </c>
      <c r="N48" s="185" t="s">
        <v>957</v>
      </c>
      <c r="O48" s="185" t="s">
        <v>957</v>
      </c>
      <c r="P48" s="185" t="s">
        <v>2845</v>
      </c>
      <c r="Q48" s="185" t="s">
        <v>957</v>
      </c>
      <c r="R48" s="185" t="s">
        <v>957</v>
      </c>
      <c r="S48" s="185" t="s">
        <v>2845</v>
      </c>
      <c r="T48" s="185" t="s">
        <v>957</v>
      </c>
      <c r="U48" s="185" t="s">
        <v>957</v>
      </c>
      <c r="V48" s="185" t="s">
        <v>2845</v>
      </c>
      <c r="W48" s="185" t="s">
        <v>957</v>
      </c>
      <c r="X48" s="185" t="s">
        <v>957</v>
      </c>
      <c r="Y48" s="185" t="s">
        <v>2845</v>
      </c>
      <c r="Z48" s="185" t="s">
        <v>957</v>
      </c>
      <c r="AA48" s="185" t="s">
        <v>957</v>
      </c>
      <c r="AB48" s="185" t="s">
        <v>2845</v>
      </c>
      <c r="AC48" s="185" t="s">
        <v>957</v>
      </c>
      <c r="AD48" s="185" t="s">
        <v>957</v>
      </c>
      <c r="AE48" s="185" t="s">
        <v>2845</v>
      </c>
      <c r="AF48" s="185" t="s">
        <v>957</v>
      </c>
      <c r="AG48" s="185" t="s">
        <v>957</v>
      </c>
      <c r="AH48" s="185" t="s">
        <v>2845</v>
      </c>
      <c r="AI48" s="185" t="s">
        <v>957</v>
      </c>
      <c r="AJ48" s="185" t="s">
        <v>957</v>
      </c>
      <c r="AK48" s="185" t="s">
        <v>2845</v>
      </c>
      <c r="AL48" s="185" t="s">
        <v>957</v>
      </c>
      <c r="AM48" s="185" t="s">
        <v>957</v>
      </c>
      <c r="AN48" s="185" t="s">
        <v>2845</v>
      </c>
      <c r="AO48" s="185" t="s">
        <v>957</v>
      </c>
      <c r="AP48" s="185" t="s">
        <v>957</v>
      </c>
      <c r="AQ48" s="185" t="s">
        <v>2845</v>
      </c>
      <c r="AR48" s="185" t="s">
        <v>957</v>
      </c>
      <c r="AS48" s="185" t="s">
        <v>957</v>
      </c>
      <c r="AT48" s="185" t="s">
        <v>2845</v>
      </c>
      <c r="AU48" s="185" t="s">
        <v>957</v>
      </c>
      <c r="AV48" s="185" t="s">
        <v>957</v>
      </c>
      <c r="AW48" s="185" t="s">
        <v>2845</v>
      </c>
      <c r="AX48" s="185" t="s">
        <v>957</v>
      </c>
      <c r="AY48" s="185" t="s">
        <v>957</v>
      </c>
      <c r="AZ48" s="185" t="s">
        <v>2845</v>
      </c>
      <c r="BA48" s="185" t="s">
        <v>957</v>
      </c>
      <c r="BB48" s="185" t="s">
        <v>957</v>
      </c>
      <c r="BC48" s="185" t="s">
        <v>2845</v>
      </c>
      <c r="BD48" s="185" t="s">
        <v>957</v>
      </c>
      <c r="BE48" s="185" t="s">
        <v>957</v>
      </c>
      <c r="BF48" s="185" t="s">
        <v>2845</v>
      </c>
      <c r="BG48" s="185" t="s">
        <v>957</v>
      </c>
      <c r="BH48" s="185" t="s">
        <v>957</v>
      </c>
      <c r="BI48" s="185" t="s">
        <v>2845</v>
      </c>
      <c r="BJ48" s="185" t="s">
        <v>957</v>
      </c>
      <c r="BK48" s="185" t="s">
        <v>957</v>
      </c>
      <c r="BL48" s="185" t="s">
        <v>2845</v>
      </c>
      <c r="BM48" s="185" t="s">
        <v>957</v>
      </c>
      <c r="BN48" s="185" t="s">
        <v>957</v>
      </c>
      <c r="BO48" s="185" t="s">
        <v>2845</v>
      </c>
      <c r="BP48" s="185" t="s">
        <v>957</v>
      </c>
      <c r="BQ48" s="185" t="s">
        <v>957</v>
      </c>
      <c r="BR48" s="185" t="s">
        <v>2845</v>
      </c>
      <c r="BS48" s="185" t="s">
        <v>957</v>
      </c>
      <c r="BT48" s="185" t="s">
        <v>957</v>
      </c>
      <c r="BU48" s="185" t="s">
        <v>2845</v>
      </c>
      <c r="BV48" s="185" t="s">
        <v>957</v>
      </c>
      <c r="BW48" s="185" t="s">
        <v>957</v>
      </c>
      <c r="BX48" s="185" t="s">
        <v>2845</v>
      </c>
      <c r="BY48" s="185" t="s">
        <v>957</v>
      </c>
      <c r="BZ48" s="185" t="s">
        <v>957</v>
      </c>
      <c r="CA48" s="185" t="s">
        <v>2845</v>
      </c>
      <c r="CB48" s="185" t="s">
        <v>957</v>
      </c>
      <c r="CC48" s="185" t="s">
        <v>957</v>
      </c>
      <c r="CD48" s="185" t="s">
        <v>2845</v>
      </c>
      <c r="CE48" s="185" t="s">
        <v>957</v>
      </c>
      <c r="CF48" s="185" t="s">
        <v>957</v>
      </c>
      <c r="CG48" s="185" t="s">
        <v>2845</v>
      </c>
      <c r="CH48" s="185" t="s">
        <v>957</v>
      </c>
      <c r="CI48" s="185" t="s">
        <v>957</v>
      </c>
      <c r="CJ48" s="185" t="s">
        <v>2845</v>
      </c>
      <c r="CK48" s="185" t="s">
        <v>957</v>
      </c>
      <c r="CL48" s="185" t="s">
        <v>957</v>
      </c>
      <c r="CM48" s="185" t="s">
        <v>2845</v>
      </c>
      <c r="CN48" s="185" t="s">
        <v>957</v>
      </c>
      <c r="CO48" s="185" t="s">
        <v>957</v>
      </c>
      <c r="CP48" s="185" t="s">
        <v>2845</v>
      </c>
      <c r="CQ48" s="185" t="s">
        <v>957</v>
      </c>
      <c r="CR48" s="185" t="s">
        <v>957</v>
      </c>
      <c r="CS48" s="185" t="s">
        <v>2845</v>
      </c>
      <c r="CT48" s="185" t="s">
        <v>957</v>
      </c>
      <c r="CU48" s="185" t="s">
        <v>957</v>
      </c>
      <c r="CV48" s="185" t="s">
        <v>2845</v>
      </c>
      <c r="CW48" s="185" t="s">
        <v>957</v>
      </c>
      <c r="CX48" s="185" t="s">
        <v>957</v>
      </c>
      <c r="CY48" s="185" t="s">
        <v>2845</v>
      </c>
      <c r="CZ48" s="185" t="s">
        <v>957</v>
      </c>
      <c r="DA48" s="185" t="s">
        <v>957</v>
      </c>
      <c r="DB48" s="185" t="s">
        <v>2845</v>
      </c>
      <c r="DC48" s="185" t="s">
        <v>957</v>
      </c>
      <c r="DD48" s="185" t="s">
        <v>957</v>
      </c>
      <c r="DE48" s="185" t="s">
        <v>2845</v>
      </c>
      <c r="DF48" s="185" t="s">
        <v>957</v>
      </c>
      <c r="DG48" s="185" t="s">
        <v>957</v>
      </c>
      <c r="DH48" s="185" t="s">
        <v>2845</v>
      </c>
      <c r="DI48" s="185" t="s">
        <v>957</v>
      </c>
      <c r="DJ48" s="185" t="s">
        <v>957</v>
      </c>
      <c r="DK48" s="185" t="s">
        <v>2845</v>
      </c>
      <c r="DL48" s="185" t="s">
        <v>957</v>
      </c>
      <c r="DM48" s="185" t="s">
        <v>957</v>
      </c>
      <c r="DN48" s="185" t="s">
        <v>2845</v>
      </c>
      <c r="DO48" s="185" t="s">
        <v>957</v>
      </c>
      <c r="DP48" s="185" t="s">
        <v>957</v>
      </c>
      <c r="DQ48" s="185" t="s">
        <v>2845</v>
      </c>
      <c r="DR48" s="185" t="s">
        <v>957</v>
      </c>
      <c r="DS48" s="185" t="s">
        <v>957</v>
      </c>
      <c r="DT48" s="185" t="s">
        <v>2845</v>
      </c>
      <c r="DU48" s="185" t="s">
        <v>957</v>
      </c>
      <c r="DV48" s="185" t="s">
        <v>957</v>
      </c>
      <c r="DW48" s="185" t="s">
        <v>2845</v>
      </c>
      <c r="DX48" s="185" t="s">
        <v>957</v>
      </c>
      <c r="DY48" s="185" t="s">
        <v>957</v>
      </c>
      <c r="DZ48" s="185" t="s">
        <v>2845</v>
      </c>
      <c r="EA48" s="185" t="s">
        <v>957</v>
      </c>
      <c r="EB48" s="185" t="s">
        <v>957</v>
      </c>
      <c r="EC48" s="185" t="s">
        <v>2845</v>
      </c>
      <c r="ED48" s="185" t="s">
        <v>957</v>
      </c>
      <c r="EE48" s="185" t="s">
        <v>957</v>
      </c>
      <c r="EF48" s="185" t="s">
        <v>2845</v>
      </c>
      <c r="EG48" s="185" t="s">
        <v>957</v>
      </c>
      <c r="EH48" s="185" t="s">
        <v>957</v>
      </c>
      <c r="EI48" s="185" t="s">
        <v>2845</v>
      </c>
      <c r="EJ48" s="185" t="s">
        <v>957</v>
      </c>
      <c r="EK48" s="185" t="s">
        <v>957</v>
      </c>
      <c r="EL48" s="185" t="s">
        <v>2845</v>
      </c>
      <c r="EM48" s="185" t="s">
        <v>957</v>
      </c>
      <c r="EN48" s="185" t="s">
        <v>957</v>
      </c>
      <c r="EO48" s="185" t="s">
        <v>2845</v>
      </c>
      <c r="EP48" s="185" t="s">
        <v>957</v>
      </c>
      <c r="EQ48" s="185" t="s">
        <v>957</v>
      </c>
      <c r="ER48" s="185" t="s">
        <v>2845</v>
      </c>
      <c r="ES48" s="185" t="s">
        <v>957</v>
      </c>
      <c r="ET48" s="185" t="s">
        <v>957</v>
      </c>
    </row>
    <row r="49" spans="1:150" x14ac:dyDescent="0.35">
      <c r="A49" s="1"/>
      <c r="B49" s="183" t="s">
        <v>3042</v>
      </c>
      <c r="C49" s="183" t="s">
        <v>106</v>
      </c>
      <c r="D49" s="183" t="s">
        <v>1008</v>
      </c>
      <c r="E49" s="183" t="s">
        <v>3043</v>
      </c>
      <c r="F49" s="183" t="s">
        <v>3044</v>
      </c>
      <c r="G49" s="183" t="s">
        <v>2845</v>
      </c>
      <c r="H49" s="183" t="s">
        <v>3045</v>
      </c>
      <c r="I49" s="183" t="s">
        <v>3046</v>
      </c>
      <c r="J49" s="183" t="s">
        <v>2845</v>
      </c>
      <c r="K49" s="183" t="s">
        <v>3047</v>
      </c>
      <c r="L49" s="183" t="s">
        <v>3048</v>
      </c>
      <c r="M49" s="183" t="s">
        <v>2845</v>
      </c>
      <c r="N49" s="183" t="s">
        <v>3049</v>
      </c>
      <c r="O49" s="183" t="s">
        <v>3048</v>
      </c>
      <c r="P49" s="183" t="s">
        <v>2845</v>
      </c>
      <c r="Q49" s="183" t="s">
        <v>2738</v>
      </c>
      <c r="R49" s="183" t="s">
        <v>3048</v>
      </c>
      <c r="S49" s="183" t="s">
        <v>2845</v>
      </c>
      <c r="T49" s="183" t="s">
        <v>2738</v>
      </c>
      <c r="U49" s="183" t="s">
        <v>3048</v>
      </c>
      <c r="V49" s="183" t="s">
        <v>2845</v>
      </c>
      <c r="W49" s="183" t="s">
        <v>2738</v>
      </c>
      <c r="X49" s="183" t="s">
        <v>3048</v>
      </c>
      <c r="Y49" s="183" t="s">
        <v>2845</v>
      </c>
      <c r="Z49" s="183" t="s">
        <v>2738</v>
      </c>
      <c r="AA49" s="183" t="s">
        <v>3048</v>
      </c>
      <c r="AB49" s="183" t="s">
        <v>2845</v>
      </c>
      <c r="AC49" s="183" t="s">
        <v>2738</v>
      </c>
      <c r="AD49" s="183" t="s">
        <v>3050</v>
      </c>
      <c r="AE49" s="183" t="s">
        <v>2845</v>
      </c>
      <c r="AF49" s="183" t="s">
        <v>3051</v>
      </c>
      <c r="AG49" s="183" t="s">
        <v>3052</v>
      </c>
      <c r="AH49" s="183" t="s">
        <v>2845</v>
      </c>
      <c r="AI49" s="183" t="s">
        <v>2738</v>
      </c>
      <c r="AJ49" s="183" t="s">
        <v>3053</v>
      </c>
      <c r="AK49" s="183" t="s">
        <v>2845</v>
      </c>
      <c r="AL49" s="183" t="s">
        <v>2738</v>
      </c>
      <c r="AM49" s="183" t="s">
        <v>3054</v>
      </c>
      <c r="AN49" s="183" t="s">
        <v>2845</v>
      </c>
      <c r="AO49" s="183" t="s">
        <v>3055</v>
      </c>
      <c r="AP49" s="183" t="s">
        <v>3056</v>
      </c>
      <c r="AQ49" s="183" t="s">
        <v>2845</v>
      </c>
      <c r="AR49" s="183" t="s">
        <v>3057</v>
      </c>
      <c r="AS49" s="183" t="s">
        <v>3048</v>
      </c>
      <c r="AT49" s="183" t="s">
        <v>2845</v>
      </c>
      <c r="AU49" s="183" t="s">
        <v>2738</v>
      </c>
      <c r="AV49" s="183" t="s">
        <v>3058</v>
      </c>
      <c r="AW49" s="183" t="s">
        <v>2845</v>
      </c>
      <c r="AX49" s="183" t="s">
        <v>2738</v>
      </c>
      <c r="AY49" s="183" t="s">
        <v>3059</v>
      </c>
      <c r="AZ49" s="183" t="s">
        <v>2845</v>
      </c>
      <c r="BA49" s="183" t="s">
        <v>3060</v>
      </c>
      <c r="BB49" s="183" t="s">
        <v>3061</v>
      </c>
      <c r="BC49" s="183" t="s">
        <v>2845</v>
      </c>
      <c r="BD49" s="183" t="s">
        <v>3062</v>
      </c>
      <c r="BE49" s="183" t="s">
        <v>3063</v>
      </c>
      <c r="BF49" s="183" t="s">
        <v>2845</v>
      </c>
      <c r="BG49" s="183" t="s">
        <v>2738</v>
      </c>
      <c r="BH49" s="183" t="s">
        <v>3058</v>
      </c>
      <c r="BI49" s="183" t="s">
        <v>2845</v>
      </c>
      <c r="BJ49" s="183" t="s">
        <v>3064</v>
      </c>
      <c r="BK49" s="183" t="s">
        <v>3065</v>
      </c>
      <c r="BL49" s="183" t="s">
        <v>2845</v>
      </c>
      <c r="BM49" s="183" t="s">
        <v>3066</v>
      </c>
      <c r="BN49" s="183" t="s">
        <v>3067</v>
      </c>
      <c r="BO49" s="183" t="s">
        <v>2845</v>
      </c>
      <c r="BP49" s="183" t="s">
        <v>3068</v>
      </c>
      <c r="BQ49" s="183" t="s">
        <v>3069</v>
      </c>
      <c r="BR49" s="183" t="s">
        <v>2845</v>
      </c>
      <c r="BS49" s="183" t="s">
        <v>3070</v>
      </c>
      <c r="BT49" s="183" t="s">
        <v>3071</v>
      </c>
      <c r="BU49" s="183" t="s">
        <v>2845</v>
      </c>
      <c r="BV49" s="183" t="s">
        <v>3072</v>
      </c>
      <c r="BW49" s="183" t="s">
        <v>3073</v>
      </c>
      <c r="BX49" s="183" t="s">
        <v>2845</v>
      </c>
      <c r="BY49" s="183" t="s">
        <v>2738</v>
      </c>
      <c r="BZ49" s="183" t="s">
        <v>3074</v>
      </c>
      <c r="CA49" s="183" t="s">
        <v>2845</v>
      </c>
      <c r="CB49" s="183" t="s">
        <v>3075</v>
      </c>
      <c r="CC49" s="183" t="s">
        <v>3058</v>
      </c>
      <c r="CD49" s="183" t="s">
        <v>2845</v>
      </c>
      <c r="CE49" s="183" t="s">
        <v>2738</v>
      </c>
      <c r="CF49" s="183" t="s">
        <v>3076</v>
      </c>
      <c r="CG49" s="183" t="s">
        <v>2845</v>
      </c>
      <c r="CH49" s="183" t="s">
        <v>2738</v>
      </c>
      <c r="CI49" s="183" t="s">
        <v>3076</v>
      </c>
      <c r="CJ49" s="183" t="s">
        <v>2845</v>
      </c>
      <c r="CK49" s="183" t="s">
        <v>3077</v>
      </c>
      <c r="CL49" s="183" t="s">
        <v>3078</v>
      </c>
      <c r="CM49" s="183" t="s">
        <v>2845</v>
      </c>
      <c r="CN49" s="183" t="s">
        <v>2738</v>
      </c>
      <c r="CO49" s="183" t="s">
        <v>3079</v>
      </c>
      <c r="CP49" s="183" t="s">
        <v>2845</v>
      </c>
      <c r="CQ49" s="183" t="s">
        <v>2738</v>
      </c>
      <c r="CR49" s="183" t="s">
        <v>3080</v>
      </c>
      <c r="CS49" s="183" t="s">
        <v>2845</v>
      </c>
      <c r="CT49" s="183" t="s">
        <v>3077</v>
      </c>
      <c r="CU49" s="183" t="s">
        <v>3081</v>
      </c>
      <c r="CV49" s="183" t="s">
        <v>2845</v>
      </c>
      <c r="CW49" s="183" t="s">
        <v>2893</v>
      </c>
      <c r="CX49" s="183" t="s">
        <v>3082</v>
      </c>
      <c r="CY49" s="183" t="s">
        <v>2845</v>
      </c>
      <c r="CZ49" s="183" t="s">
        <v>3083</v>
      </c>
      <c r="DA49" s="183" t="s">
        <v>3084</v>
      </c>
      <c r="DB49" s="183" t="s">
        <v>2845</v>
      </c>
      <c r="DC49" s="183" t="s">
        <v>3085</v>
      </c>
      <c r="DD49" s="183" t="s">
        <v>3086</v>
      </c>
      <c r="DE49" s="183" t="s">
        <v>2845</v>
      </c>
      <c r="DF49" s="183" t="s">
        <v>3076</v>
      </c>
      <c r="DG49" s="183" t="s">
        <v>3087</v>
      </c>
      <c r="DH49" s="183" t="s">
        <v>2845</v>
      </c>
      <c r="DI49" s="183" t="s">
        <v>3076</v>
      </c>
      <c r="DJ49" s="183" t="s">
        <v>3088</v>
      </c>
      <c r="DK49" s="183" t="s">
        <v>2845</v>
      </c>
      <c r="DL49" s="183" t="s">
        <v>3076</v>
      </c>
      <c r="DM49" s="183" t="s">
        <v>3089</v>
      </c>
      <c r="DN49" s="183" t="s">
        <v>2845</v>
      </c>
      <c r="DO49" s="183" t="s">
        <v>3090</v>
      </c>
      <c r="DP49" s="183" t="s">
        <v>3088</v>
      </c>
      <c r="DQ49" s="183" t="s">
        <v>2845</v>
      </c>
      <c r="DR49" s="183" t="s">
        <v>3091</v>
      </c>
      <c r="DS49" s="183" t="s">
        <v>3092</v>
      </c>
      <c r="DT49" s="183" t="s">
        <v>2845</v>
      </c>
      <c r="DU49" s="183" t="s">
        <v>3093</v>
      </c>
      <c r="DV49" s="183" t="s">
        <v>3094</v>
      </c>
      <c r="DW49" s="183" t="s">
        <v>2845</v>
      </c>
      <c r="DX49" s="183" t="s">
        <v>3095</v>
      </c>
      <c r="DY49" s="183" t="s">
        <v>3096</v>
      </c>
      <c r="DZ49" s="183" t="s">
        <v>2845</v>
      </c>
      <c r="EA49" s="183" t="s">
        <v>3097</v>
      </c>
      <c r="EB49" s="183" t="s">
        <v>3098</v>
      </c>
      <c r="EC49" s="183" t="s">
        <v>2845</v>
      </c>
      <c r="ED49" s="183" t="s">
        <v>3099</v>
      </c>
      <c r="EE49" s="183" t="s">
        <v>3100</v>
      </c>
      <c r="EF49" s="183" t="s">
        <v>2845</v>
      </c>
      <c r="EG49" s="183" t="s">
        <v>3101</v>
      </c>
      <c r="EH49" s="183" t="s">
        <v>3102</v>
      </c>
      <c r="EI49" s="183" t="s">
        <v>2845</v>
      </c>
      <c r="EJ49" s="183" t="s">
        <v>3103</v>
      </c>
      <c r="EK49" s="183" t="s">
        <v>3104</v>
      </c>
      <c r="EL49" s="183" t="s">
        <v>2845</v>
      </c>
      <c r="EM49" s="183" t="s">
        <v>3090</v>
      </c>
      <c r="EN49" s="183" t="s">
        <v>3105</v>
      </c>
      <c r="EO49" s="183" t="s">
        <v>2845</v>
      </c>
      <c r="EP49" s="183" t="s">
        <v>3106</v>
      </c>
      <c r="EQ49" s="183" t="s">
        <v>3107</v>
      </c>
      <c r="ER49" s="183" t="s">
        <v>2845</v>
      </c>
      <c r="ES49" s="183" t="s">
        <v>3090</v>
      </c>
      <c r="ET49" s="183" t="s">
        <v>3108</v>
      </c>
    </row>
    <row r="50" spans="1:150" x14ac:dyDescent="0.35">
      <c r="A50" s="1"/>
      <c r="B50" s="184" t="s">
        <v>3109</v>
      </c>
      <c r="C50" s="184" t="s">
        <v>106</v>
      </c>
      <c r="D50" s="184" t="s">
        <v>1008</v>
      </c>
      <c r="E50" s="184" t="s">
        <v>3110</v>
      </c>
      <c r="F50" s="184" t="s">
        <v>3111</v>
      </c>
      <c r="G50" s="185" t="s">
        <v>2845</v>
      </c>
      <c r="H50" s="185" t="s">
        <v>2738</v>
      </c>
      <c r="I50" s="185" t="s">
        <v>2738</v>
      </c>
      <c r="J50" s="185" t="s">
        <v>2845</v>
      </c>
      <c r="K50" s="185" t="s">
        <v>2738</v>
      </c>
      <c r="L50" s="185" t="s">
        <v>2738</v>
      </c>
      <c r="M50" s="185" t="s">
        <v>2845</v>
      </c>
      <c r="N50" s="185" t="s">
        <v>2738</v>
      </c>
      <c r="O50" s="185" t="s">
        <v>2738</v>
      </c>
      <c r="P50" s="185" t="s">
        <v>2845</v>
      </c>
      <c r="Q50" s="185" t="s">
        <v>2738</v>
      </c>
      <c r="R50" s="185" t="s">
        <v>2738</v>
      </c>
      <c r="S50" s="185" t="s">
        <v>2845</v>
      </c>
      <c r="T50" s="185" t="s">
        <v>2738</v>
      </c>
      <c r="U50" s="185" t="s">
        <v>2738</v>
      </c>
      <c r="V50" s="185" t="s">
        <v>2845</v>
      </c>
      <c r="W50" s="185" t="s">
        <v>2738</v>
      </c>
      <c r="X50" s="185" t="s">
        <v>2738</v>
      </c>
      <c r="Y50" s="185" t="s">
        <v>2845</v>
      </c>
      <c r="Z50" s="185" t="s">
        <v>2738</v>
      </c>
      <c r="AA50" s="185" t="s">
        <v>2738</v>
      </c>
      <c r="AB50" s="185" t="s">
        <v>2845</v>
      </c>
      <c r="AC50" s="185" t="s">
        <v>2738</v>
      </c>
      <c r="AD50" s="185" t="s">
        <v>2738</v>
      </c>
      <c r="AE50" s="185" t="s">
        <v>2845</v>
      </c>
      <c r="AF50" s="185" t="s">
        <v>2738</v>
      </c>
      <c r="AG50" s="185" t="s">
        <v>2738</v>
      </c>
      <c r="AH50" s="185" t="s">
        <v>2845</v>
      </c>
      <c r="AI50" s="185" t="s">
        <v>2738</v>
      </c>
      <c r="AJ50" s="185" t="s">
        <v>2738</v>
      </c>
      <c r="AK50" s="185" t="s">
        <v>2845</v>
      </c>
      <c r="AL50" s="185" t="s">
        <v>2738</v>
      </c>
      <c r="AM50" s="185" t="s">
        <v>2738</v>
      </c>
      <c r="AN50" s="185" t="s">
        <v>2845</v>
      </c>
      <c r="AO50" s="185" t="s">
        <v>2738</v>
      </c>
      <c r="AP50" s="185" t="s">
        <v>2738</v>
      </c>
      <c r="AQ50" s="185" t="s">
        <v>2845</v>
      </c>
      <c r="AR50" s="185" t="s">
        <v>2738</v>
      </c>
      <c r="AS50" s="185" t="s">
        <v>2738</v>
      </c>
      <c r="AT50" s="185" t="s">
        <v>2845</v>
      </c>
      <c r="AU50" s="185" t="s">
        <v>2738</v>
      </c>
      <c r="AV50" s="185" t="s">
        <v>2738</v>
      </c>
      <c r="AW50" s="185" t="s">
        <v>2845</v>
      </c>
      <c r="AX50" s="185" t="s">
        <v>2738</v>
      </c>
      <c r="AY50" s="185" t="s">
        <v>2738</v>
      </c>
      <c r="AZ50" s="185" t="s">
        <v>2845</v>
      </c>
      <c r="BA50" s="185" t="s">
        <v>2738</v>
      </c>
      <c r="BB50" s="185" t="s">
        <v>2738</v>
      </c>
      <c r="BC50" s="185" t="s">
        <v>2845</v>
      </c>
      <c r="BD50" s="185" t="s">
        <v>2738</v>
      </c>
      <c r="BE50" s="185" t="s">
        <v>2738</v>
      </c>
      <c r="BF50" s="185" t="s">
        <v>2845</v>
      </c>
      <c r="BG50" s="185" t="s">
        <v>2738</v>
      </c>
      <c r="BH50" s="185" t="s">
        <v>2738</v>
      </c>
      <c r="BI50" s="185" t="s">
        <v>2845</v>
      </c>
      <c r="BJ50" s="185" t="s">
        <v>2738</v>
      </c>
      <c r="BK50" s="185" t="s">
        <v>2738</v>
      </c>
      <c r="BL50" s="185" t="s">
        <v>2845</v>
      </c>
      <c r="BM50" s="185" t="s">
        <v>2738</v>
      </c>
      <c r="BN50" s="185" t="s">
        <v>2738</v>
      </c>
      <c r="BO50" s="185" t="s">
        <v>2845</v>
      </c>
      <c r="BP50" s="185" t="s">
        <v>2738</v>
      </c>
      <c r="BQ50" s="185" t="s">
        <v>2738</v>
      </c>
      <c r="BR50" s="185" t="s">
        <v>2845</v>
      </c>
      <c r="BS50" s="185" t="s">
        <v>2738</v>
      </c>
      <c r="BT50" s="185" t="s">
        <v>2738</v>
      </c>
      <c r="BU50" s="185" t="s">
        <v>2845</v>
      </c>
      <c r="BV50" s="185" t="s">
        <v>2738</v>
      </c>
      <c r="BW50" s="185" t="s">
        <v>2738</v>
      </c>
      <c r="BX50" s="185" t="s">
        <v>2845</v>
      </c>
      <c r="BY50" s="185" t="s">
        <v>2738</v>
      </c>
      <c r="BZ50" s="185" t="s">
        <v>2738</v>
      </c>
      <c r="CA50" s="185" t="s">
        <v>2845</v>
      </c>
      <c r="CB50" s="185" t="s">
        <v>2738</v>
      </c>
      <c r="CC50" s="185" t="s">
        <v>2738</v>
      </c>
      <c r="CD50" s="185" t="s">
        <v>2845</v>
      </c>
      <c r="CE50" s="185" t="s">
        <v>2738</v>
      </c>
      <c r="CF50" s="185" t="s">
        <v>3112</v>
      </c>
      <c r="CG50" s="185" t="s">
        <v>2845</v>
      </c>
      <c r="CH50" s="185" t="s">
        <v>2738</v>
      </c>
      <c r="CI50" s="185" t="s">
        <v>3112</v>
      </c>
      <c r="CJ50" s="185" t="s">
        <v>2845</v>
      </c>
      <c r="CK50" s="185" t="s">
        <v>2738</v>
      </c>
      <c r="CL50" s="185" t="s">
        <v>3113</v>
      </c>
      <c r="CM50" s="185" t="s">
        <v>2845</v>
      </c>
      <c r="CN50" s="185" t="s">
        <v>2738</v>
      </c>
      <c r="CO50" s="185" t="s">
        <v>3114</v>
      </c>
      <c r="CP50" s="185" t="s">
        <v>2845</v>
      </c>
      <c r="CQ50" s="185" t="s">
        <v>2738</v>
      </c>
      <c r="CR50" s="185" t="s">
        <v>3115</v>
      </c>
      <c r="CS50" s="185" t="s">
        <v>2845</v>
      </c>
      <c r="CT50" s="185" t="s">
        <v>2738</v>
      </c>
      <c r="CU50" s="185" t="s">
        <v>3116</v>
      </c>
      <c r="CV50" s="185" t="s">
        <v>2845</v>
      </c>
      <c r="CW50" s="185" t="s">
        <v>2738</v>
      </c>
      <c r="CX50" s="185" t="s">
        <v>2738</v>
      </c>
      <c r="CY50" s="185" t="s">
        <v>2845</v>
      </c>
      <c r="CZ50" s="185" t="s">
        <v>2738</v>
      </c>
      <c r="DA50" s="185" t="s">
        <v>2738</v>
      </c>
      <c r="DB50" s="185" t="s">
        <v>2845</v>
      </c>
      <c r="DC50" s="185" t="s">
        <v>3117</v>
      </c>
      <c r="DD50" s="185" t="s">
        <v>3118</v>
      </c>
      <c r="DE50" s="185" t="s">
        <v>2845</v>
      </c>
      <c r="DF50" s="185" t="s">
        <v>3119</v>
      </c>
      <c r="DG50" s="185" t="s">
        <v>3120</v>
      </c>
      <c r="DH50" s="185" t="s">
        <v>2845</v>
      </c>
      <c r="DI50" s="185" t="s">
        <v>3121</v>
      </c>
      <c r="DJ50" s="185" t="s">
        <v>2738</v>
      </c>
      <c r="DK50" s="185" t="s">
        <v>2845</v>
      </c>
      <c r="DL50" s="185" t="s">
        <v>3122</v>
      </c>
      <c r="DM50" s="185" t="s">
        <v>2738</v>
      </c>
      <c r="DN50" s="185" t="s">
        <v>2845</v>
      </c>
      <c r="DO50" s="185" t="s">
        <v>2738</v>
      </c>
      <c r="DP50" s="185" t="s">
        <v>3088</v>
      </c>
      <c r="DQ50" s="185" t="s">
        <v>2845</v>
      </c>
      <c r="DR50" s="185" t="s">
        <v>2738</v>
      </c>
      <c r="DS50" s="185" t="s">
        <v>3123</v>
      </c>
      <c r="DT50" s="185" t="s">
        <v>2845</v>
      </c>
      <c r="DU50" s="185" t="s">
        <v>2738</v>
      </c>
      <c r="DV50" s="185" t="s">
        <v>3124</v>
      </c>
      <c r="DW50" s="185" t="s">
        <v>2845</v>
      </c>
      <c r="DX50" s="185" t="s">
        <v>3125</v>
      </c>
      <c r="DY50" s="185" t="s">
        <v>2738</v>
      </c>
      <c r="DZ50" s="185" t="s">
        <v>2845</v>
      </c>
      <c r="EA50" s="185" t="s">
        <v>3126</v>
      </c>
      <c r="EB50" s="185" t="s">
        <v>2738</v>
      </c>
      <c r="EC50" s="185" t="s">
        <v>2845</v>
      </c>
      <c r="ED50" s="185" t="s">
        <v>2738</v>
      </c>
      <c r="EE50" s="185" t="s">
        <v>3127</v>
      </c>
      <c r="EF50" s="185" t="s">
        <v>2845</v>
      </c>
      <c r="EG50" s="185" t="s">
        <v>3128</v>
      </c>
      <c r="EH50" s="185" t="s">
        <v>2738</v>
      </c>
      <c r="EI50" s="185" t="s">
        <v>2845</v>
      </c>
      <c r="EJ50" s="185" t="s">
        <v>2738</v>
      </c>
      <c r="EK50" s="185" t="s">
        <v>3129</v>
      </c>
      <c r="EL50" s="185" t="s">
        <v>2845</v>
      </c>
      <c r="EM50" s="185" t="s">
        <v>2738</v>
      </c>
      <c r="EN50" s="185" t="s">
        <v>2738</v>
      </c>
      <c r="EO50" s="185" t="s">
        <v>2845</v>
      </c>
      <c r="EP50" s="185" t="s">
        <v>3106</v>
      </c>
      <c r="EQ50" s="185" t="s">
        <v>3130</v>
      </c>
      <c r="ER50" s="185" t="s">
        <v>2845</v>
      </c>
      <c r="ES50" s="185" t="s">
        <v>3090</v>
      </c>
      <c r="ET50" s="185" t="s">
        <v>2738</v>
      </c>
    </row>
    <row r="51" spans="1:150" x14ac:dyDescent="0.35">
      <c r="A51" s="1"/>
      <c r="B51" s="184" t="s">
        <v>3131</v>
      </c>
      <c r="C51" s="184" t="s">
        <v>106</v>
      </c>
      <c r="D51" s="184" t="s">
        <v>1008</v>
      </c>
      <c r="E51" s="184" t="s">
        <v>3132</v>
      </c>
      <c r="F51" s="184" t="s">
        <v>3133</v>
      </c>
      <c r="G51" s="185" t="s">
        <v>2845</v>
      </c>
      <c r="H51" s="185" t="s">
        <v>3134</v>
      </c>
      <c r="I51" s="185" t="s">
        <v>2738</v>
      </c>
      <c r="J51" s="185" t="s">
        <v>2845</v>
      </c>
      <c r="K51" s="185" t="s">
        <v>2738</v>
      </c>
      <c r="L51" s="185" t="s">
        <v>2738</v>
      </c>
      <c r="M51" s="185" t="s">
        <v>2845</v>
      </c>
      <c r="N51" s="185" t="s">
        <v>2738</v>
      </c>
      <c r="O51" s="185" t="s">
        <v>2738</v>
      </c>
      <c r="P51" s="185" t="s">
        <v>2845</v>
      </c>
      <c r="Q51" s="185" t="s">
        <v>2738</v>
      </c>
      <c r="R51" s="185" t="s">
        <v>2738</v>
      </c>
      <c r="S51" s="185" t="s">
        <v>2845</v>
      </c>
      <c r="T51" s="185" t="s">
        <v>2738</v>
      </c>
      <c r="U51" s="185" t="s">
        <v>2738</v>
      </c>
      <c r="V51" s="185" t="s">
        <v>2845</v>
      </c>
      <c r="W51" s="185" t="s">
        <v>2738</v>
      </c>
      <c r="X51" s="185" t="s">
        <v>2738</v>
      </c>
      <c r="Y51" s="185" t="s">
        <v>2845</v>
      </c>
      <c r="Z51" s="185" t="s">
        <v>2738</v>
      </c>
      <c r="AA51" s="185" t="s">
        <v>2738</v>
      </c>
      <c r="AB51" s="185" t="s">
        <v>2845</v>
      </c>
      <c r="AC51" s="185" t="s">
        <v>2738</v>
      </c>
      <c r="AD51" s="185" t="s">
        <v>2738</v>
      </c>
      <c r="AE51" s="185" t="s">
        <v>2845</v>
      </c>
      <c r="AF51" s="185" t="s">
        <v>2738</v>
      </c>
      <c r="AG51" s="185" t="s">
        <v>2738</v>
      </c>
      <c r="AH51" s="185" t="s">
        <v>2845</v>
      </c>
      <c r="AI51" s="185" t="s">
        <v>2738</v>
      </c>
      <c r="AJ51" s="185" t="s">
        <v>2738</v>
      </c>
      <c r="AK51" s="185" t="s">
        <v>2845</v>
      </c>
      <c r="AL51" s="185" t="s">
        <v>2738</v>
      </c>
      <c r="AM51" s="185" t="s">
        <v>2738</v>
      </c>
      <c r="AN51" s="185" t="s">
        <v>2845</v>
      </c>
      <c r="AO51" s="185" t="s">
        <v>2738</v>
      </c>
      <c r="AP51" s="185" t="s">
        <v>2738</v>
      </c>
      <c r="AQ51" s="185" t="s">
        <v>2845</v>
      </c>
      <c r="AR51" s="185" t="s">
        <v>2738</v>
      </c>
      <c r="AS51" s="185" t="s">
        <v>2738</v>
      </c>
      <c r="AT51" s="185" t="s">
        <v>2845</v>
      </c>
      <c r="AU51" s="185" t="s">
        <v>2738</v>
      </c>
      <c r="AV51" s="185" t="s">
        <v>2738</v>
      </c>
      <c r="AW51" s="185" t="s">
        <v>2845</v>
      </c>
      <c r="AX51" s="185" t="s">
        <v>2738</v>
      </c>
      <c r="AY51" s="185" t="s">
        <v>2738</v>
      </c>
      <c r="AZ51" s="185" t="s">
        <v>2845</v>
      </c>
      <c r="BA51" s="185" t="s">
        <v>2738</v>
      </c>
      <c r="BB51" s="185" t="s">
        <v>2738</v>
      </c>
      <c r="BC51" s="185" t="s">
        <v>2845</v>
      </c>
      <c r="BD51" s="185" t="s">
        <v>2738</v>
      </c>
      <c r="BE51" s="185" t="s">
        <v>2738</v>
      </c>
      <c r="BF51" s="185" t="s">
        <v>2845</v>
      </c>
      <c r="BG51" s="185" t="s">
        <v>2738</v>
      </c>
      <c r="BH51" s="185" t="s">
        <v>2738</v>
      </c>
      <c r="BI51" s="185" t="s">
        <v>2845</v>
      </c>
      <c r="BJ51" s="185" t="s">
        <v>2738</v>
      </c>
      <c r="BK51" s="185" t="s">
        <v>2738</v>
      </c>
      <c r="BL51" s="185" t="s">
        <v>2845</v>
      </c>
      <c r="BM51" s="185" t="s">
        <v>2738</v>
      </c>
      <c r="BN51" s="185" t="s">
        <v>2738</v>
      </c>
      <c r="BO51" s="185" t="s">
        <v>2845</v>
      </c>
      <c r="BP51" s="185" t="s">
        <v>2738</v>
      </c>
      <c r="BQ51" s="185" t="s">
        <v>2738</v>
      </c>
      <c r="BR51" s="185" t="s">
        <v>2845</v>
      </c>
      <c r="BS51" s="185" t="s">
        <v>3135</v>
      </c>
      <c r="BT51" s="185" t="s">
        <v>3136</v>
      </c>
      <c r="BU51" s="185" t="s">
        <v>2845</v>
      </c>
      <c r="BV51" s="185" t="s">
        <v>2738</v>
      </c>
      <c r="BW51" s="185" t="s">
        <v>3137</v>
      </c>
      <c r="BX51" s="185" t="s">
        <v>2845</v>
      </c>
      <c r="BY51" s="185" t="s">
        <v>2738</v>
      </c>
      <c r="BZ51" s="185" t="s">
        <v>3138</v>
      </c>
      <c r="CA51" s="185" t="s">
        <v>2845</v>
      </c>
      <c r="CB51" s="185" t="s">
        <v>2738</v>
      </c>
      <c r="CC51" s="185" t="s">
        <v>3139</v>
      </c>
      <c r="CD51" s="185" t="s">
        <v>2845</v>
      </c>
      <c r="CE51" s="185" t="s">
        <v>2738</v>
      </c>
      <c r="CF51" s="185" t="s">
        <v>2738</v>
      </c>
      <c r="CG51" s="185" t="s">
        <v>2845</v>
      </c>
      <c r="CH51" s="185" t="s">
        <v>2738</v>
      </c>
      <c r="CI51" s="185" t="s">
        <v>2738</v>
      </c>
      <c r="CJ51" s="185" t="s">
        <v>2845</v>
      </c>
      <c r="CK51" s="185" t="s">
        <v>2738</v>
      </c>
      <c r="CL51" s="185" t="s">
        <v>2738</v>
      </c>
      <c r="CM51" s="185" t="s">
        <v>2845</v>
      </c>
      <c r="CN51" s="185" t="s">
        <v>2738</v>
      </c>
      <c r="CO51" s="185" t="s">
        <v>2738</v>
      </c>
      <c r="CP51" s="185" t="s">
        <v>2845</v>
      </c>
      <c r="CQ51" s="185" t="s">
        <v>2738</v>
      </c>
      <c r="CR51" s="185" t="s">
        <v>2738</v>
      </c>
      <c r="CS51" s="185" t="s">
        <v>2845</v>
      </c>
      <c r="CT51" s="185" t="s">
        <v>2738</v>
      </c>
      <c r="CU51" s="185" t="s">
        <v>2738</v>
      </c>
      <c r="CV51" s="185" t="s">
        <v>2845</v>
      </c>
      <c r="CW51" s="185" t="s">
        <v>2738</v>
      </c>
      <c r="CX51" s="185" t="s">
        <v>2738</v>
      </c>
      <c r="CY51" s="185" t="s">
        <v>2845</v>
      </c>
      <c r="CZ51" s="185" t="s">
        <v>2738</v>
      </c>
      <c r="DA51" s="185" t="s">
        <v>2738</v>
      </c>
      <c r="DB51" s="185" t="s">
        <v>2845</v>
      </c>
      <c r="DC51" s="185" t="s">
        <v>2738</v>
      </c>
      <c r="DD51" s="185" t="s">
        <v>3140</v>
      </c>
      <c r="DE51" s="185" t="s">
        <v>2845</v>
      </c>
      <c r="DF51" s="185" t="s">
        <v>2738</v>
      </c>
      <c r="DG51" s="185" t="s">
        <v>3141</v>
      </c>
      <c r="DH51" s="185" t="s">
        <v>2845</v>
      </c>
      <c r="DI51" s="185" t="s">
        <v>3142</v>
      </c>
      <c r="DJ51" s="185" t="s">
        <v>3143</v>
      </c>
      <c r="DK51" s="185" t="s">
        <v>2845</v>
      </c>
      <c r="DL51" s="185" t="s">
        <v>2738</v>
      </c>
      <c r="DM51" s="185" t="s">
        <v>3144</v>
      </c>
      <c r="DN51" s="185" t="s">
        <v>2845</v>
      </c>
      <c r="DO51" s="185" t="s">
        <v>2738</v>
      </c>
      <c r="DP51" s="185" t="s">
        <v>2738</v>
      </c>
      <c r="DQ51" s="185" t="s">
        <v>2845</v>
      </c>
      <c r="DR51" s="185" t="s">
        <v>2738</v>
      </c>
      <c r="DS51" s="185" t="s">
        <v>3145</v>
      </c>
      <c r="DT51" s="185" t="s">
        <v>2845</v>
      </c>
      <c r="DU51" s="185" t="s">
        <v>2738</v>
      </c>
      <c r="DV51" s="185" t="s">
        <v>3146</v>
      </c>
      <c r="DW51" s="185" t="s">
        <v>2845</v>
      </c>
      <c r="DX51" s="185" t="s">
        <v>3147</v>
      </c>
      <c r="DY51" s="185" t="s">
        <v>3096</v>
      </c>
      <c r="DZ51" s="185" t="s">
        <v>2845</v>
      </c>
      <c r="EA51" s="185" t="s">
        <v>3148</v>
      </c>
      <c r="EB51" s="185" t="s">
        <v>2738</v>
      </c>
      <c r="EC51" s="185" t="s">
        <v>2845</v>
      </c>
      <c r="ED51" s="185" t="s">
        <v>2738</v>
      </c>
      <c r="EE51" s="185" t="s">
        <v>3149</v>
      </c>
      <c r="EF51" s="185" t="s">
        <v>2845</v>
      </c>
      <c r="EG51" s="185" t="s">
        <v>2738</v>
      </c>
      <c r="EH51" s="185" t="s">
        <v>3150</v>
      </c>
      <c r="EI51" s="185" t="s">
        <v>2845</v>
      </c>
      <c r="EJ51" s="185" t="s">
        <v>3151</v>
      </c>
      <c r="EK51" s="185" t="s">
        <v>2738</v>
      </c>
      <c r="EL51" s="185" t="s">
        <v>2845</v>
      </c>
      <c r="EM51" s="185" t="s">
        <v>2738</v>
      </c>
      <c r="EN51" s="185" t="s">
        <v>2738</v>
      </c>
      <c r="EO51" s="185" t="s">
        <v>2845</v>
      </c>
      <c r="EP51" s="185" t="s">
        <v>2738</v>
      </c>
      <c r="EQ51" s="185" t="s">
        <v>2738</v>
      </c>
      <c r="ER51" s="185" t="s">
        <v>2845</v>
      </c>
      <c r="ES51" s="185" t="s">
        <v>2738</v>
      </c>
      <c r="ET51" s="185" t="s">
        <v>2738</v>
      </c>
    </row>
    <row r="52" spans="1:150" x14ac:dyDescent="0.35">
      <c r="A52" s="1"/>
      <c r="B52" s="184" t="s">
        <v>3152</v>
      </c>
      <c r="C52" s="184" t="s">
        <v>106</v>
      </c>
      <c r="D52" s="184" t="s">
        <v>1008</v>
      </c>
      <c r="E52" s="184" t="s">
        <v>3153</v>
      </c>
      <c r="F52" s="184" t="s">
        <v>3154</v>
      </c>
      <c r="G52" s="185" t="s">
        <v>2845</v>
      </c>
      <c r="H52" s="185" t="s">
        <v>3155</v>
      </c>
      <c r="I52" s="185" t="s">
        <v>3156</v>
      </c>
      <c r="J52" s="185" t="s">
        <v>2845</v>
      </c>
      <c r="K52" s="185" t="s">
        <v>3047</v>
      </c>
      <c r="L52" s="185" t="s">
        <v>3157</v>
      </c>
      <c r="M52" s="185" t="s">
        <v>2845</v>
      </c>
      <c r="N52" s="185" t="s">
        <v>3049</v>
      </c>
      <c r="O52" s="185" t="s">
        <v>3158</v>
      </c>
      <c r="P52" s="185" t="s">
        <v>2845</v>
      </c>
      <c r="Q52" s="185" t="s">
        <v>2738</v>
      </c>
      <c r="R52" s="185" t="s">
        <v>3159</v>
      </c>
      <c r="S52" s="185" t="s">
        <v>2845</v>
      </c>
      <c r="T52" s="185" t="s">
        <v>2738</v>
      </c>
      <c r="U52" s="185" t="s">
        <v>3160</v>
      </c>
      <c r="V52" s="185" t="s">
        <v>2845</v>
      </c>
      <c r="W52" s="185" t="s">
        <v>2738</v>
      </c>
      <c r="X52" s="185" t="s">
        <v>3161</v>
      </c>
      <c r="Y52" s="185" t="s">
        <v>2845</v>
      </c>
      <c r="Z52" s="185" t="s">
        <v>2738</v>
      </c>
      <c r="AA52" s="185" t="s">
        <v>3161</v>
      </c>
      <c r="AB52" s="185" t="s">
        <v>2845</v>
      </c>
      <c r="AC52" s="185" t="s">
        <v>2738</v>
      </c>
      <c r="AD52" s="185" t="s">
        <v>3162</v>
      </c>
      <c r="AE52" s="185" t="s">
        <v>2845</v>
      </c>
      <c r="AF52" s="185" t="s">
        <v>2738</v>
      </c>
      <c r="AG52" s="185" t="s">
        <v>3163</v>
      </c>
      <c r="AH52" s="185" t="s">
        <v>2845</v>
      </c>
      <c r="AI52" s="185" t="s">
        <v>2738</v>
      </c>
      <c r="AJ52" s="185" t="s">
        <v>3164</v>
      </c>
      <c r="AK52" s="185" t="s">
        <v>2845</v>
      </c>
      <c r="AL52" s="185" t="s">
        <v>2738</v>
      </c>
      <c r="AM52" s="185" t="s">
        <v>3165</v>
      </c>
      <c r="AN52" s="185" t="s">
        <v>2845</v>
      </c>
      <c r="AO52" s="185" t="s">
        <v>2738</v>
      </c>
      <c r="AP52" s="185" t="s">
        <v>3166</v>
      </c>
      <c r="AQ52" s="185" t="s">
        <v>2845</v>
      </c>
      <c r="AR52" s="185" t="s">
        <v>2738</v>
      </c>
      <c r="AS52" s="185" t="s">
        <v>3167</v>
      </c>
      <c r="AT52" s="185" t="s">
        <v>2845</v>
      </c>
      <c r="AU52" s="185" t="s">
        <v>2738</v>
      </c>
      <c r="AV52" s="185" t="s">
        <v>3168</v>
      </c>
      <c r="AW52" s="185" t="s">
        <v>2845</v>
      </c>
      <c r="AX52" s="185" t="s">
        <v>2738</v>
      </c>
      <c r="AY52" s="185" t="s">
        <v>3169</v>
      </c>
      <c r="AZ52" s="185" t="s">
        <v>2845</v>
      </c>
      <c r="BA52" s="185" t="s">
        <v>2738</v>
      </c>
      <c r="BB52" s="185" t="s">
        <v>3170</v>
      </c>
      <c r="BC52" s="185" t="s">
        <v>2845</v>
      </c>
      <c r="BD52" s="185" t="s">
        <v>2738</v>
      </c>
      <c r="BE52" s="185" t="s">
        <v>3108</v>
      </c>
      <c r="BF52" s="185" t="s">
        <v>2845</v>
      </c>
      <c r="BG52" s="185" t="s">
        <v>2738</v>
      </c>
      <c r="BH52" s="185" t="s">
        <v>3171</v>
      </c>
      <c r="BI52" s="185" t="s">
        <v>2845</v>
      </c>
      <c r="BJ52" s="185" t="s">
        <v>2738</v>
      </c>
      <c r="BK52" s="185" t="s">
        <v>3172</v>
      </c>
      <c r="BL52" s="185" t="s">
        <v>2845</v>
      </c>
      <c r="BM52" s="185" t="s">
        <v>3173</v>
      </c>
      <c r="BN52" s="185" t="s">
        <v>3174</v>
      </c>
      <c r="BO52" s="185" t="s">
        <v>2845</v>
      </c>
      <c r="BP52" s="185" t="s">
        <v>3068</v>
      </c>
      <c r="BQ52" s="185" t="s">
        <v>3175</v>
      </c>
      <c r="BR52" s="185" t="s">
        <v>2845</v>
      </c>
      <c r="BS52" s="185" t="s">
        <v>3176</v>
      </c>
      <c r="BT52" s="185" t="s">
        <v>3177</v>
      </c>
      <c r="BU52" s="185" t="s">
        <v>2845</v>
      </c>
      <c r="BV52" s="185" t="s">
        <v>3072</v>
      </c>
      <c r="BW52" s="185" t="s">
        <v>3178</v>
      </c>
      <c r="BX52" s="185" t="s">
        <v>2845</v>
      </c>
      <c r="BY52" s="185" t="s">
        <v>2738</v>
      </c>
      <c r="BZ52" s="185" t="s">
        <v>3179</v>
      </c>
      <c r="CA52" s="185" t="s">
        <v>2845</v>
      </c>
      <c r="CB52" s="185" t="s">
        <v>2738</v>
      </c>
      <c r="CC52" s="185" t="s">
        <v>3180</v>
      </c>
      <c r="CD52" s="185" t="s">
        <v>2845</v>
      </c>
      <c r="CE52" s="185" t="s">
        <v>2738</v>
      </c>
      <c r="CF52" s="185" t="s">
        <v>3171</v>
      </c>
      <c r="CG52" s="185" t="s">
        <v>2845</v>
      </c>
      <c r="CH52" s="185" t="s">
        <v>2738</v>
      </c>
      <c r="CI52" s="185" t="s">
        <v>3171</v>
      </c>
      <c r="CJ52" s="185" t="s">
        <v>2845</v>
      </c>
      <c r="CK52" s="185" t="s">
        <v>3077</v>
      </c>
      <c r="CL52" s="185" t="s">
        <v>2893</v>
      </c>
      <c r="CM52" s="185" t="s">
        <v>2845</v>
      </c>
      <c r="CN52" s="185" t="s">
        <v>2738</v>
      </c>
      <c r="CO52" s="185" t="s">
        <v>3181</v>
      </c>
      <c r="CP52" s="185" t="s">
        <v>2845</v>
      </c>
      <c r="CQ52" s="185" t="s">
        <v>2738</v>
      </c>
      <c r="CR52" s="185" t="s">
        <v>3182</v>
      </c>
      <c r="CS52" s="185" t="s">
        <v>2845</v>
      </c>
      <c r="CT52" s="185" t="s">
        <v>2738</v>
      </c>
      <c r="CU52" s="185" t="s">
        <v>3108</v>
      </c>
      <c r="CV52" s="185" t="s">
        <v>2845</v>
      </c>
      <c r="CW52" s="185" t="s">
        <v>2738</v>
      </c>
      <c r="CX52" s="185" t="s">
        <v>3108</v>
      </c>
      <c r="CY52" s="185" t="s">
        <v>2845</v>
      </c>
      <c r="CZ52" s="185" t="s">
        <v>3083</v>
      </c>
      <c r="DA52" s="185" t="s">
        <v>2738</v>
      </c>
      <c r="DB52" s="185" t="s">
        <v>2845</v>
      </c>
      <c r="DC52" s="185" t="s">
        <v>3117</v>
      </c>
      <c r="DD52" s="185" t="s">
        <v>3118</v>
      </c>
      <c r="DE52" s="185" t="s">
        <v>2845</v>
      </c>
      <c r="DF52" s="185" t="s">
        <v>3119</v>
      </c>
      <c r="DG52" s="185" t="s">
        <v>3120</v>
      </c>
      <c r="DH52" s="185" t="s">
        <v>2845</v>
      </c>
      <c r="DI52" s="185" t="s">
        <v>2738</v>
      </c>
      <c r="DJ52" s="185" t="s">
        <v>2738</v>
      </c>
      <c r="DK52" s="185" t="s">
        <v>2845</v>
      </c>
      <c r="DL52" s="185" t="s">
        <v>3183</v>
      </c>
      <c r="DM52" s="185" t="s">
        <v>3184</v>
      </c>
      <c r="DN52" s="185" t="s">
        <v>2845</v>
      </c>
      <c r="DO52" s="185" t="s">
        <v>2738</v>
      </c>
      <c r="DP52" s="185" t="s">
        <v>2738</v>
      </c>
      <c r="DQ52" s="185" t="s">
        <v>2845</v>
      </c>
      <c r="DR52" s="185" t="s">
        <v>2738</v>
      </c>
      <c r="DS52" s="185" t="s">
        <v>3185</v>
      </c>
      <c r="DT52" s="185" t="s">
        <v>2845</v>
      </c>
      <c r="DU52" s="185" t="s">
        <v>2738</v>
      </c>
      <c r="DV52" s="185" t="s">
        <v>3186</v>
      </c>
      <c r="DW52" s="185" t="s">
        <v>2845</v>
      </c>
      <c r="DX52" s="185" t="s">
        <v>3125</v>
      </c>
      <c r="DY52" s="185" t="s">
        <v>2738</v>
      </c>
      <c r="DZ52" s="185" t="s">
        <v>2845</v>
      </c>
      <c r="EA52" s="185" t="s">
        <v>3187</v>
      </c>
      <c r="EB52" s="185" t="s">
        <v>3188</v>
      </c>
      <c r="EC52" s="185" t="s">
        <v>2845</v>
      </c>
      <c r="ED52" s="185" t="s">
        <v>3189</v>
      </c>
      <c r="EE52" s="185" t="s">
        <v>2738</v>
      </c>
      <c r="EF52" s="185" t="s">
        <v>2845</v>
      </c>
      <c r="EG52" s="185" t="s">
        <v>3128</v>
      </c>
      <c r="EH52" s="185" t="s">
        <v>2738</v>
      </c>
      <c r="EI52" s="185" t="s">
        <v>2845</v>
      </c>
      <c r="EJ52" s="185" t="s">
        <v>2738</v>
      </c>
      <c r="EK52" s="185" t="s">
        <v>3190</v>
      </c>
      <c r="EL52" s="185" t="s">
        <v>2845</v>
      </c>
      <c r="EM52" s="185" t="s">
        <v>3090</v>
      </c>
      <c r="EN52" s="185" t="s">
        <v>2738</v>
      </c>
      <c r="EO52" s="185" t="s">
        <v>2845</v>
      </c>
      <c r="EP52" s="185" t="s">
        <v>2738</v>
      </c>
      <c r="EQ52" s="185" t="s">
        <v>3108</v>
      </c>
      <c r="ER52" s="185" t="s">
        <v>2845</v>
      </c>
      <c r="ES52" s="185" t="s">
        <v>2738</v>
      </c>
      <c r="ET52" s="185" t="s">
        <v>3108</v>
      </c>
    </row>
    <row r="53" spans="1:150" x14ac:dyDescent="0.35">
      <c r="A53" s="1"/>
      <c r="B53" s="184" t="s">
        <v>3191</v>
      </c>
      <c r="C53" s="184" t="s">
        <v>106</v>
      </c>
      <c r="D53" s="184" t="s">
        <v>1008</v>
      </c>
      <c r="E53" s="184" t="s">
        <v>3192</v>
      </c>
      <c r="F53" s="184" t="s">
        <v>3193</v>
      </c>
      <c r="G53" s="185" t="s">
        <v>2845</v>
      </c>
      <c r="H53" s="185" t="s">
        <v>2738</v>
      </c>
      <c r="I53" s="185" t="s">
        <v>3194</v>
      </c>
      <c r="J53" s="185" t="s">
        <v>2845</v>
      </c>
      <c r="K53" s="185" t="s">
        <v>2738</v>
      </c>
      <c r="L53" s="185" t="s">
        <v>3195</v>
      </c>
      <c r="M53" s="185" t="s">
        <v>2845</v>
      </c>
      <c r="N53" s="185" t="s">
        <v>2738</v>
      </c>
      <c r="O53" s="185" t="s">
        <v>3196</v>
      </c>
      <c r="P53" s="185" t="s">
        <v>2845</v>
      </c>
      <c r="Q53" s="185" t="s">
        <v>2738</v>
      </c>
      <c r="R53" s="185" t="s">
        <v>3197</v>
      </c>
      <c r="S53" s="185" t="s">
        <v>2845</v>
      </c>
      <c r="T53" s="185" t="s">
        <v>2738</v>
      </c>
      <c r="U53" s="185" t="s">
        <v>3198</v>
      </c>
      <c r="V53" s="185" t="s">
        <v>2845</v>
      </c>
      <c r="W53" s="185" t="s">
        <v>2738</v>
      </c>
      <c r="X53" s="185" t="s">
        <v>3199</v>
      </c>
      <c r="Y53" s="185" t="s">
        <v>2845</v>
      </c>
      <c r="Z53" s="185" t="s">
        <v>2738</v>
      </c>
      <c r="AA53" s="185" t="s">
        <v>3199</v>
      </c>
      <c r="AB53" s="185" t="s">
        <v>2845</v>
      </c>
      <c r="AC53" s="185" t="s">
        <v>2738</v>
      </c>
      <c r="AD53" s="185" t="s">
        <v>3200</v>
      </c>
      <c r="AE53" s="185" t="s">
        <v>2845</v>
      </c>
      <c r="AF53" s="185" t="s">
        <v>3051</v>
      </c>
      <c r="AG53" s="185" t="s">
        <v>3201</v>
      </c>
      <c r="AH53" s="185" t="s">
        <v>2845</v>
      </c>
      <c r="AI53" s="185" t="s">
        <v>2738</v>
      </c>
      <c r="AJ53" s="185" t="s">
        <v>3202</v>
      </c>
      <c r="AK53" s="185" t="s">
        <v>2845</v>
      </c>
      <c r="AL53" s="185" t="s">
        <v>2738</v>
      </c>
      <c r="AM53" s="185" t="s">
        <v>3203</v>
      </c>
      <c r="AN53" s="185" t="s">
        <v>2845</v>
      </c>
      <c r="AO53" s="185" t="s">
        <v>3055</v>
      </c>
      <c r="AP53" s="185" t="s">
        <v>3204</v>
      </c>
      <c r="AQ53" s="185" t="s">
        <v>2845</v>
      </c>
      <c r="AR53" s="185" t="s">
        <v>3057</v>
      </c>
      <c r="AS53" s="185" t="s">
        <v>3205</v>
      </c>
      <c r="AT53" s="185" t="s">
        <v>2845</v>
      </c>
      <c r="AU53" s="185" t="s">
        <v>2738</v>
      </c>
      <c r="AV53" s="185" t="s">
        <v>3206</v>
      </c>
      <c r="AW53" s="185" t="s">
        <v>2845</v>
      </c>
      <c r="AX53" s="185" t="s">
        <v>2738</v>
      </c>
      <c r="AY53" s="185" t="s">
        <v>3206</v>
      </c>
      <c r="AZ53" s="185" t="s">
        <v>2845</v>
      </c>
      <c r="BA53" s="185" t="s">
        <v>3060</v>
      </c>
      <c r="BB53" s="185" t="s">
        <v>3207</v>
      </c>
      <c r="BC53" s="185" t="s">
        <v>2845</v>
      </c>
      <c r="BD53" s="185" t="s">
        <v>3062</v>
      </c>
      <c r="BE53" s="185" t="s">
        <v>3208</v>
      </c>
      <c r="BF53" s="185" t="s">
        <v>2845</v>
      </c>
      <c r="BG53" s="185" t="s">
        <v>2738</v>
      </c>
      <c r="BH53" s="185" t="s">
        <v>3112</v>
      </c>
      <c r="BI53" s="185" t="s">
        <v>2845</v>
      </c>
      <c r="BJ53" s="185" t="s">
        <v>3064</v>
      </c>
      <c r="BK53" s="185" t="s">
        <v>3209</v>
      </c>
      <c r="BL53" s="185" t="s">
        <v>2845</v>
      </c>
      <c r="BM53" s="185" t="s">
        <v>3173</v>
      </c>
      <c r="BN53" s="185" t="s">
        <v>3174</v>
      </c>
      <c r="BO53" s="185" t="s">
        <v>2845</v>
      </c>
      <c r="BP53" s="185" t="s">
        <v>2738</v>
      </c>
      <c r="BQ53" s="185" t="s">
        <v>3210</v>
      </c>
      <c r="BR53" s="185" t="s">
        <v>2845</v>
      </c>
      <c r="BS53" s="185" t="s">
        <v>3176</v>
      </c>
      <c r="BT53" s="185" t="s">
        <v>3177</v>
      </c>
      <c r="BU53" s="185" t="s">
        <v>2845</v>
      </c>
      <c r="BV53" s="185" t="s">
        <v>2738</v>
      </c>
      <c r="BW53" s="185" t="s">
        <v>2738</v>
      </c>
      <c r="BX53" s="185" t="s">
        <v>2845</v>
      </c>
      <c r="BY53" s="185" t="s">
        <v>2738</v>
      </c>
      <c r="BZ53" s="185" t="s">
        <v>3211</v>
      </c>
      <c r="CA53" s="185" t="s">
        <v>2845</v>
      </c>
      <c r="CB53" s="185" t="s">
        <v>3075</v>
      </c>
      <c r="CC53" s="185" t="s">
        <v>2738</v>
      </c>
      <c r="CD53" s="185" t="s">
        <v>2845</v>
      </c>
      <c r="CE53" s="185" t="s">
        <v>2738</v>
      </c>
      <c r="CF53" s="185" t="s">
        <v>2738</v>
      </c>
      <c r="CG53" s="185" t="s">
        <v>2845</v>
      </c>
      <c r="CH53" s="185" t="s">
        <v>2738</v>
      </c>
      <c r="CI53" s="185" t="s">
        <v>2738</v>
      </c>
      <c r="CJ53" s="185" t="s">
        <v>2845</v>
      </c>
      <c r="CK53" s="185" t="s">
        <v>2738</v>
      </c>
      <c r="CL53" s="185" t="s">
        <v>2738</v>
      </c>
      <c r="CM53" s="185" t="s">
        <v>2845</v>
      </c>
      <c r="CN53" s="185" t="s">
        <v>2738</v>
      </c>
      <c r="CO53" s="185" t="s">
        <v>2738</v>
      </c>
      <c r="CP53" s="185" t="s">
        <v>2845</v>
      </c>
      <c r="CQ53" s="185" t="s">
        <v>2738</v>
      </c>
      <c r="CR53" s="185" t="s">
        <v>2738</v>
      </c>
      <c r="CS53" s="185" t="s">
        <v>2845</v>
      </c>
      <c r="CT53" s="185" t="s">
        <v>3077</v>
      </c>
      <c r="CU53" s="185" t="s">
        <v>2893</v>
      </c>
      <c r="CV53" s="185" t="s">
        <v>2845</v>
      </c>
      <c r="CW53" s="185" t="s">
        <v>2893</v>
      </c>
      <c r="CX53" s="185" t="s">
        <v>3212</v>
      </c>
      <c r="CY53" s="185" t="s">
        <v>2845</v>
      </c>
      <c r="CZ53" s="185" t="s">
        <v>2738</v>
      </c>
      <c r="DA53" s="185" t="s">
        <v>3084</v>
      </c>
      <c r="DB53" s="185" t="s">
        <v>2845</v>
      </c>
      <c r="DC53" s="185" t="s">
        <v>2738</v>
      </c>
      <c r="DD53" s="185" t="s">
        <v>2738</v>
      </c>
      <c r="DE53" s="185" t="s">
        <v>2845</v>
      </c>
      <c r="DF53" s="185" t="s">
        <v>3213</v>
      </c>
      <c r="DG53" s="185" t="s">
        <v>2738</v>
      </c>
      <c r="DH53" s="185" t="s">
        <v>2845</v>
      </c>
      <c r="DI53" s="185" t="s">
        <v>3214</v>
      </c>
      <c r="DJ53" s="185" t="s">
        <v>3215</v>
      </c>
      <c r="DK53" s="185" t="s">
        <v>2845</v>
      </c>
      <c r="DL53" s="185" t="s">
        <v>3183</v>
      </c>
      <c r="DM53" s="185" t="s">
        <v>3184</v>
      </c>
      <c r="DN53" s="185" t="s">
        <v>2845</v>
      </c>
      <c r="DO53" s="185" t="s">
        <v>3090</v>
      </c>
      <c r="DP53" s="185" t="s">
        <v>2738</v>
      </c>
      <c r="DQ53" s="185" t="s">
        <v>2845</v>
      </c>
      <c r="DR53" s="185" t="s">
        <v>3091</v>
      </c>
      <c r="DS53" s="185" t="s">
        <v>2738</v>
      </c>
      <c r="DT53" s="185" t="s">
        <v>2845</v>
      </c>
      <c r="DU53" s="185" t="s">
        <v>3093</v>
      </c>
      <c r="DV53" s="185" t="s">
        <v>2738</v>
      </c>
      <c r="DW53" s="185" t="s">
        <v>2845</v>
      </c>
      <c r="DX53" s="185" t="s">
        <v>2738</v>
      </c>
      <c r="DY53" s="185" t="s">
        <v>2738</v>
      </c>
      <c r="DZ53" s="185" t="s">
        <v>2845</v>
      </c>
      <c r="EA53" s="185" t="s">
        <v>2738</v>
      </c>
      <c r="EB53" s="185" t="s">
        <v>3216</v>
      </c>
      <c r="EC53" s="185" t="s">
        <v>2845</v>
      </c>
      <c r="ED53" s="185" t="s">
        <v>3217</v>
      </c>
      <c r="EE53" s="185" t="s">
        <v>3218</v>
      </c>
      <c r="EF53" s="185" t="s">
        <v>2845</v>
      </c>
      <c r="EG53" s="185" t="s">
        <v>3219</v>
      </c>
      <c r="EH53" s="185" t="s">
        <v>3220</v>
      </c>
      <c r="EI53" s="185" t="s">
        <v>2845</v>
      </c>
      <c r="EJ53" s="185" t="s">
        <v>3221</v>
      </c>
      <c r="EK53" s="185" t="s">
        <v>2738</v>
      </c>
      <c r="EL53" s="185" t="s">
        <v>2845</v>
      </c>
      <c r="EM53" s="185" t="s">
        <v>2738</v>
      </c>
      <c r="EN53" s="185" t="s">
        <v>3105</v>
      </c>
      <c r="EO53" s="185" t="s">
        <v>2845</v>
      </c>
      <c r="EP53" s="185" t="s">
        <v>2738</v>
      </c>
      <c r="EQ53" s="185" t="s">
        <v>2738</v>
      </c>
      <c r="ER53" s="185" t="s">
        <v>2845</v>
      </c>
      <c r="ES53" s="185" t="s">
        <v>2738</v>
      </c>
      <c r="ET53" s="185" t="s">
        <v>2738</v>
      </c>
    </row>
    <row r="54" spans="1:150" x14ac:dyDescent="0.35">
      <c r="A54" s="1"/>
      <c r="B54" s="183" t="s">
        <v>3222</v>
      </c>
      <c r="C54" s="183" t="s">
        <v>106</v>
      </c>
      <c r="D54" s="183" t="s">
        <v>1009</v>
      </c>
      <c r="E54" s="183" t="s">
        <v>3223</v>
      </c>
      <c r="F54" s="183" t="s">
        <v>3224</v>
      </c>
      <c r="G54" s="183" t="s">
        <v>2845</v>
      </c>
      <c r="H54" s="183" t="s">
        <v>3225</v>
      </c>
      <c r="I54" s="183" t="s">
        <v>3226</v>
      </c>
      <c r="J54" s="183" t="s">
        <v>2845</v>
      </c>
      <c r="K54" s="183" t="s">
        <v>3227</v>
      </c>
      <c r="L54" s="183" t="s">
        <v>3228</v>
      </c>
      <c r="M54" s="183" t="s">
        <v>2845</v>
      </c>
      <c r="N54" s="183" t="s">
        <v>3229</v>
      </c>
      <c r="O54" s="183" t="s">
        <v>3228</v>
      </c>
      <c r="P54" s="183" t="s">
        <v>2845</v>
      </c>
      <c r="Q54" s="183" t="s">
        <v>3230</v>
      </c>
      <c r="R54" s="183" t="s">
        <v>3228</v>
      </c>
      <c r="S54" s="183" t="s">
        <v>2845</v>
      </c>
      <c r="T54" s="183" t="s">
        <v>2738</v>
      </c>
      <c r="U54" s="183" t="s">
        <v>3228</v>
      </c>
      <c r="V54" s="183" t="s">
        <v>2845</v>
      </c>
      <c r="W54" s="183" t="s">
        <v>3231</v>
      </c>
      <c r="X54" s="183" t="s">
        <v>3228</v>
      </c>
      <c r="Y54" s="183" t="s">
        <v>2845</v>
      </c>
      <c r="Z54" s="183" t="s">
        <v>3232</v>
      </c>
      <c r="AA54" s="183" t="s">
        <v>3228</v>
      </c>
      <c r="AB54" s="183" t="s">
        <v>2845</v>
      </c>
      <c r="AC54" s="183" t="s">
        <v>3233</v>
      </c>
      <c r="AD54" s="183" t="s">
        <v>3228</v>
      </c>
      <c r="AE54" s="183" t="s">
        <v>2845</v>
      </c>
      <c r="AF54" s="183" t="s">
        <v>3234</v>
      </c>
      <c r="AG54" s="183" t="s">
        <v>3228</v>
      </c>
      <c r="AH54" s="183" t="s">
        <v>2845</v>
      </c>
      <c r="AI54" s="183" t="s">
        <v>3235</v>
      </c>
      <c r="AJ54" s="183" t="s">
        <v>3228</v>
      </c>
      <c r="AK54" s="183" t="s">
        <v>2845</v>
      </c>
      <c r="AL54" s="183" t="s">
        <v>3236</v>
      </c>
      <c r="AM54" s="183" t="s">
        <v>3228</v>
      </c>
      <c r="AN54" s="183" t="s">
        <v>2845</v>
      </c>
      <c r="AO54" s="183" t="s">
        <v>3237</v>
      </c>
      <c r="AP54" s="183" t="s">
        <v>3228</v>
      </c>
      <c r="AQ54" s="183" t="s">
        <v>2845</v>
      </c>
      <c r="AR54" s="183" t="s">
        <v>3238</v>
      </c>
      <c r="AS54" s="183" t="s">
        <v>3228</v>
      </c>
      <c r="AT54" s="183" t="s">
        <v>2845</v>
      </c>
      <c r="AU54" s="183" t="s">
        <v>3239</v>
      </c>
      <c r="AV54" s="183" t="s">
        <v>3228</v>
      </c>
      <c r="AW54" s="183" t="s">
        <v>2845</v>
      </c>
      <c r="AX54" s="183" t="s">
        <v>3240</v>
      </c>
      <c r="AY54" s="183" t="s">
        <v>3228</v>
      </c>
      <c r="AZ54" s="183" t="s">
        <v>2845</v>
      </c>
      <c r="BA54" s="183" t="s">
        <v>3241</v>
      </c>
      <c r="BB54" s="183" t="s">
        <v>3228</v>
      </c>
      <c r="BC54" s="183" t="s">
        <v>2845</v>
      </c>
      <c r="BD54" s="183" t="s">
        <v>3242</v>
      </c>
      <c r="BE54" s="183" t="s">
        <v>3228</v>
      </c>
      <c r="BF54" s="183" t="s">
        <v>2845</v>
      </c>
      <c r="BG54" s="183" t="s">
        <v>3243</v>
      </c>
      <c r="BH54" s="183" t="s">
        <v>3228</v>
      </c>
      <c r="BI54" s="183" t="s">
        <v>2845</v>
      </c>
      <c r="BJ54" s="183" t="s">
        <v>3244</v>
      </c>
      <c r="BK54" s="183" t="s">
        <v>3226</v>
      </c>
      <c r="BL54" s="183" t="s">
        <v>2845</v>
      </c>
      <c r="BM54" s="183" t="s">
        <v>3245</v>
      </c>
      <c r="BN54" s="183" t="s">
        <v>3226</v>
      </c>
      <c r="BO54" s="183" t="s">
        <v>2845</v>
      </c>
      <c r="BP54" s="183" t="s">
        <v>3246</v>
      </c>
      <c r="BQ54" s="183" t="s">
        <v>3226</v>
      </c>
      <c r="BR54" s="183" t="s">
        <v>2845</v>
      </c>
      <c r="BS54" s="183" t="s">
        <v>3247</v>
      </c>
      <c r="BT54" s="183" t="s">
        <v>3226</v>
      </c>
      <c r="BU54" s="183" t="s">
        <v>2845</v>
      </c>
      <c r="BV54" s="183" t="s">
        <v>3248</v>
      </c>
      <c r="BW54" s="183" t="s">
        <v>3249</v>
      </c>
      <c r="BX54" s="183" t="s">
        <v>2845</v>
      </c>
      <c r="BY54" s="183" t="s">
        <v>3250</v>
      </c>
      <c r="BZ54" s="183" t="s">
        <v>3251</v>
      </c>
      <c r="CA54" s="183" t="s">
        <v>2845</v>
      </c>
      <c r="CB54" s="183" t="s">
        <v>3252</v>
      </c>
      <c r="CC54" s="183" t="s">
        <v>3226</v>
      </c>
      <c r="CD54" s="183" t="s">
        <v>2845</v>
      </c>
      <c r="CE54" s="183" t="s">
        <v>2738</v>
      </c>
      <c r="CF54" s="183" t="s">
        <v>3228</v>
      </c>
      <c r="CG54" s="183" t="s">
        <v>2845</v>
      </c>
      <c r="CH54" s="183" t="s">
        <v>3253</v>
      </c>
      <c r="CI54" s="183" t="s">
        <v>3228</v>
      </c>
      <c r="CJ54" s="183" t="s">
        <v>2845</v>
      </c>
      <c r="CK54" s="183" t="s">
        <v>3253</v>
      </c>
      <c r="CL54" s="183" t="s">
        <v>3228</v>
      </c>
      <c r="CM54" s="183" t="s">
        <v>2845</v>
      </c>
      <c r="CN54" s="183" t="s">
        <v>2738</v>
      </c>
      <c r="CO54" s="183" t="s">
        <v>3228</v>
      </c>
      <c r="CP54" s="183" t="s">
        <v>2845</v>
      </c>
      <c r="CQ54" s="183" t="s">
        <v>2738</v>
      </c>
      <c r="CR54" s="183" t="s">
        <v>3228</v>
      </c>
      <c r="CS54" s="183" t="s">
        <v>2845</v>
      </c>
      <c r="CT54" s="183" t="s">
        <v>3253</v>
      </c>
      <c r="CU54" s="183" t="s">
        <v>3228</v>
      </c>
      <c r="CV54" s="183" t="s">
        <v>2845</v>
      </c>
      <c r="CW54" s="183" t="s">
        <v>3254</v>
      </c>
      <c r="CX54" s="183" t="s">
        <v>2738</v>
      </c>
      <c r="CY54" s="183" t="s">
        <v>2845</v>
      </c>
      <c r="CZ54" s="183" t="s">
        <v>3255</v>
      </c>
      <c r="DA54" s="183" t="s">
        <v>3256</v>
      </c>
      <c r="DB54" s="183" t="s">
        <v>2845</v>
      </c>
      <c r="DC54" s="183" t="s">
        <v>3253</v>
      </c>
      <c r="DD54" s="183" t="s">
        <v>2738</v>
      </c>
      <c r="DE54" s="183" t="s">
        <v>2845</v>
      </c>
      <c r="DF54" s="183" t="s">
        <v>3253</v>
      </c>
      <c r="DG54" s="183" t="s">
        <v>3257</v>
      </c>
      <c r="DH54" s="183" t="s">
        <v>2845</v>
      </c>
      <c r="DI54" s="183" t="s">
        <v>3253</v>
      </c>
      <c r="DJ54" s="183" t="s">
        <v>3228</v>
      </c>
      <c r="DK54" s="183" t="s">
        <v>2845</v>
      </c>
      <c r="DL54" s="183" t="s">
        <v>3253</v>
      </c>
      <c r="DM54" s="183" t="s">
        <v>3228</v>
      </c>
      <c r="DN54" s="183" t="s">
        <v>2845</v>
      </c>
      <c r="DO54" s="183" t="s">
        <v>3253</v>
      </c>
      <c r="DP54" s="183" t="s">
        <v>3228</v>
      </c>
      <c r="DQ54" s="183" t="s">
        <v>2845</v>
      </c>
      <c r="DR54" s="183" t="s">
        <v>3258</v>
      </c>
      <c r="DS54" s="183" t="s">
        <v>2738</v>
      </c>
      <c r="DT54" s="183" t="s">
        <v>2845</v>
      </c>
      <c r="DU54" s="183" t="s">
        <v>3259</v>
      </c>
      <c r="DV54" s="183" t="s">
        <v>3260</v>
      </c>
      <c r="DW54" s="183" t="s">
        <v>2845</v>
      </c>
      <c r="DX54" s="183" t="s">
        <v>3261</v>
      </c>
      <c r="DY54" s="183" t="s">
        <v>3262</v>
      </c>
      <c r="DZ54" s="183" t="s">
        <v>2845</v>
      </c>
      <c r="EA54" s="183" t="s">
        <v>3263</v>
      </c>
      <c r="EB54" s="183" t="s">
        <v>3264</v>
      </c>
      <c r="EC54" s="183" t="s">
        <v>2845</v>
      </c>
      <c r="ED54" s="183" t="s">
        <v>2738</v>
      </c>
      <c r="EE54" s="183" t="s">
        <v>3265</v>
      </c>
      <c r="EF54" s="183" t="s">
        <v>2845</v>
      </c>
      <c r="EG54" s="183" t="s">
        <v>3266</v>
      </c>
      <c r="EH54" s="183" t="s">
        <v>3267</v>
      </c>
      <c r="EI54" s="183" t="s">
        <v>2845</v>
      </c>
      <c r="EJ54" s="183" t="s">
        <v>3268</v>
      </c>
      <c r="EK54" s="183" t="s">
        <v>3269</v>
      </c>
      <c r="EL54" s="183" t="s">
        <v>2845</v>
      </c>
      <c r="EM54" s="183" t="s">
        <v>3253</v>
      </c>
      <c r="EN54" s="183" t="s">
        <v>3228</v>
      </c>
      <c r="EO54" s="183" t="s">
        <v>2845</v>
      </c>
      <c r="EP54" s="183" t="s">
        <v>3253</v>
      </c>
      <c r="EQ54" s="183" t="s">
        <v>3228</v>
      </c>
      <c r="ER54" s="183" t="s">
        <v>2845</v>
      </c>
      <c r="ES54" s="183" t="s">
        <v>3253</v>
      </c>
      <c r="ET54" s="183" t="s">
        <v>3228</v>
      </c>
    </row>
    <row r="55" spans="1:150" x14ac:dyDescent="0.35">
      <c r="A55" s="1"/>
      <c r="B55" s="184" t="s">
        <v>3270</v>
      </c>
      <c r="C55" s="184" t="s">
        <v>106</v>
      </c>
      <c r="D55" s="184" t="s">
        <v>1009</v>
      </c>
      <c r="E55" s="184" t="s">
        <v>3271</v>
      </c>
      <c r="F55" s="184" t="s">
        <v>3272</v>
      </c>
      <c r="G55" s="185" t="s">
        <v>2845</v>
      </c>
      <c r="H55" s="185" t="s">
        <v>2738</v>
      </c>
      <c r="I55" s="185" t="s">
        <v>2738</v>
      </c>
      <c r="J55" s="185" t="s">
        <v>2845</v>
      </c>
      <c r="K55" s="185" t="s">
        <v>2738</v>
      </c>
      <c r="L55" s="185" t="s">
        <v>2738</v>
      </c>
      <c r="M55" s="185" t="s">
        <v>2845</v>
      </c>
      <c r="N55" s="185" t="s">
        <v>2738</v>
      </c>
      <c r="O55" s="185" t="s">
        <v>2738</v>
      </c>
      <c r="P55" s="185" t="s">
        <v>2845</v>
      </c>
      <c r="Q55" s="185" t="s">
        <v>2738</v>
      </c>
      <c r="R55" s="185" t="s">
        <v>2738</v>
      </c>
      <c r="S55" s="185" t="s">
        <v>2845</v>
      </c>
      <c r="T55" s="185" t="s">
        <v>2738</v>
      </c>
      <c r="U55" s="185" t="s">
        <v>2738</v>
      </c>
      <c r="V55" s="185" t="s">
        <v>2845</v>
      </c>
      <c r="W55" s="185" t="s">
        <v>2738</v>
      </c>
      <c r="X55" s="185" t="s">
        <v>2738</v>
      </c>
      <c r="Y55" s="185" t="s">
        <v>2845</v>
      </c>
      <c r="Z55" s="185" t="s">
        <v>2738</v>
      </c>
      <c r="AA55" s="185" t="s">
        <v>2738</v>
      </c>
      <c r="AB55" s="185" t="s">
        <v>2845</v>
      </c>
      <c r="AC55" s="185" t="s">
        <v>2738</v>
      </c>
      <c r="AD55" s="185" t="s">
        <v>2738</v>
      </c>
      <c r="AE55" s="185" t="s">
        <v>2845</v>
      </c>
      <c r="AF55" s="185" t="s">
        <v>2738</v>
      </c>
      <c r="AG55" s="185" t="s">
        <v>2738</v>
      </c>
      <c r="AH55" s="185" t="s">
        <v>2845</v>
      </c>
      <c r="AI55" s="185" t="s">
        <v>2738</v>
      </c>
      <c r="AJ55" s="185" t="s">
        <v>2738</v>
      </c>
      <c r="AK55" s="185" t="s">
        <v>2845</v>
      </c>
      <c r="AL55" s="185" t="s">
        <v>2738</v>
      </c>
      <c r="AM55" s="185" t="s">
        <v>2738</v>
      </c>
      <c r="AN55" s="185" t="s">
        <v>2845</v>
      </c>
      <c r="AO55" s="185" t="s">
        <v>2738</v>
      </c>
      <c r="AP55" s="185" t="s">
        <v>2738</v>
      </c>
      <c r="AQ55" s="185" t="s">
        <v>2845</v>
      </c>
      <c r="AR55" s="185" t="s">
        <v>2738</v>
      </c>
      <c r="AS55" s="185" t="s">
        <v>2738</v>
      </c>
      <c r="AT55" s="185" t="s">
        <v>2845</v>
      </c>
      <c r="AU55" s="185" t="s">
        <v>2738</v>
      </c>
      <c r="AV55" s="185" t="s">
        <v>2738</v>
      </c>
      <c r="AW55" s="185" t="s">
        <v>2845</v>
      </c>
      <c r="AX55" s="185" t="s">
        <v>2738</v>
      </c>
      <c r="AY55" s="185" t="s">
        <v>2738</v>
      </c>
      <c r="AZ55" s="185" t="s">
        <v>2845</v>
      </c>
      <c r="BA55" s="185" t="s">
        <v>2738</v>
      </c>
      <c r="BB55" s="185" t="s">
        <v>2738</v>
      </c>
      <c r="BC55" s="185" t="s">
        <v>2845</v>
      </c>
      <c r="BD55" s="185" t="s">
        <v>2738</v>
      </c>
      <c r="BE55" s="185" t="s">
        <v>2738</v>
      </c>
      <c r="BF55" s="185" t="s">
        <v>2845</v>
      </c>
      <c r="BG55" s="185" t="s">
        <v>2738</v>
      </c>
      <c r="BH55" s="185" t="s">
        <v>2738</v>
      </c>
      <c r="BI55" s="185" t="s">
        <v>2845</v>
      </c>
      <c r="BJ55" s="185" t="s">
        <v>2738</v>
      </c>
      <c r="BK55" s="185" t="s">
        <v>2738</v>
      </c>
      <c r="BL55" s="185" t="s">
        <v>2845</v>
      </c>
      <c r="BM55" s="185" t="s">
        <v>2738</v>
      </c>
      <c r="BN55" s="185" t="s">
        <v>2738</v>
      </c>
      <c r="BO55" s="185" t="s">
        <v>2845</v>
      </c>
      <c r="BP55" s="185" t="s">
        <v>2738</v>
      </c>
      <c r="BQ55" s="185" t="s">
        <v>2738</v>
      </c>
      <c r="BR55" s="185" t="s">
        <v>2845</v>
      </c>
      <c r="BS55" s="185" t="s">
        <v>2738</v>
      </c>
      <c r="BT55" s="185" t="s">
        <v>2738</v>
      </c>
      <c r="BU55" s="185" t="s">
        <v>2845</v>
      </c>
      <c r="BV55" s="185" t="s">
        <v>2738</v>
      </c>
      <c r="BW55" s="185" t="s">
        <v>2738</v>
      </c>
      <c r="BX55" s="185" t="s">
        <v>2845</v>
      </c>
      <c r="BY55" s="185" t="s">
        <v>2738</v>
      </c>
      <c r="BZ55" s="185" t="s">
        <v>2738</v>
      </c>
      <c r="CA55" s="185" t="s">
        <v>2845</v>
      </c>
      <c r="CB55" s="185" t="s">
        <v>2738</v>
      </c>
      <c r="CC55" s="185" t="s">
        <v>2738</v>
      </c>
      <c r="CD55" s="185" t="s">
        <v>2845</v>
      </c>
      <c r="CE55" s="185" t="s">
        <v>2738</v>
      </c>
      <c r="CF55" s="185" t="s">
        <v>2738</v>
      </c>
      <c r="CG55" s="185" t="s">
        <v>2845</v>
      </c>
      <c r="CH55" s="185" t="s">
        <v>2738</v>
      </c>
      <c r="CI55" s="185" t="s">
        <v>2738</v>
      </c>
      <c r="CJ55" s="185" t="s">
        <v>2845</v>
      </c>
      <c r="CK55" s="185" t="s">
        <v>2738</v>
      </c>
      <c r="CL55" s="185" t="s">
        <v>2738</v>
      </c>
      <c r="CM55" s="185" t="s">
        <v>2845</v>
      </c>
      <c r="CN55" s="185" t="s">
        <v>2738</v>
      </c>
      <c r="CO55" s="185" t="s">
        <v>2738</v>
      </c>
      <c r="CP55" s="185" t="s">
        <v>2845</v>
      </c>
      <c r="CQ55" s="185" t="s">
        <v>2738</v>
      </c>
      <c r="CR55" s="185" t="s">
        <v>2738</v>
      </c>
      <c r="CS55" s="185" t="s">
        <v>2845</v>
      </c>
      <c r="CT55" s="185" t="s">
        <v>2738</v>
      </c>
      <c r="CU55" s="185" t="s">
        <v>2738</v>
      </c>
      <c r="CV55" s="185" t="s">
        <v>2845</v>
      </c>
      <c r="CW55" s="185" t="s">
        <v>2738</v>
      </c>
      <c r="CX55" s="185" t="s">
        <v>2738</v>
      </c>
      <c r="CY55" s="185" t="s">
        <v>2845</v>
      </c>
      <c r="CZ55" s="185" t="s">
        <v>2738</v>
      </c>
      <c r="DA55" s="185" t="s">
        <v>2738</v>
      </c>
      <c r="DB55" s="185" t="s">
        <v>2845</v>
      </c>
      <c r="DC55" s="185" t="s">
        <v>2738</v>
      </c>
      <c r="DD55" s="185" t="s">
        <v>2738</v>
      </c>
      <c r="DE55" s="185" t="s">
        <v>2845</v>
      </c>
      <c r="DF55" s="185" t="s">
        <v>2738</v>
      </c>
      <c r="DG55" s="185" t="s">
        <v>2738</v>
      </c>
      <c r="DH55" s="185" t="s">
        <v>2845</v>
      </c>
      <c r="DI55" s="185" t="s">
        <v>2738</v>
      </c>
      <c r="DJ55" s="185" t="s">
        <v>2738</v>
      </c>
      <c r="DK55" s="185" t="s">
        <v>2845</v>
      </c>
      <c r="DL55" s="185" t="s">
        <v>2738</v>
      </c>
      <c r="DM55" s="185" t="s">
        <v>2738</v>
      </c>
      <c r="DN55" s="185" t="s">
        <v>2845</v>
      </c>
      <c r="DO55" s="185" t="s">
        <v>2738</v>
      </c>
      <c r="DP55" s="185" t="s">
        <v>2738</v>
      </c>
      <c r="DQ55" s="185" t="s">
        <v>2845</v>
      </c>
      <c r="DR55" s="185" t="s">
        <v>2738</v>
      </c>
      <c r="DS55" s="185" t="s">
        <v>2738</v>
      </c>
      <c r="DT55" s="185" t="s">
        <v>2845</v>
      </c>
      <c r="DU55" s="185" t="s">
        <v>2738</v>
      </c>
      <c r="DV55" s="185" t="s">
        <v>2738</v>
      </c>
      <c r="DW55" s="185" t="s">
        <v>2845</v>
      </c>
      <c r="DX55" s="185" t="s">
        <v>2738</v>
      </c>
      <c r="DY55" s="185" t="s">
        <v>2738</v>
      </c>
      <c r="DZ55" s="185" t="s">
        <v>2845</v>
      </c>
      <c r="EA55" s="185" t="s">
        <v>2738</v>
      </c>
      <c r="EB55" s="185" t="s">
        <v>2738</v>
      </c>
      <c r="EC55" s="185" t="s">
        <v>2845</v>
      </c>
      <c r="ED55" s="185" t="s">
        <v>2738</v>
      </c>
      <c r="EE55" s="185" t="s">
        <v>2738</v>
      </c>
      <c r="EF55" s="185" t="s">
        <v>2845</v>
      </c>
      <c r="EG55" s="185" t="s">
        <v>2738</v>
      </c>
      <c r="EH55" s="185" t="s">
        <v>2738</v>
      </c>
      <c r="EI55" s="185" t="s">
        <v>2845</v>
      </c>
      <c r="EJ55" s="185" t="s">
        <v>2738</v>
      </c>
      <c r="EK55" s="185" t="s">
        <v>2738</v>
      </c>
      <c r="EL55" s="185" t="s">
        <v>2845</v>
      </c>
      <c r="EM55" s="185" t="s">
        <v>2738</v>
      </c>
      <c r="EN55" s="185" t="s">
        <v>2738</v>
      </c>
      <c r="EO55" s="185" t="s">
        <v>2845</v>
      </c>
      <c r="EP55" s="185" t="s">
        <v>2738</v>
      </c>
      <c r="EQ55" s="185" t="s">
        <v>2738</v>
      </c>
      <c r="ER55" s="185" t="s">
        <v>2845</v>
      </c>
      <c r="ES55" s="185" t="s">
        <v>2738</v>
      </c>
      <c r="ET55" s="185" t="s">
        <v>2738</v>
      </c>
    </row>
    <row r="56" spans="1:150" x14ac:dyDescent="0.35">
      <c r="A56" s="1"/>
      <c r="B56" s="184" t="s">
        <v>3273</v>
      </c>
      <c r="C56" s="184" t="s">
        <v>106</v>
      </c>
      <c r="D56" s="184" t="s">
        <v>1009</v>
      </c>
      <c r="E56" s="184" t="s">
        <v>3274</v>
      </c>
      <c r="F56" s="184" t="s">
        <v>3275</v>
      </c>
      <c r="G56" s="185" t="s">
        <v>2845</v>
      </c>
      <c r="H56" s="185" t="s">
        <v>3225</v>
      </c>
      <c r="I56" s="185" t="s">
        <v>3226</v>
      </c>
      <c r="J56" s="185" t="s">
        <v>2845</v>
      </c>
      <c r="K56" s="185" t="s">
        <v>3227</v>
      </c>
      <c r="L56" s="185" t="s">
        <v>3228</v>
      </c>
      <c r="M56" s="185" t="s">
        <v>2845</v>
      </c>
      <c r="N56" s="185" t="s">
        <v>3229</v>
      </c>
      <c r="O56" s="185" t="s">
        <v>3228</v>
      </c>
      <c r="P56" s="185" t="s">
        <v>2845</v>
      </c>
      <c r="Q56" s="185" t="s">
        <v>3230</v>
      </c>
      <c r="R56" s="185" t="s">
        <v>3228</v>
      </c>
      <c r="S56" s="185" t="s">
        <v>2845</v>
      </c>
      <c r="T56" s="185" t="s">
        <v>2738</v>
      </c>
      <c r="U56" s="185" t="s">
        <v>3228</v>
      </c>
      <c r="V56" s="185" t="s">
        <v>2845</v>
      </c>
      <c r="W56" s="185" t="s">
        <v>3231</v>
      </c>
      <c r="X56" s="185" t="s">
        <v>3228</v>
      </c>
      <c r="Y56" s="185" t="s">
        <v>2845</v>
      </c>
      <c r="Z56" s="185" t="s">
        <v>3232</v>
      </c>
      <c r="AA56" s="185" t="s">
        <v>3228</v>
      </c>
      <c r="AB56" s="185" t="s">
        <v>2845</v>
      </c>
      <c r="AC56" s="185" t="s">
        <v>3233</v>
      </c>
      <c r="AD56" s="185" t="s">
        <v>3228</v>
      </c>
      <c r="AE56" s="185" t="s">
        <v>2845</v>
      </c>
      <c r="AF56" s="185" t="s">
        <v>3234</v>
      </c>
      <c r="AG56" s="185" t="s">
        <v>3228</v>
      </c>
      <c r="AH56" s="185" t="s">
        <v>2845</v>
      </c>
      <c r="AI56" s="185" t="s">
        <v>3235</v>
      </c>
      <c r="AJ56" s="185" t="s">
        <v>3228</v>
      </c>
      <c r="AK56" s="185" t="s">
        <v>2845</v>
      </c>
      <c r="AL56" s="185" t="s">
        <v>3236</v>
      </c>
      <c r="AM56" s="185" t="s">
        <v>3228</v>
      </c>
      <c r="AN56" s="185" t="s">
        <v>2845</v>
      </c>
      <c r="AO56" s="185" t="s">
        <v>3237</v>
      </c>
      <c r="AP56" s="185" t="s">
        <v>3228</v>
      </c>
      <c r="AQ56" s="185" t="s">
        <v>2845</v>
      </c>
      <c r="AR56" s="185" t="s">
        <v>3238</v>
      </c>
      <c r="AS56" s="185" t="s">
        <v>3228</v>
      </c>
      <c r="AT56" s="185" t="s">
        <v>2845</v>
      </c>
      <c r="AU56" s="185" t="s">
        <v>3239</v>
      </c>
      <c r="AV56" s="185" t="s">
        <v>3228</v>
      </c>
      <c r="AW56" s="185" t="s">
        <v>2845</v>
      </c>
      <c r="AX56" s="185" t="s">
        <v>3240</v>
      </c>
      <c r="AY56" s="185" t="s">
        <v>3228</v>
      </c>
      <c r="AZ56" s="185" t="s">
        <v>2845</v>
      </c>
      <c r="BA56" s="185" t="s">
        <v>3241</v>
      </c>
      <c r="BB56" s="185" t="s">
        <v>3228</v>
      </c>
      <c r="BC56" s="185" t="s">
        <v>2845</v>
      </c>
      <c r="BD56" s="185" t="s">
        <v>3242</v>
      </c>
      <c r="BE56" s="185" t="s">
        <v>3228</v>
      </c>
      <c r="BF56" s="185" t="s">
        <v>2845</v>
      </c>
      <c r="BG56" s="185" t="s">
        <v>3243</v>
      </c>
      <c r="BH56" s="185" t="s">
        <v>3228</v>
      </c>
      <c r="BI56" s="185" t="s">
        <v>2845</v>
      </c>
      <c r="BJ56" s="185" t="s">
        <v>3244</v>
      </c>
      <c r="BK56" s="185" t="s">
        <v>3226</v>
      </c>
      <c r="BL56" s="185" t="s">
        <v>2845</v>
      </c>
      <c r="BM56" s="185" t="s">
        <v>3245</v>
      </c>
      <c r="BN56" s="185" t="s">
        <v>3226</v>
      </c>
      <c r="BO56" s="185" t="s">
        <v>2845</v>
      </c>
      <c r="BP56" s="185" t="s">
        <v>3246</v>
      </c>
      <c r="BQ56" s="185" t="s">
        <v>3226</v>
      </c>
      <c r="BR56" s="185" t="s">
        <v>2845</v>
      </c>
      <c r="BS56" s="185" t="s">
        <v>3247</v>
      </c>
      <c r="BT56" s="185" t="s">
        <v>3226</v>
      </c>
      <c r="BU56" s="185" t="s">
        <v>2845</v>
      </c>
      <c r="BV56" s="185" t="s">
        <v>3248</v>
      </c>
      <c r="BW56" s="185" t="s">
        <v>3249</v>
      </c>
      <c r="BX56" s="185" t="s">
        <v>2845</v>
      </c>
      <c r="BY56" s="185" t="s">
        <v>3250</v>
      </c>
      <c r="BZ56" s="185" t="s">
        <v>3251</v>
      </c>
      <c r="CA56" s="185" t="s">
        <v>2845</v>
      </c>
      <c r="CB56" s="185" t="s">
        <v>3252</v>
      </c>
      <c r="CC56" s="185" t="s">
        <v>3226</v>
      </c>
      <c r="CD56" s="185" t="s">
        <v>2845</v>
      </c>
      <c r="CE56" s="185" t="s">
        <v>2738</v>
      </c>
      <c r="CF56" s="185" t="s">
        <v>3228</v>
      </c>
      <c r="CG56" s="185" t="s">
        <v>2845</v>
      </c>
      <c r="CH56" s="185" t="s">
        <v>3253</v>
      </c>
      <c r="CI56" s="185" t="s">
        <v>3228</v>
      </c>
      <c r="CJ56" s="185" t="s">
        <v>2845</v>
      </c>
      <c r="CK56" s="185" t="s">
        <v>3253</v>
      </c>
      <c r="CL56" s="185" t="s">
        <v>3228</v>
      </c>
      <c r="CM56" s="185" t="s">
        <v>2845</v>
      </c>
      <c r="CN56" s="185" t="s">
        <v>2738</v>
      </c>
      <c r="CO56" s="185" t="s">
        <v>3228</v>
      </c>
      <c r="CP56" s="185" t="s">
        <v>2845</v>
      </c>
      <c r="CQ56" s="185" t="s">
        <v>2738</v>
      </c>
      <c r="CR56" s="185" t="s">
        <v>3228</v>
      </c>
      <c r="CS56" s="185" t="s">
        <v>2845</v>
      </c>
      <c r="CT56" s="185" t="s">
        <v>3253</v>
      </c>
      <c r="CU56" s="185" t="s">
        <v>3228</v>
      </c>
      <c r="CV56" s="185" t="s">
        <v>2845</v>
      </c>
      <c r="CW56" s="185" t="s">
        <v>3254</v>
      </c>
      <c r="CX56" s="185" t="s">
        <v>2738</v>
      </c>
      <c r="CY56" s="185" t="s">
        <v>2845</v>
      </c>
      <c r="CZ56" s="185" t="s">
        <v>3255</v>
      </c>
      <c r="DA56" s="185" t="s">
        <v>3256</v>
      </c>
      <c r="DB56" s="185" t="s">
        <v>2845</v>
      </c>
      <c r="DC56" s="185" t="s">
        <v>3253</v>
      </c>
      <c r="DD56" s="185" t="s">
        <v>2738</v>
      </c>
      <c r="DE56" s="185" t="s">
        <v>2845</v>
      </c>
      <c r="DF56" s="185" t="s">
        <v>3253</v>
      </c>
      <c r="DG56" s="185" t="s">
        <v>3257</v>
      </c>
      <c r="DH56" s="185" t="s">
        <v>2845</v>
      </c>
      <c r="DI56" s="185" t="s">
        <v>3253</v>
      </c>
      <c r="DJ56" s="185" t="s">
        <v>3228</v>
      </c>
      <c r="DK56" s="185" t="s">
        <v>2845</v>
      </c>
      <c r="DL56" s="185" t="s">
        <v>3253</v>
      </c>
      <c r="DM56" s="185" t="s">
        <v>3228</v>
      </c>
      <c r="DN56" s="185" t="s">
        <v>2845</v>
      </c>
      <c r="DO56" s="185" t="s">
        <v>3253</v>
      </c>
      <c r="DP56" s="185" t="s">
        <v>3228</v>
      </c>
      <c r="DQ56" s="185" t="s">
        <v>2845</v>
      </c>
      <c r="DR56" s="185" t="s">
        <v>3258</v>
      </c>
      <c r="DS56" s="185" t="s">
        <v>2738</v>
      </c>
      <c r="DT56" s="185" t="s">
        <v>2845</v>
      </c>
      <c r="DU56" s="185" t="s">
        <v>3259</v>
      </c>
      <c r="DV56" s="185" t="s">
        <v>3260</v>
      </c>
      <c r="DW56" s="185" t="s">
        <v>2845</v>
      </c>
      <c r="DX56" s="185" t="s">
        <v>3261</v>
      </c>
      <c r="DY56" s="185" t="s">
        <v>3262</v>
      </c>
      <c r="DZ56" s="185" t="s">
        <v>2845</v>
      </c>
      <c r="EA56" s="185" t="s">
        <v>3263</v>
      </c>
      <c r="EB56" s="185" t="s">
        <v>3264</v>
      </c>
      <c r="EC56" s="185" t="s">
        <v>2845</v>
      </c>
      <c r="ED56" s="185" t="s">
        <v>2738</v>
      </c>
      <c r="EE56" s="185" t="s">
        <v>3265</v>
      </c>
      <c r="EF56" s="185" t="s">
        <v>2845</v>
      </c>
      <c r="EG56" s="185" t="s">
        <v>3266</v>
      </c>
      <c r="EH56" s="185" t="s">
        <v>3267</v>
      </c>
      <c r="EI56" s="185" t="s">
        <v>2845</v>
      </c>
      <c r="EJ56" s="185" t="s">
        <v>3268</v>
      </c>
      <c r="EK56" s="185" t="s">
        <v>3269</v>
      </c>
      <c r="EL56" s="185" t="s">
        <v>2845</v>
      </c>
      <c r="EM56" s="185" t="s">
        <v>3253</v>
      </c>
      <c r="EN56" s="185" t="s">
        <v>3228</v>
      </c>
      <c r="EO56" s="185" t="s">
        <v>2845</v>
      </c>
      <c r="EP56" s="185" t="s">
        <v>3253</v>
      </c>
      <c r="EQ56" s="185" t="s">
        <v>3228</v>
      </c>
      <c r="ER56" s="185" t="s">
        <v>2845</v>
      </c>
      <c r="ES56" s="185" t="s">
        <v>3253</v>
      </c>
      <c r="ET56" s="185" t="s">
        <v>3228</v>
      </c>
    </row>
    <row r="57" spans="1:150" x14ac:dyDescent="0.35">
      <c r="A57" s="1"/>
      <c r="B57" s="183" t="s">
        <v>3276</v>
      </c>
      <c r="C57" s="183" t="s">
        <v>67</v>
      </c>
      <c r="D57" s="183" t="s">
        <v>3277</v>
      </c>
      <c r="E57" s="183" t="s">
        <v>3278</v>
      </c>
      <c r="F57" s="183" t="s">
        <v>3279</v>
      </c>
      <c r="G57" s="183" t="s">
        <v>2845</v>
      </c>
      <c r="H57" s="183" t="s">
        <v>2738</v>
      </c>
      <c r="I57" s="183" t="s">
        <v>2738</v>
      </c>
      <c r="J57" s="183" t="s">
        <v>2845</v>
      </c>
      <c r="K57" s="183" t="s">
        <v>2738</v>
      </c>
      <c r="L57" s="183" t="s">
        <v>2738</v>
      </c>
      <c r="M57" s="183" t="s">
        <v>2845</v>
      </c>
      <c r="N57" s="183" t="s">
        <v>2738</v>
      </c>
      <c r="O57" s="183" t="s">
        <v>2738</v>
      </c>
      <c r="P57" s="183" t="s">
        <v>2845</v>
      </c>
      <c r="Q57" s="183" t="s">
        <v>2738</v>
      </c>
      <c r="R57" s="183" t="s">
        <v>2738</v>
      </c>
      <c r="S57" s="183" t="s">
        <v>2845</v>
      </c>
      <c r="T57" s="183" t="s">
        <v>2738</v>
      </c>
      <c r="U57" s="183" t="s">
        <v>2738</v>
      </c>
      <c r="V57" s="183" t="s">
        <v>2845</v>
      </c>
      <c r="W57" s="183" t="s">
        <v>2738</v>
      </c>
      <c r="X57" s="183" t="s">
        <v>2738</v>
      </c>
      <c r="Y57" s="183" t="s">
        <v>2845</v>
      </c>
      <c r="Z57" s="183" t="s">
        <v>2738</v>
      </c>
      <c r="AA57" s="183" t="s">
        <v>2738</v>
      </c>
      <c r="AB57" s="183" t="s">
        <v>2845</v>
      </c>
      <c r="AC57" s="183" t="s">
        <v>2738</v>
      </c>
      <c r="AD57" s="183" t="s">
        <v>2738</v>
      </c>
      <c r="AE57" s="183" t="s">
        <v>2845</v>
      </c>
      <c r="AF57" s="183" t="s">
        <v>2738</v>
      </c>
      <c r="AG57" s="183" t="s">
        <v>2738</v>
      </c>
      <c r="AH57" s="183" t="s">
        <v>2845</v>
      </c>
      <c r="AI57" s="183" t="s">
        <v>2738</v>
      </c>
      <c r="AJ57" s="183" t="s">
        <v>2738</v>
      </c>
      <c r="AK57" s="183" t="s">
        <v>2845</v>
      </c>
      <c r="AL57" s="183" t="s">
        <v>2738</v>
      </c>
      <c r="AM57" s="183" t="s">
        <v>2738</v>
      </c>
      <c r="AN57" s="183" t="s">
        <v>2845</v>
      </c>
      <c r="AO57" s="183" t="s">
        <v>2738</v>
      </c>
      <c r="AP57" s="183" t="s">
        <v>2738</v>
      </c>
      <c r="AQ57" s="183" t="s">
        <v>2845</v>
      </c>
      <c r="AR57" s="183" t="s">
        <v>2738</v>
      </c>
      <c r="AS57" s="183" t="s">
        <v>2738</v>
      </c>
      <c r="AT57" s="183" t="s">
        <v>2845</v>
      </c>
      <c r="AU57" s="183" t="s">
        <v>2738</v>
      </c>
      <c r="AV57" s="183" t="s">
        <v>2738</v>
      </c>
      <c r="AW57" s="183" t="s">
        <v>2845</v>
      </c>
      <c r="AX57" s="183" t="s">
        <v>2738</v>
      </c>
      <c r="AY57" s="183" t="s">
        <v>2738</v>
      </c>
      <c r="AZ57" s="183" t="s">
        <v>2845</v>
      </c>
      <c r="BA57" s="183" t="s">
        <v>2738</v>
      </c>
      <c r="BB57" s="183" t="s">
        <v>2738</v>
      </c>
      <c r="BC57" s="183" t="s">
        <v>2845</v>
      </c>
      <c r="BD57" s="183" t="s">
        <v>2738</v>
      </c>
      <c r="BE57" s="183" t="s">
        <v>2738</v>
      </c>
      <c r="BF57" s="183" t="s">
        <v>2845</v>
      </c>
      <c r="BG57" s="183" t="s">
        <v>2738</v>
      </c>
      <c r="BH57" s="183" t="s">
        <v>2738</v>
      </c>
      <c r="BI57" s="183" t="s">
        <v>2845</v>
      </c>
      <c r="BJ57" s="183" t="s">
        <v>2738</v>
      </c>
      <c r="BK57" s="183" t="s">
        <v>2738</v>
      </c>
      <c r="BL57" s="183" t="s">
        <v>2845</v>
      </c>
      <c r="BM57" s="183" t="s">
        <v>2738</v>
      </c>
      <c r="BN57" s="183" t="s">
        <v>2738</v>
      </c>
      <c r="BO57" s="183" t="s">
        <v>2845</v>
      </c>
      <c r="BP57" s="183" t="s">
        <v>2738</v>
      </c>
      <c r="BQ57" s="183" t="s">
        <v>2738</v>
      </c>
      <c r="BR57" s="183" t="s">
        <v>2845</v>
      </c>
      <c r="BS57" s="183" t="s">
        <v>2738</v>
      </c>
      <c r="BT57" s="183" t="s">
        <v>2738</v>
      </c>
      <c r="BU57" s="183" t="s">
        <v>2845</v>
      </c>
      <c r="BV57" s="183" t="s">
        <v>2738</v>
      </c>
      <c r="BW57" s="183" t="s">
        <v>2738</v>
      </c>
      <c r="BX57" s="183" t="s">
        <v>2845</v>
      </c>
      <c r="BY57" s="183" t="s">
        <v>2738</v>
      </c>
      <c r="BZ57" s="183" t="s">
        <v>2738</v>
      </c>
      <c r="CA57" s="183" t="s">
        <v>2845</v>
      </c>
      <c r="CB57" s="183" t="s">
        <v>2738</v>
      </c>
      <c r="CC57" s="183" t="s">
        <v>2738</v>
      </c>
      <c r="CD57" s="183" t="s">
        <v>2845</v>
      </c>
      <c r="CE57" s="183" t="s">
        <v>2738</v>
      </c>
      <c r="CF57" s="183" t="s">
        <v>2738</v>
      </c>
      <c r="CG57" s="183" t="s">
        <v>2845</v>
      </c>
      <c r="CH57" s="183" t="s">
        <v>2738</v>
      </c>
      <c r="CI57" s="183" t="s">
        <v>2738</v>
      </c>
      <c r="CJ57" s="183" t="s">
        <v>2845</v>
      </c>
      <c r="CK57" s="183" t="s">
        <v>2738</v>
      </c>
      <c r="CL57" s="183" t="s">
        <v>2738</v>
      </c>
      <c r="CM57" s="183" t="s">
        <v>2845</v>
      </c>
      <c r="CN57" s="183" t="s">
        <v>2738</v>
      </c>
      <c r="CO57" s="183" t="s">
        <v>2738</v>
      </c>
      <c r="CP57" s="183" t="s">
        <v>2845</v>
      </c>
      <c r="CQ57" s="183" t="s">
        <v>2738</v>
      </c>
      <c r="CR57" s="183" t="s">
        <v>2738</v>
      </c>
      <c r="CS57" s="183" t="s">
        <v>2845</v>
      </c>
      <c r="CT57" s="183" t="s">
        <v>2738</v>
      </c>
      <c r="CU57" s="183" t="s">
        <v>2738</v>
      </c>
      <c r="CV57" s="183" t="s">
        <v>2845</v>
      </c>
      <c r="CW57" s="183" t="s">
        <v>2738</v>
      </c>
      <c r="CX57" s="183" t="s">
        <v>2738</v>
      </c>
      <c r="CY57" s="183" t="s">
        <v>2845</v>
      </c>
      <c r="CZ57" s="183" t="s">
        <v>2738</v>
      </c>
      <c r="DA57" s="183" t="s">
        <v>2738</v>
      </c>
      <c r="DB57" s="183" t="s">
        <v>2845</v>
      </c>
      <c r="DC57" s="183" t="s">
        <v>2738</v>
      </c>
      <c r="DD57" s="183" t="s">
        <v>2738</v>
      </c>
      <c r="DE57" s="183" t="s">
        <v>2845</v>
      </c>
      <c r="DF57" s="183" t="s">
        <v>2738</v>
      </c>
      <c r="DG57" s="183" t="s">
        <v>2738</v>
      </c>
      <c r="DH57" s="183" t="s">
        <v>2845</v>
      </c>
      <c r="DI57" s="183" t="s">
        <v>2738</v>
      </c>
      <c r="DJ57" s="183" t="s">
        <v>2738</v>
      </c>
      <c r="DK57" s="183" t="s">
        <v>2845</v>
      </c>
      <c r="DL57" s="183" t="s">
        <v>2738</v>
      </c>
      <c r="DM57" s="183" t="s">
        <v>2738</v>
      </c>
      <c r="DN57" s="183" t="s">
        <v>2845</v>
      </c>
      <c r="DO57" s="183" t="s">
        <v>2738</v>
      </c>
      <c r="DP57" s="183" t="s">
        <v>2738</v>
      </c>
      <c r="DQ57" s="183" t="s">
        <v>2845</v>
      </c>
      <c r="DR57" s="183" t="s">
        <v>2738</v>
      </c>
      <c r="DS57" s="183" t="s">
        <v>2738</v>
      </c>
      <c r="DT57" s="183" t="s">
        <v>2845</v>
      </c>
      <c r="DU57" s="183" t="s">
        <v>2738</v>
      </c>
      <c r="DV57" s="183" t="s">
        <v>2738</v>
      </c>
      <c r="DW57" s="183" t="s">
        <v>2845</v>
      </c>
      <c r="DX57" s="183" t="s">
        <v>2738</v>
      </c>
      <c r="DY57" s="183" t="s">
        <v>2738</v>
      </c>
      <c r="DZ57" s="183" t="s">
        <v>2845</v>
      </c>
      <c r="EA57" s="183" t="s">
        <v>2738</v>
      </c>
      <c r="EB57" s="183" t="s">
        <v>2738</v>
      </c>
      <c r="EC57" s="183" t="s">
        <v>2845</v>
      </c>
      <c r="ED57" s="183" t="s">
        <v>2738</v>
      </c>
      <c r="EE57" s="183" t="s">
        <v>2738</v>
      </c>
      <c r="EF57" s="183" t="s">
        <v>2845</v>
      </c>
      <c r="EG57" s="183" t="s">
        <v>2738</v>
      </c>
      <c r="EH57" s="183" t="s">
        <v>2738</v>
      </c>
      <c r="EI57" s="183" t="s">
        <v>2845</v>
      </c>
      <c r="EJ57" s="183" t="s">
        <v>2738</v>
      </c>
      <c r="EK57" s="183" t="s">
        <v>2738</v>
      </c>
      <c r="EL57" s="183" t="s">
        <v>2845</v>
      </c>
      <c r="EM57" s="183" t="s">
        <v>2738</v>
      </c>
      <c r="EN57" s="183" t="s">
        <v>2738</v>
      </c>
      <c r="EO57" s="183" t="s">
        <v>2845</v>
      </c>
      <c r="EP57" s="183" t="s">
        <v>2738</v>
      </c>
      <c r="EQ57" s="183" t="s">
        <v>2738</v>
      </c>
      <c r="ER57" s="183" t="s">
        <v>2845</v>
      </c>
      <c r="ES57" s="183" t="s">
        <v>2738</v>
      </c>
      <c r="ET57" s="183" t="s">
        <v>2738</v>
      </c>
    </row>
    <row r="58" spans="1:150" x14ac:dyDescent="0.35">
      <c r="A58" s="1"/>
      <c r="B58" s="184" t="s">
        <v>3280</v>
      </c>
      <c r="C58" s="184" t="s">
        <v>67</v>
      </c>
      <c r="D58" s="184" t="s">
        <v>3277</v>
      </c>
      <c r="E58" s="184" t="s">
        <v>3281</v>
      </c>
      <c r="F58" s="184" t="s">
        <v>3282</v>
      </c>
      <c r="G58" s="185" t="s">
        <v>2845</v>
      </c>
      <c r="H58" s="185" t="s">
        <v>957</v>
      </c>
      <c r="I58" s="185" t="s">
        <v>957</v>
      </c>
      <c r="J58" s="185" t="s">
        <v>2845</v>
      </c>
      <c r="K58" s="185" t="s">
        <v>957</v>
      </c>
      <c r="L58" s="185" t="s">
        <v>957</v>
      </c>
      <c r="M58" s="185" t="s">
        <v>2845</v>
      </c>
      <c r="N58" s="185" t="s">
        <v>957</v>
      </c>
      <c r="O58" s="185" t="s">
        <v>957</v>
      </c>
      <c r="P58" s="185" t="s">
        <v>2845</v>
      </c>
      <c r="Q58" s="185" t="s">
        <v>957</v>
      </c>
      <c r="R58" s="185" t="s">
        <v>957</v>
      </c>
      <c r="S58" s="185" t="s">
        <v>2845</v>
      </c>
      <c r="T58" s="185" t="s">
        <v>957</v>
      </c>
      <c r="U58" s="185" t="s">
        <v>957</v>
      </c>
      <c r="V58" s="185" t="s">
        <v>2845</v>
      </c>
      <c r="W58" s="185" t="s">
        <v>957</v>
      </c>
      <c r="X58" s="185" t="s">
        <v>957</v>
      </c>
      <c r="Y58" s="185" t="s">
        <v>2845</v>
      </c>
      <c r="Z58" s="185" t="s">
        <v>957</v>
      </c>
      <c r="AA58" s="185" t="s">
        <v>957</v>
      </c>
      <c r="AB58" s="185" t="s">
        <v>2845</v>
      </c>
      <c r="AC58" s="185" t="s">
        <v>957</v>
      </c>
      <c r="AD58" s="185" t="s">
        <v>957</v>
      </c>
      <c r="AE58" s="185" t="s">
        <v>2845</v>
      </c>
      <c r="AF58" s="185" t="s">
        <v>957</v>
      </c>
      <c r="AG58" s="185" t="s">
        <v>957</v>
      </c>
      <c r="AH58" s="185" t="s">
        <v>2845</v>
      </c>
      <c r="AI58" s="185" t="s">
        <v>957</v>
      </c>
      <c r="AJ58" s="185" t="s">
        <v>957</v>
      </c>
      <c r="AK58" s="185" t="s">
        <v>2845</v>
      </c>
      <c r="AL58" s="185" t="s">
        <v>957</v>
      </c>
      <c r="AM58" s="185" t="s">
        <v>957</v>
      </c>
      <c r="AN58" s="185" t="s">
        <v>2845</v>
      </c>
      <c r="AO58" s="185" t="s">
        <v>957</v>
      </c>
      <c r="AP58" s="185" t="s">
        <v>957</v>
      </c>
      <c r="AQ58" s="185" t="s">
        <v>2845</v>
      </c>
      <c r="AR58" s="185" t="s">
        <v>957</v>
      </c>
      <c r="AS58" s="185" t="s">
        <v>957</v>
      </c>
      <c r="AT58" s="185" t="s">
        <v>2845</v>
      </c>
      <c r="AU58" s="185" t="s">
        <v>957</v>
      </c>
      <c r="AV58" s="185" t="s">
        <v>957</v>
      </c>
      <c r="AW58" s="185" t="s">
        <v>2845</v>
      </c>
      <c r="AX58" s="185" t="s">
        <v>957</v>
      </c>
      <c r="AY58" s="185" t="s">
        <v>957</v>
      </c>
      <c r="AZ58" s="185" t="s">
        <v>2845</v>
      </c>
      <c r="BA58" s="185" t="s">
        <v>957</v>
      </c>
      <c r="BB58" s="185" t="s">
        <v>957</v>
      </c>
      <c r="BC58" s="185" t="s">
        <v>2845</v>
      </c>
      <c r="BD58" s="185" t="s">
        <v>957</v>
      </c>
      <c r="BE58" s="185" t="s">
        <v>957</v>
      </c>
      <c r="BF58" s="185" t="s">
        <v>2845</v>
      </c>
      <c r="BG58" s="185" t="s">
        <v>957</v>
      </c>
      <c r="BH58" s="185" t="s">
        <v>957</v>
      </c>
      <c r="BI58" s="185" t="s">
        <v>2845</v>
      </c>
      <c r="BJ58" s="185" t="s">
        <v>957</v>
      </c>
      <c r="BK58" s="185" t="s">
        <v>957</v>
      </c>
      <c r="BL58" s="185" t="s">
        <v>2845</v>
      </c>
      <c r="BM58" s="185" t="s">
        <v>957</v>
      </c>
      <c r="BN58" s="185" t="s">
        <v>957</v>
      </c>
      <c r="BO58" s="185" t="s">
        <v>2845</v>
      </c>
      <c r="BP58" s="185" t="s">
        <v>957</v>
      </c>
      <c r="BQ58" s="185" t="s">
        <v>957</v>
      </c>
      <c r="BR58" s="185" t="s">
        <v>2845</v>
      </c>
      <c r="BS58" s="185" t="s">
        <v>957</v>
      </c>
      <c r="BT58" s="185" t="s">
        <v>957</v>
      </c>
      <c r="BU58" s="185" t="s">
        <v>2845</v>
      </c>
      <c r="BV58" s="185" t="s">
        <v>957</v>
      </c>
      <c r="BW58" s="185" t="s">
        <v>957</v>
      </c>
      <c r="BX58" s="185" t="s">
        <v>2845</v>
      </c>
      <c r="BY58" s="185" t="s">
        <v>957</v>
      </c>
      <c r="BZ58" s="185" t="s">
        <v>957</v>
      </c>
      <c r="CA58" s="185" t="s">
        <v>2845</v>
      </c>
      <c r="CB58" s="185" t="s">
        <v>957</v>
      </c>
      <c r="CC58" s="185" t="s">
        <v>957</v>
      </c>
      <c r="CD58" s="185" t="s">
        <v>2845</v>
      </c>
      <c r="CE58" s="185" t="s">
        <v>957</v>
      </c>
      <c r="CF58" s="185" t="s">
        <v>957</v>
      </c>
      <c r="CG58" s="185" t="s">
        <v>2845</v>
      </c>
      <c r="CH58" s="185" t="s">
        <v>957</v>
      </c>
      <c r="CI58" s="185" t="s">
        <v>957</v>
      </c>
      <c r="CJ58" s="185" t="s">
        <v>2845</v>
      </c>
      <c r="CK58" s="185" t="s">
        <v>957</v>
      </c>
      <c r="CL58" s="185" t="s">
        <v>957</v>
      </c>
      <c r="CM58" s="185" t="s">
        <v>2845</v>
      </c>
      <c r="CN58" s="185" t="s">
        <v>957</v>
      </c>
      <c r="CO58" s="185" t="s">
        <v>957</v>
      </c>
      <c r="CP58" s="185" t="s">
        <v>2845</v>
      </c>
      <c r="CQ58" s="185" t="s">
        <v>957</v>
      </c>
      <c r="CR58" s="185" t="s">
        <v>957</v>
      </c>
      <c r="CS58" s="185" t="s">
        <v>2845</v>
      </c>
      <c r="CT58" s="185" t="s">
        <v>957</v>
      </c>
      <c r="CU58" s="185" t="s">
        <v>957</v>
      </c>
      <c r="CV58" s="185" t="s">
        <v>2845</v>
      </c>
      <c r="CW58" s="185" t="s">
        <v>957</v>
      </c>
      <c r="CX58" s="185" t="s">
        <v>957</v>
      </c>
      <c r="CY58" s="185" t="s">
        <v>2845</v>
      </c>
      <c r="CZ58" s="185" t="s">
        <v>957</v>
      </c>
      <c r="DA58" s="185" t="s">
        <v>957</v>
      </c>
      <c r="DB58" s="185" t="s">
        <v>2845</v>
      </c>
      <c r="DC58" s="185" t="s">
        <v>957</v>
      </c>
      <c r="DD58" s="185" t="s">
        <v>957</v>
      </c>
      <c r="DE58" s="185" t="s">
        <v>2845</v>
      </c>
      <c r="DF58" s="185" t="s">
        <v>957</v>
      </c>
      <c r="DG58" s="185" t="s">
        <v>957</v>
      </c>
      <c r="DH58" s="185" t="s">
        <v>2845</v>
      </c>
      <c r="DI58" s="185" t="s">
        <v>957</v>
      </c>
      <c r="DJ58" s="185" t="s">
        <v>957</v>
      </c>
      <c r="DK58" s="185" t="s">
        <v>2845</v>
      </c>
      <c r="DL58" s="185" t="s">
        <v>957</v>
      </c>
      <c r="DM58" s="185" t="s">
        <v>957</v>
      </c>
      <c r="DN58" s="185" t="s">
        <v>2845</v>
      </c>
      <c r="DO58" s="185" t="s">
        <v>957</v>
      </c>
      <c r="DP58" s="185" t="s">
        <v>957</v>
      </c>
      <c r="DQ58" s="185" t="s">
        <v>2845</v>
      </c>
      <c r="DR58" s="185" t="s">
        <v>957</v>
      </c>
      <c r="DS58" s="185" t="s">
        <v>957</v>
      </c>
      <c r="DT58" s="185" t="s">
        <v>2845</v>
      </c>
      <c r="DU58" s="185" t="s">
        <v>957</v>
      </c>
      <c r="DV58" s="185" t="s">
        <v>957</v>
      </c>
      <c r="DW58" s="185" t="s">
        <v>2845</v>
      </c>
      <c r="DX58" s="185" t="s">
        <v>957</v>
      </c>
      <c r="DY58" s="185" t="s">
        <v>957</v>
      </c>
      <c r="DZ58" s="185" t="s">
        <v>2845</v>
      </c>
      <c r="EA58" s="185" t="s">
        <v>957</v>
      </c>
      <c r="EB58" s="185" t="s">
        <v>957</v>
      </c>
      <c r="EC58" s="185" t="s">
        <v>2845</v>
      </c>
      <c r="ED58" s="185" t="s">
        <v>957</v>
      </c>
      <c r="EE58" s="185" t="s">
        <v>957</v>
      </c>
      <c r="EF58" s="185" t="s">
        <v>2845</v>
      </c>
      <c r="EG58" s="185" t="s">
        <v>957</v>
      </c>
      <c r="EH58" s="185" t="s">
        <v>957</v>
      </c>
      <c r="EI58" s="185" t="s">
        <v>2845</v>
      </c>
      <c r="EJ58" s="185" t="s">
        <v>957</v>
      </c>
      <c r="EK58" s="185" t="s">
        <v>957</v>
      </c>
      <c r="EL58" s="185" t="s">
        <v>2845</v>
      </c>
      <c r="EM58" s="185" t="s">
        <v>957</v>
      </c>
      <c r="EN58" s="185" t="s">
        <v>957</v>
      </c>
      <c r="EO58" s="185" t="s">
        <v>2845</v>
      </c>
      <c r="EP58" s="185" t="s">
        <v>957</v>
      </c>
      <c r="EQ58" s="185" t="s">
        <v>957</v>
      </c>
      <c r="ER58" s="185" t="s">
        <v>2845</v>
      </c>
      <c r="ES58" s="185" t="s">
        <v>957</v>
      </c>
      <c r="ET58" s="185" t="s">
        <v>957</v>
      </c>
    </row>
    <row r="59" spans="1:150" x14ac:dyDescent="0.35">
      <c r="A59" s="1"/>
      <c r="B59" s="184" t="s">
        <v>3283</v>
      </c>
      <c r="C59" s="184" t="s">
        <v>67</v>
      </c>
      <c r="D59" s="184" t="s">
        <v>3277</v>
      </c>
      <c r="E59" s="184" t="s">
        <v>3284</v>
      </c>
      <c r="F59" s="184" t="s">
        <v>3285</v>
      </c>
      <c r="G59" s="185" t="s">
        <v>2845</v>
      </c>
      <c r="H59" s="185" t="s">
        <v>957</v>
      </c>
      <c r="I59" s="185" t="s">
        <v>957</v>
      </c>
      <c r="J59" s="185" t="s">
        <v>2845</v>
      </c>
      <c r="K59" s="185" t="s">
        <v>957</v>
      </c>
      <c r="L59" s="185" t="s">
        <v>957</v>
      </c>
      <c r="M59" s="185" t="s">
        <v>2845</v>
      </c>
      <c r="N59" s="185" t="s">
        <v>957</v>
      </c>
      <c r="O59" s="185" t="s">
        <v>957</v>
      </c>
      <c r="P59" s="185" t="s">
        <v>2845</v>
      </c>
      <c r="Q59" s="185" t="s">
        <v>957</v>
      </c>
      <c r="R59" s="185" t="s">
        <v>957</v>
      </c>
      <c r="S59" s="185" t="s">
        <v>2845</v>
      </c>
      <c r="T59" s="185" t="s">
        <v>957</v>
      </c>
      <c r="U59" s="185" t="s">
        <v>957</v>
      </c>
      <c r="V59" s="185" t="s">
        <v>2845</v>
      </c>
      <c r="W59" s="185" t="s">
        <v>957</v>
      </c>
      <c r="X59" s="185" t="s">
        <v>957</v>
      </c>
      <c r="Y59" s="185" t="s">
        <v>2845</v>
      </c>
      <c r="Z59" s="185" t="s">
        <v>957</v>
      </c>
      <c r="AA59" s="185" t="s">
        <v>957</v>
      </c>
      <c r="AB59" s="185" t="s">
        <v>2845</v>
      </c>
      <c r="AC59" s="185" t="s">
        <v>957</v>
      </c>
      <c r="AD59" s="185" t="s">
        <v>957</v>
      </c>
      <c r="AE59" s="185" t="s">
        <v>2845</v>
      </c>
      <c r="AF59" s="185" t="s">
        <v>957</v>
      </c>
      <c r="AG59" s="185" t="s">
        <v>957</v>
      </c>
      <c r="AH59" s="185" t="s">
        <v>2845</v>
      </c>
      <c r="AI59" s="185" t="s">
        <v>957</v>
      </c>
      <c r="AJ59" s="185" t="s">
        <v>957</v>
      </c>
      <c r="AK59" s="185" t="s">
        <v>2845</v>
      </c>
      <c r="AL59" s="185" t="s">
        <v>957</v>
      </c>
      <c r="AM59" s="185" t="s">
        <v>957</v>
      </c>
      <c r="AN59" s="185" t="s">
        <v>2845</v>
      </c>
      <c r="AO59" s="185" t="s">
        <v>957</v>
      </c>
      <c r="AP59" s="185" t="s">
        <v>957</v>
      </c>
      <c r="AQ59" s="185" t="s">
        <v>2845</v>
      </c>
      <c r="AR59" s="185" t="s">
        <v>957</v>
      </c>
      <c r="AS59" s="185" t="s">
        <v>957</v>
      </c>
      <c r="AT59" s="185" t="s">
        <v>2845</v>
      </c>
      <c r="AU59" s="185" t="s">
        <v>957</v>
      </c>
      <c r="AV59" s="185" t="s">
        <v>957</v>
      </c>
      <c r="AW59" s="185" t="s">
        <v>2845</v>
      </c>
      <c r="AX59" s="185" t="s">
        <v>957</v>
      </c>
      <c r="AY59" s="185" t="s">
        <v>957</v>
      </c>
      <c r="AZ59" s="185" t="s">
        <v>2845</v>
      </c>
      <c r="BA59" s="185" t="s">
        <v>957</v>
      </c>
      <c r="BB59" s="185" t="s">
        <v>957</v>
      </c>
      <c r="BC59" s="185" t="s">
        <v>2845</v>
      </c>
      <c r="BD59" s="185" t="s">
        <v>957</v>
      </c>
      <c r="BE59" s="185" t="s">
        <v>957</v>
      </c>
      <c r="BF59" s="185" t="s">
        <v>2845</v>
      </c>
      <c r="BG59" s="185" t="s">
        <v>957</v>
      </c>
      <c r="BH59" s="185" t="s">
        <v>957</v>
      </c>
      <c r="BI59" s="185" t="s">
        <v>2845</v>
      </c>
      <c r="BJ59" s="185" t="s">
        <v>957</v>
      </c>
      <c r="BK59" s="185" t="s">
        <v>957</v>
      </c>
      <c r="BL59" s="185" t="s">
        <v>2845</v>
      </c>
      <c r="BM59" s="185" t="s">
        <v>957</v>
      </c>
      <c r="BN59" s="185" t="s">
        <v>957</v>
      </c>
      <c r="BO59" s="185" t="s">
        <v>2845</v>
      </c>
      <c r="BP59" s="185" t="s">
        <v>957</v>
      </c>
      <c r="BQ59" s="185" t="s">
        <v>957</v>
      </c>
      <c r="BR59" s="185" t="s">
        <v>2845</v>
      </c>
      <c r="BS59" s="185" t="s">
        <v>957</v>
      </c>
      <c r="BT59" s="185" t="s">
        <v>957</v>
      </c>
      <c r="BU59" s="185" t="s">
        <v>2845</v>
      </c>
      <c r="BV59" s="185" t="s">
        <v>957</v>
      </c>
      <c r="BW59" s="185" t="s">
        <v>957</v>
      </c>
      <c r="BX59" s="185" t="s">
        <v>2845</v>
      </c>
      <c r="BY59" s="185" t="s">
        <v>957</v>
      </c>
      <c r="BZ59" s="185" t="s">
        <v>957</v>
      </c>
      <c r="CA59" s="185" t="s">
        <v>2845</v>
      </c>
      <c r="CB59" s="185" t="s">
        <v>957</v>
      </c>
      <c r="CC59" s="185" t="s">
        <v>957</v>
      </c>
      <c r="CD59" s="185" t="s">
        <v>2845</v>
      </c>
      <c r="CE59" s="185" t="s">
        <v>957</v>
      </c>
      <c r="CF59" s="185" t="s">
        <v>957</v>
      </c>
      <c r="CG59" s="185" t="s">
        <v>2845</v>
      </c>
      <c r="CH59" s="185" t="s">
        <v>957</v>
      </c>
      <c r="CI59" s="185" t="s">
        <v>957</v>
      </c>
      <c r="CJ59" s="185" t="s">
        <v>2845</v>
      </c>
      <c r="CK59" s="185" t="s">
        <v>957</v>
      </c>
      <c r="CL59" s="185" t="s">
        <v>957</v>
      </c>
      <c r="CM59" s="185" t="s">
        <v>2845</v>
      </c>
      <c r="CN59" s="185" t="s">
        <v>957</v>
      </c>
      <c r="CO59" s="185" t="s">
        <v>957</v>
      </c>
      <c r="CP59" s="185" t="s">
        <v>2845</v>
      </c>
      <c r="CQ59" s="185" t="s">
        <v>957</v>
      </c>
      <c r="CR59" s="185" t="s">
        <v>957</v>
      </c>
      <c r="CS59" s="185" t="s">
        <v>2845</v>
      </c>
      <c r="CT59" s="185" t="s">
        <v>957</v>
      </c>
      <c r="CU59" s="185" t="s">
        <v>957</v>
      </c>
      <c r="CV59" s="185" t="s">
        <v>2845</v>
      </c>
      <c r="CW59" s="185" t="s">
        <v>957</v>
      </c>
      <c r="CX59" s="185" t="s">
        <v>957</v>
      </c>
      <c r="CY59" s="185" t="s">
        <v>2845</v>
      </c>
      <c r="CZ59" s="185" t="s">
        <v>957</v>
      </c>
      <c r="DA59" s="185" t="s">
        <v>957</v>
      </c>
      <c r="DB59" s="185" t="s">
        <v>2845</v>
      </c>
      <c r="DC59" s="185" t="s">
        <v>957</v>
      </c>
      <c r="DD59" s="185" t="s">
        <v>957</v>
      </c>
      <c r="DE59" s="185" t="s">
        <v>2845</v>
      </c>
      <c r="DF59" s="185" t="s">
        <v>957</v>
      </c>
      <c r="DG59" s="185" t="s">
        <v>957</v>
      </c>
      <c r="DH59" s="185" t="s">
        <v>2845</v>
      </c>
      <c r="DI59" s="185" t="s">
        <v>957</v>
      </c>
      <c r="DJ59" s="185" t="s">
        <v>957</v>
      </c>
      <c r="DK59" s="185" t="s">
        <v>2845</v>
      </c>
      <c r="DL59" s="185" t="s">
        <v>957</v>
      </c>
      <c r="DM59" s="185" t="s">
        <v>957</v>
      </c>
      <c r="DN59" s="185" t="s">
        <v>2845</v>
      </c>
      <c r="DO59" s="185" t="s">
        <v>957</v>
      </c>
      <c r="DP59" s="185" t="s">
        <v>957</v>
      </c>
      <c r="DQ59" s="185" t="s">
        <v>2845</v>
      </c>
      <c r="DR59" s="185" t="s">
        <v>957</v>
      </c>
      <c r="DS59" s="185" t="s">
        <v>957</v>
      </c>
      <c r="DT59" s="185" t="s">
        <v>2845</v>
      </c>
      <c r="DU59" s="185" t="s">
        <v>957</v>
      </c>
      <c r="DV59" s="185" t="s">
        <v>957</v>
      </c>
      <c r="DW59" s="185" t="s">
        <v>2845</v>
      </c>
      <c r="DX59" s="185" t="s">
        <v>957</v>
      </c>
      <c r="DY59" s="185" t="s">
        <v>957</v>
      </c>
      <c r="DZ59" s="185" t="s">
        <v>2845</v>
      </c>
      <c r="EA59" s="185" t="s">
        <v>957</v>
      </c>
      <c r="EB59" s="185" t="s">
        <v>957</v>
      </c>
      <c r="EC59" s="185" t="s">
        <v>2845</v>
      </c>
      <c r="ED59" s="185" t="s">
        <v>957</v>
      </c>
      <c r="EE59" s="185" t="s">
        <v>957</v>
      </c>
      <c r="EF59" s="185" t="s">
        <v>2845</v>
      </c>
      <c r="EG59" s="185" t="s">
        <v>957</v>
      </c>
      <c r="EH59" s="185" t="s">
        <v>957</v>
      </c>
      <c r="EI59" s="185" t="s">
        <v>2845</v>
      </c>
      <c r="EJ59" s="185" t="s">
        <v>957</v>
      </c>
      <c r="EK59" s="185" t="s">
        <v>957</v>
      </c>
      <c r="EL59" s="185" t="s">
        <v>2845</v>
      </c>
      <c r="EM59" s="185" t="s">
        <v>957</v>
      </c>
      <c r="EN59" s="185" t="s">
        <v>957</v>
      </c>
      <c r="EO59" s="185" t="s">
        <v>2845</v>
      </c>
      <c r="EP59" s="185" t="s">
        <v>957</v>
      </c>
      <c r="EQ59" s="185" t="s">
        <v>957</v>
      </c>
      <c r="ER59" s="185" t="s">
        <v>2845</v>
      </c>
      <c r="ES59" s="185" t="s">
        <v>957</v>
      </c>
      <c r="ET59" s="185" t="s">
        <v>957</v>
      </c>
    </row>
    <row r="60" spans="1:150" x14ac:dyDescent="0.35">
      <c r="A60" s="1"/>
      <c r="B60" s="184" t="s">
        <v>3286</v>
      </c>
      <c r="C60" s="184" t="s">
        <v>67</v>
      </c>
      <c r="D60" s="184" t="s">
        <v>3277</v>
      </c>
      <c r="E60" s="184" t="s">
        <v>3287</v>
      </c>
      <c r="F60" s="184" t="s">
        <v>3288</v>
      </c>
      <c r="G60" s="185" t="s">
        <v>2845</v>
      </c>
      <c r="H60" s="185" t="s">
        <v>957</v>
      </c>
      <c r="I60" s="185" t="s">
        <v>957</v>
      </c>
      <c r="J60" s="185" t="s">
        <v>2845</v>
      </c>
      <c r="K60" s="185" t="s">
        <v>957</v>
      </c>
      <c r="L60" s="185" t="s">
        <v>957</v>
      </c>
      <c r="M60" s="185" t="s">
        <v>2845</v>
      </c>
      <c r="N60" s="185" t="s">
        <v>957</v>
      </c>
      <c r="O60" s="185" t="s">
        <v>957</v>
      </c>
      <c r="P60" s="185" t="s">
        <v>2845</v>
      </c>
      <c r="Q60" s="185" t="s">
        <v>957</v>
      </c>
      <c r="R60" s="185" t="s">
        <v>957</v>
      </c>
      <c r="S60" s="185" t="s">
        <v>2845</v>
      </c>
      <c r="T60" s="185" t="s">
        <v>957</v>
      </c>
      <c r="U60" s="185" t="s">
        <v>957</v>
      </c>
      <c r="V60" s="185" t="s">
        <v>2845</v>
      </c>
      <c r="W60" s="185" t="s">
        <v>957</v>
      </c>
      <c r="X60" s="185" t="s">
        <v>957</v>
      </c>
      <c r="Y60" s="185" t="s">
        <v>2845</v>
      </c>
      <c r="Z60" s="185" t="s">
        <v>957</v>
      </c>
      <c r="AA60" s="185" t="s">
        <v>957</v>
      </c>
      <c r="AB60" s="185" t="s">
        <v>2845</v>
      </c>
      <c r="AC60" s="185" t="s">
        <v>957</v>
      </c>
      <c r="AD60" s="185" t="s">
        <v>957</v>
      </c>
      <c r="AE60" s="185" t="s">
        <v>2845</v>
      </c>
      <c r="AF60" s="185" t="s">
        <v>957</v>
      </c>
      <c r="AG60" s="185" t="s">
        <v>957</v>
      </c>
      <c r="AH60" s="185" t="s">
        <v>2845</v>
      </c>
      <c r="AI60" s="185" t="s">
        <v>957</v>
      </c>
      <c r="AJ60" s="185" t="s">
        <v>957</v>
      </c>
      <c r="AK60" s="185" t="s">
        <v>2845</v>
      </c>
      <c r="AL60" s="185" t="s">
        <v>957</v>
      </c>
      <c r="AM60" s="185" t="s">
        <v>957</v>
      </c>
      <c r="AN60" s="185" t="s">
        <v>2845</v>
      </c>
      <c r="AO60" s="185" t="s">
        <v>957</v>
      </c>
      <c r="AP60" s="185" t="s">
        <v>957</v>
      </c>
      <c r="AQ60" s="185" t="s">
        <v>2845</v>
      </c>
      <c r="AR60" s="185" t="s">
        <v>957</v>
      </c>
      <c r="AS60" s="185" t="s">
        <v>957</v>
      </c>
      <c r="AT60" s="185" t="s">
        <v>2845</v>
      </c>
      <c r="AU60" s="185" t="s">
        <v>957</v>
      </c>
      <c r="AV60" s="185" t="s">
        <v>957</v>
      </c>
      <c r="AW60" s="185" t="s">
        <v>2845</v>
      </c>
      <c r="AX60" s="185" t="s">
        <v>957</v>
      </c>
      <c r="AY60" s="185" t="s">
        <v>957</v>
      </c>
      <c r="AZ60" s="185" t="s">
        <v>2845</v>
      </c>
      <c r="BA60" s="185" t="s">
        <v>957</v>
      </c>
      <c r="BB60" s="185" t="s">
        <v>957</v>
      </c>
      <c r="BC60" s="185" t="s">
        <v>2845</v>
      </c>
      <c r="BD60" s="185" t="s">
        <v>957</v>
      </c>
      <c r="BE60" s="185" t="s">
        <v>957</v>
      </c>
      <c r="BF60" s="185" t="s">
        <v>2845</v>
      </c>
      <c r="BG60" s="185" t="s">
        <v>957</v>
      </c>
      <c r="BH60" s="185" t="s">
        <v>957</v>
      </c>
      <c r="BI60" s="185" t="s">
        <v>2845</v>
      </c>
      <c r="BJ60" s="185" t="s">
        <v>957</v>
      </c>
      <c r="BK60" s="185" t="s">
        <v>957</v>
      </c>
      <c r="BL60" s="185" t="s">
        <v>2845</v>
      </c>
      <c r="BM60" s="185" t="s">
        <v>957</v>
      </c>
      <c r="BN60" s="185" t="s">
        <v>957</v>
      </c>
      <c r="BO60" s="185" t="s">
        <v>2845</v>
      </c>
      <c r="BP60" s="185" t="s">
        <v>957</v>
      </c>
      <c r="BQ60" s="185" t="s">
        <v>957</v>
      </c>
      <c r="BR60" s="185" t="s">
        <v>2845</v>
      </c>
      <c r="BS60" s="185" t="s">
        <v>957</v>
      </c>
      <c r="BT60" s="185" t="s">
        <v>957</v>
      </c>
      <c r="BU60" s="185" t="s">
        <v>2845</v>
      </c>
      <c r="BV60" s="185" t="s">
        <v>957</v>
      </c>
      <c r="BW60" s="185" t="s">
        <v>957</v>
      </c>
      <c r="BX60" s="185" t="s">
        <v>2845</v>
      </c>
      <c r="BY60" s="185" t="s">
        <v>957</v>
      </c>
      <c r="BZ60" s="185" t="s">
        <v>957</v>
      </c>
      <c r="CA60" s="185" t="s">
        <v>2845</v>
      </c>
      <c r="CB60" s="185" t="s">
        <v>957</v>
      </c>
      <c r="CC60" s="185" t="s">
        <v>957</v>
      </c>
      <c r="CD60" s="185" t="s">
        <v>2845</v>
      </c>
      <c r="CE60" s="185" t="s">
        <v>957</v>
      </c>
      <c r="CF60" s="185" t="s">
        <v>957</v>
      </c>
      <c r="CG60" s="185" t="s">
        <v>2845</v>
      </c>
      <c r="CH60" s="185" t="s">
        <v>957</v>
      </c>
      <c r="CI60" s="185" t="s">
        <v>957</v>
      </c>
      <c r="CJ60" s="185" t="s">
        <v>2845</v>
      </c>
      <c r="CK60" s="185" t="s">
        <v>957</v>
      </c>
      <c r="CL60" s="185" t="s">
        <v>957</v>
      </c>
      <c r="CM60" s="185" t="s">
        <v>2845</v>
      </c>
      <c r="CN60" s="185" t="s">
        <v>957</v>
      </c>
      <c r="CO60" s="185" t="s">
        <v>957</v>
      </c>
      <c r="CP60" s="185" t="s">
        <v>2845</v>
      </c>
      <c r="CQ60" s="185" t="s">
        <v>957</v>
      </c>
      <c r="CR60" s="185" t="s">
        <v>957</v>
      </c>
      <c r="CS60" s="185" t="s">
        <v>2845</v>
      </c>
      <c r="CT60" s="185" t="s">
        <v>957</v>
      </c>
      <c r="CU60" s="185" t="s">
        <v>957</v>
      </c>
      <c r="CV60" s="185" t="s">
        <v>2845</v>
      </c>
      <c r="CW60" s="185" t="s">
        <v>957</v>
      </c>
      <c r="CX60" s="185" t="s">
        <v>957</v>
      </c>
      <c r="CY60" s="185" t="s">
        <v>2845</v>
      </c>
      <c r="CZ60" s="185" t="s">
        <v>957</v>
      </c>
      <c r="DA60" s="185" t="s">
        <v>957</v>
      </c>
      <c r="DB60" s="185" t="s">
        <v>2845</v>
      </c>
      <c r="DC60" s="185" t="s">
        <v>957</v>
      </c>
      <c r="DD60" s="185" t="s">
        <v>957</v>
      </c>
      <c r="DE60" s="185" t="s">
        <v>2845</v>
      </c>
      <c r="DF60" s="185" t="s">
        <v>957</v>
      </c>
      <c r="DG60" s="185" t="s">
        <v>957</v>
      </c>
      <c r="DH60" s="185" t="s">
        <v>2845</v>
      </c>
      <c r="DI60" s="185" t="s">
        <v>957</v>
      </c>
      <c r="DJ60" s="185" t="s">
        <v>957</v>
      </c>
      <c r="DK60" s="185" t="s">
        <v>2845</v>
      </c>
      <c r="DL60" s="185" t="s">
        <v>957</v>
      </c>
      <c r="DM60" s="185" t="s">
        <v>957</v>
      </c>
      <c r="DN60" s="185" t="s">
        <v>2845</v>
      </c>
      <c r="DO60" s="185" t="s">
        <v>957</v>
      </c>
      <c r="DP60" s="185" t="s">
        <v>957</v>
      </c>
      <c r="DQ60" s="185" t="s">
        <v>2845</v>
      </c>
      <c r="DR60" s="185" t="s">
        <v>957</v>
      </c>
      <c r="DS60" s="185" t="s">
        <v>957</v>
      </c>
      <c r="DT60" s="185" t="s">
        <v>2845</v>
      </c>
      <c r="DU60" s="185" t="s">
        <v>957</v>
      </c>
      <c r="DV60" s="185" t="s">
        <v>957</v>
      </c>
      <c r="DW60" s="185" t="s">
        <v>2845</v>
      </c>
      <c r="DX60" s="185" t="s">
        <v>957</v>
      </c>
      <c r="DY60" s="185" t="s">
        <v>957</v>
      </c>
      <c r="DZ60" s="185" t="s">
        <v>2845</v>
      </c>
      <c r="EA60" s="185" t="s">
        <v>957</v>
      </c>
      <c r="EB60" s="185" t="s">
        <v>957</v>
      </c>
      <c r="EC60" s="185" t="s">
        <v>2845</v>
      </c>
      <c r="ED60" s="185" t="s">
        <v>957</v>
      </c>
      <c r="EE60" s="185" t="s">
        <v>957</v>
      </c>
      <c r="EF60" s="185" t="s">
        <v>2845</v>
      </c>
      <c r="EG60" s="185" t="s">
        <v>957</v>
      </c>
      <c r="EH60" s="185" t="s">
        <v>957</v>
      </c>
      <c r="EI60" s="185" t="s">
        <v>2845</v>
      </c>
      <c r="EJ60" s="185" t="s">
        <v>957</v>
      </c>
      <c r="EK60" s="185" t="s">
        <v>957</v>
      </c>
      <c r="EL60" s="185" t="s">
        <v>2845</v>
      </c>
      <c r="EM60" s="185" t="s">
        <v>957</v>
      </c>
      <c r="EN60" s="185" t="s">
        <v>957</v>
      </c>
      <c r="EO60" s="185" t="s">
        <v>2845</v>
      </c>
      <c r="EP60" s="185" t="s">
        <v>957</v>
      </c>
      <c r="EQ60" s="185" t="s">
        <v>957</v>
      </c>
      <c r="ER60" s="185" t="s">
        <v>2845</v>
      </c>
      <c r="ES60" s="185" t="s">
        <v>957</v>
      </c>
      <c r="ET60" s="185" t="s">
        <v>957</v>
      </c>
    </row>
    <row r="61" spans="1:150" x14ac:dyDescent="0.35">
      <c r="A61" s="1"/>
      <c r="B61" s="184" t="s">
        <v>3289</v>
      </c>
      <c r="C61" s="184" t="s">
        <v>67</v>
      </c>
      <c r="D61" s="184" t="s">
        <v>3277</v>
      </c>
      <c r="E61" s="184" t="s">
        <v>3290</v>
      </c>
      <c r="F61" s="184" t="s">
        <v>3291</v>
      </c>
      <c r="G61" s="185" t="s">
        <v>2845</v>
      </c>
      <c r="H61" s="185" t="s">
        <v>2738</v>
      </c>
      <c r="I61" s="185" t="s">
        <v>2738</v>
      </c>
      <c r="J61" s="185" t="s">
        <v>2845</v>
      </c>
      <c r="K61" s="185" t="s">
        <v>2738</v>
      </c>
      <c r="L61" s="185" t="s">
        <v>2738</v>
      </c>
      <c r="M61" s="185" t="s">
        <v>2845</v>
      </c>
      <c r="N61" s="185" t="s">
        <v>2738</v>
      </c>
      <c r="O61" s="185" t="s">
        <v>2738</v>
      </c>
      <c r="P61" s="185" t="s">
        <v>2845</v>
      </c>
      <c r="Q61" s="185" t="s">
        <v>2738</v>
      </c>
      <c r="R61" s="185" t="s">
        <v>2738</v>
      </c>
      <c r="S61" s="185" t="s">
        <v>2845</v>
      </c>
      <c r="T61" s="185" t="s">
        <v>2738</v>
      </c>
      <c r="U61" s="185" t="s">
        <v>2738</v>
      </c>
      <c r="V61" s="185" t="s">
        <v>2845</v>
      </c>
      <c r="W61" s="185" t="s">
        <v>2738</v>
      </c>
      <c r="X61" s="185" t="s">
        <v>2738</v>
      </c>
      <c r="Y61" s="185" t="s">
        <v>2845</v>
      </c>
      <c r="Z61" s="185" t="s">
        <v>2738</v>
      </c>
      <c r="AA61" s="185" t="s">
        <v>2738</v>
      </c>
      <c r="AB61" s="185" t="s">
        <v>2845</v>
      </c>
      <c r="AC61" s="185" t="s">
        <v>2738</v>
      </c>
      <c r="AD61" s="185" t="s">
        <v>2738</v>
      </c>
      <c r="AE61" s="185" t="s">
        <v>2845</v>
      </c>
      <c r="AF61" s="185" t="s">
        <v>2738</v>
      </c>
      <c r="AG61" s="185" t="s">
        <v>2738</v>
      </c>
      <c r="AH61" s="185" t="s">
        <v>2845</v>
      </c>
      <c r="AI61" s="185" t="s">
        <v>2738</v>
      </c>
      <c r="AJ61" s="185" t="s">
        <v>2738</v>
      </c>
      <c r="AK61" s="185" t="s">
        <v>2845</v>
      </c>
      <c r="AL61" s="185" t="s">
        <v>2738</v>
      </c>
      <c r="AM61" s="185" t="s">
        <v>2738</v>
      </c>
      <c r="AN61" s="185" t="s">
        <v>2845</v>
      </c>
      <c r="AO61" s="185" t="s">
        <v>2738</v>
      </c>
      <c r="AP61" s="185" t="s">
        <v>2738</v>
      </c>
      <c r="AQ61" s="185" t="s">
        <v>2845</v>
      </c>
      <c r="AR61" s="185" t="s">
        <v>2738</v>
      </c>
      <c r="AS61" s="185" t="s">
        <v>2738</v>
      </c>
      <c r="AT61" s="185" t="s">
        <v>2845</v>
      </c>
      <c r="AU61" s="185" t="s">
        <v>2738</v>
      </c>
      <c r="AV61" s="185" t="s">
        <v>2738</v>
      </c>
      <c r="AW61" s="185" t="s">
        <v>2845</v>
      </c>
      <c r="AX61" s="185" t="s">
        <v>2738</v>
      </c>
      <c r="AY61" s="185" t="s">
        <v>2738</v>
      </c>
      <c r="AZ61" s="185" t="s">
        <v>2845</v>
      </c>
      <c r="BA61" s="185" t="s">
        <v>2738</v>
      </c>
      <c r="BB61" s="185" t="s">
        <v>2738</v>
      </c>
      <c r="BC61" s="185" t="s">
        <v>2845</v>
      </c>
      <c r="BD61" s="185" t="s">
        <v>2738</v>
      </c>
      <c r="BE61" s="185" t="s">
        <v>2738</v>
      </c>
      <c r="BF61" s="185" t="s">
        <v>2845</v>
      </c>
      <c r="BG61" s="185" t="s">
        <v>2738</v>
      </c>
      <c r="BH61" s="185" t="s">
        <v>2738</v>
      </c>
      <c r="BI61" s="185" t="s">
        <v>2845</v>
      </c>
      <c r="BJ61" s="185" t="s">
        <v>2738</v>
      </c>
      <c r="BK61" s="185" t="s">
        <v>2738</v>
      </c>
      <c r="BL61" s="185" t="s">
        <v>2845</v>
      </c>
      <c r="BM61" s="185" t="s">
        <v>2738</v>
      </c>
      <c r="BN61" s="185" t="s">
        <v>2738</v>
      </c>
      <c r="BO61" s="185" t="s">
        <v>2845</v>
      </c>
      <c r="BP61" s="185" t="s">
        <v>2738</v>
      </c>
      <c r="BQ61" s="185" t="s">
        <v>2738</v>
      </c>
      <c r="BR61" s="185" t="s">
        <v>2845</v>
      </c>
      <c r="BS61" s="185" t="s">
        <v>2738</v>
      </c>
      <c r="BT61" s="185" t="s">
        <v>2738</v>
      </c>
      <c r="BU61" s="185" t="s">
        <v>2845</v>
      </c>
      <c r="BV61" s="185" t="s">
        <v>2738</v>
      </c>
      <c r="BW61" s="185" t="s">
        <v>2738</v>
      </c>
      <c r="BX61" s="185" t="s">
        <v>2845</v>
      </c>
      <c r="BY61" s="185" t="s">
        <v>2738</v>
      </c>
      <c r="BZ61" s="185" t="s">
        <v>2738</v>
      </c>
      <c r="CA61" s="185" t="s">
        <v>2845</v>
      </c>
      <c r="CB61" s="185" t="s">
        <v>2738</v>
      </c>
      <c r="CC61" s="185" t="s">
        <v>2738</v>
      </c>
      <c r="CD61" s="185" t="s">
        <v>2845</v>
      </c>
      <c r="CE61" s="185" t="s">
        <v>2738</v>
      </c>
      <c r="CF61" s="185" t="s">
        <v>2738</v>
      </c>
      <c r="CG61" s="185" t="s">
        <v>2845</v>
      </c>
      <c r="CH61" s="185" t="s">
        <v>2738</v>
      </c>
      <c r="CI61" s="185" t="s">
        <v>2738</v>
      </c>
      <c r="CJ61" s="185" t="s">
        <v>2845</v>
      </c>
      <c r="CK61" s="185" t="s">
        <v>2738</v>
      </c>
      <c r="CL61" s="185" t="s">
        <v>2738</v>
      </c>
      <c r="CM61" s="185" t="s">
        <v>2845</v>
      </c>
      <c r="CN61" s="185" t="s">
        <v>2738</v>
      </c>
      <c r="CO61" s="185" t="s">
        <v>2738</v>
      </c>
      <c r="CP61" s="185" t="s">
        <v>2845</v>
      </c>
      <c r="CQ61" s="185" t="s">
        <v>2738</v>
      </c>
      <c r="CR61" s="185" t="s">
        <v>2738</v>
      </c>
      <c r="CS61" s="185" t="s">
        <v>2845</v>
      </c>
      <c r="CT61" s="185" t="s">
        <v>2738</v>
      </c>
      <c r="CU61" s="185" t="s">
        <v>2738</v>
      </c>
      <c r="CV61" s="185" t="s">
        <v>2845</v>
      </c>
      <c r="CW61" s="185" t="s">
        <v>2738</v>
      </c>
      <c r="CX61" s="185" t="s">
        <v>2738</v>
      </c>
      <c r="CY61" s="185" t="s">
        <v>2845</v>
      </c>
      <c r="CZ61" s="185" t="s">
        <v>2738</v>
      </c>
      <c r="DA61" s="185" t="s">
        <v>2738</v>
      </c>
      <c r="DB61" s="185" t="s">
        <v>2845</v>
      </c>
      <c r="DC61" s="185" t="s">
        <v>2738</v>
      </c>
      <c r="DD61" s="185" t="s">
        <v>2738</v>
      </c>
      <c r="DE61" s="185" t="s">
        <v>2845</v>
      </c>
      <c r="DF61" s="185" t="s">
        <v>2738</v>
      </c>
      <c r="DG61" s="185" t="s">
        <v>2738</v>
      </c>
      <c r="DH61" s="185" t="s">
        <v>2845</v>
      </c>
      <c r="DI61" s="185" t="s">
        <v>2738</v>
      </c>
      <c r="DJ61" s="185" t="s">
        <v>2738</v>
      </c>
      <c r="DK61" s="185" t="s">
        <v>2845</v>
      </c>
      <c r="DL61" s="185" t="s">
        <v>2738</v>
      </c>
      <c r="DM61" s="185" t="s">
        <v>2738</v>
      </c>
      <c r="DN61" s="185" t="s">
        <v>2845</v>
      </c>
      <c r="DO61" s="185" t="s">
        <v>2738</v>
      </c>
      <c r="DP61" s="185" t="s">
        <v>2738</v>
      </c>
      <c r="DQ61" s="185" t="s">
        <v>2845</v>
      </c>
      <c r="DR61" s="185" t="s">
        <v>2738</v>
      </c>
      <c r="DS61" s="185" t="s">
        <v>2738</v>
      </c>
      <c r="DT61" s="185" t="s">
        <v>2845</v>
      </c>
      <c r="DU61" s="185" t="s">
        <v>2738</v>
      </c>
      <c r="DV61" s="185" t="s">
        <v>2738</v>
      </c>
      <c r="DW61" s="185" t="s">
        <v>2845</v>
      </c>
      <c r="DX61" s="185" t="s">
        <v>2738</v>
      </c>
      <c r="DY61" s="185" t="s">
        <v>2738</v>
      </c>
      <c r="DZ61" s="185" t="s">
        <v>2845</v>
      </c>
      <c r="EA61" s="185" t="s">
        <v>2738</v>
      </c>
      <c r="EB61" s="185" t="s">
        <v>2738</v>
      </c>
      <c r="EC61" s="185" t="s">
        <v>2845</v>
      </c>
      <c r="ED61" s="185" t="s">
        <v>2738</v>
      </c>
      <c r="EE61" s="185" t="s">
        <v>2738</v>
      </c>
      <c r="EF61" s="185" t="s">
        <v>2845</v>
      </c>
      <c r="EG61" s="185" t="s">
        <v>2738</v>
      </c>
      <c r="EH61" s="185" t="s">
        <v>2738</v>
      </c>
      <c r="EI61" s="185" t="s">
        <v>2845</v>
      </c>
      <c r="EJ61" s="185" t="s">
        <v>2738</v>
      </c>
      <c r="EK61" s="185" t="s">
        <v>2738</v>
      </c>
      <c r="EL61" s="185" t="s">
        <v>2845</v>
      </c>
      <c r="EM61" s="185" t="s">
        <v>2738</v>
      </c>
      <c r="EN61" s="185" t="s">
        <v>2738</v>
      </c>
      <c r="EO61" s="185" t="s">
        <v>2845</v>
      </c>
      <c r="EP61" s="185" t="s">
        <v>2738</v>
      </c>
      <c r="EQ61" s="185" t="s">
        <v>2738</v>
      </c>
      <c r="ER61" s="185" t="s">
        <v>2845</v>
      </c>
      <c r="ES61" s="185" t="s">
        <v>2738</v>
      </c>
      <c r="ET61" s="185" t="s">
        <v>2738</v>
      </c>
    </row>
    <row r="62" spans="1:150" x14ac:dyDescent="0.35">
      <c r="A62" s="1"/>
      <c r="B62" s="183" t="s">
        <v>3292</v>
      </c>
      <c r="C62" s="183" t="s">
        <v>79</v>
      </c>
      <c r="D62" s="183" t="s">
        <v>996</v>
      </c>
      <c r="E62" s="183" t="s">
        <v>3293</v>
      </c>
      <c r="F62" s="183" t="s">
        <v>3294</v>
      </c>
      <c r="G62" s="183" t="s">
        <v>2845</v>
      </c>
      <c r="H62" s="183" t="s">
        <v>3295</v>
      </c>
      <c r="I62" s="183" t="s">
        <v>2738</v>
      </c>
      <c r="J62" s="183" t="s">
        <v>2845</v>
      </c>
      <c r="K62" s="183" t="s">
        <v>3296</v>
      </c>
      <c r="L62" s="183" t="s">
        <v>2738</v>
      </c>
      <c r="M62" s="183" t="s">
        <v>2845</v>
      </c>
      <c r="N62" s="183" t="s">
        <v>3297</v>
      </c>
      <c r="O62" s="183" t="s">
        <v>2738</v>
      </c>
      <c r="P62" s="183" t="s">
        <v>2845</v>
      </c>
      <c r="Q62" s="183" t="s">
        <v>3298</v>
      </c>
      <c r="R62" s="183" t="s">
        <v>2738</v>
      </c>
      <c r="S62" s="183" t="s">
        <v>2845</v>
      </c>
      <c r="T62" s="183" t="s">
        <v>3299</v>
      </c>
      <c r="U62" s="183" t="s">
        <v>2738</v>
      </c>
      <c r="V62" s="183" t="s">
        <v>2845</v>
      </c>
      <c r="W62" s="183" t="s">
        <v>3299</v>
      </c>
      <c r="X62" s="183" t="s">
        <v>2738</v>
      </c>
      <c r="Y62" s="183" t="s">
        <v>2845</v>
      </c>
      <c r="Z62" s="183" t="s">
        <v>3300</v>
      </c>
      <c r="AA62" s="183" t="s">
        <v>2738</v>
      </c>
      <c r="AB62" s="183" t="s">
        <v>2845</v>
      </c>
      <c r="AC62" s="183" t="s">
        <v>3301</v>
      </c>
      <c r="AD62" s="183" t="s">
        <v>2738</v>
      </c>
      <c r="AE62" s="183" t="s">
        <v>2845</v>
      </c>
      <c r="AF62" s="183" t="s">
        <v>3302</v>
      </c>
      <c r="AG62" s="183" t="s">
        <v>2738</v>
      </c>
      <c r="AH62" s="183" t="s">
        <v>2845</v>
      </c>
      <c r="AI62" s="183" t="s">
        <v>3303</v>
      </c>
      <c r="AJ62" s="183" t="s">
        <v>2738</v>
      </c>
      <c r="AK62" s="183" t="s">
        <v>2845</v>
      </c>
      <c r="AL62" s="183" t="s">
        <v>3304</v>
      </c>
      <c r="AM62" s="183" t="s">
        <v>2738</v>
      </c>
      <c r="AN62" s="183" t="s">
        <v>2845</v>
      </c>
      <c r="AO62" s="183" t="s">
        <v>3305</v>
      </c>
      <c r="AP62" s="183" t="s">
        <v>2738</v>
      </c>
      <c r="AQ62" s="183" t="s">
        <v>2845</v>
      </c>
      <c r="AR62" s="183" t="s">
        <v>3306</v>
      </c>
      <c r="AS62" s="183" t="s">
        <v>2738</v>
      </c>
      <c r="AT62" s="183" t="s">
        <v>2845</v>
      </c>
      <c r="AU62" s="183" t="s">
        <v>3307</v>
      </c>
      <c r="AV62" s="183" t="s">
        <v>2738</v>
      </c>
      <c r="AW62" s="183" t="s">
        <v>2845</v>
      </c>
      <c r="AX62" s="183" t="s">
        <v>3308</v>
      </c>
      <c r="AY62" s="183" t="s">
        <v>2738</v>
      </c>
      <c r="AZ62" s="183" t="s">
        <v>2845</v>
      </c>
      <c r="BA62" s="183" t="s">
        <v>3309</v>
      </c>
      <c r="BB62" s="183" t="s">
        <v>2738</v>
      </c>
      <c r="BC62" s="183" t="s">
        <v>2845</v>
      </c>
      <c r="BD62" s="183" t="s">
        <v>3310</v>
      </c>
      <c r="BE62" s="183" t="s">
        <v>2738</v>
      </c>
      <c r="BF62" s="183" t="s">
        <v>2845</v>
      </c>
      <c r="BG62" s="183" t="s">
        <v>3311</v>
      </c>
      <c r="BH62" s="183" t="s">
        <v>2738</v>
      </c>
      <c r="BI62" s="183" t="s">
        <v>2845</v>
      </c>
      <c r="BJ62" s="183" t="s">
        <v>3312</v>
      </c>
      <c r="BK62" s="183" t="s">
        <v>2738</v>
      </c>
      <c r="BL62" s="183" t="s">
        <v>2845</v>
      </c>
      <c r="BM62" s="183" t="s">
        <v>3313</v>
      </c>
      <c r="BN62" s="183" t="s">
        <v>2738</v>
      </c>
      <c r="BO62" s="183" t="s">
        <v>2845</v>
      </c>
      <c r="BP62" s="183" t="s">
        <v>3314</v>
      </c>
      <c r="BQ62" s="183" t="s">
        <v>2738</v>
      </c>
      <c r="BR62" s="183" t="s">
        <v>2845</v>
      </c>
      <c r="BS62" s="183" t="s">
        <v>3315</v>
      </c>
      <c r="BT62" s="183" t="s">
        <v>2738</v>
      </c>
      <c r="BU62" s="183" t="s">
        <v>2845</v>
      </c>
      <c r="BV62" s="183" t="s">
        <v>3316</v>
      </c>
      <c r="BW62" s="183" t="s">
        <v>2738</v>
      </c>
      <c r="BX62" s="183" t="s">
        <v>2845</v>
      </c>
      <c r="BY62" s="183" t="s">
        <v>3317</v>
      </c>
      <c r="BZ62" s="183" t="s">
        <v>2738</v>
      </c>
      <c r="CA62" s="183" t="s">
        <v>2845</v>
      </c>
      <c r="CB62" s="183" t="s">
        <v>3318</v>
      </c>
      <c r="CC62" s="183" t="s">
        <v>2738</v>
      </c>
      <c r="CD62" s="183" t="s">
        <v>2845</v>
      </c>
      <c r="CE62" s="183" t="s">
        <v>3319</v>
      </c>
      <c r="CF62" s="183" t="s">
        <v>2738</v>
      </c>
      <c r="CG62" s="183" t="s">
        <v>2845</v>
      </c>
      <c r="CH62" s="183" t="s">
        <v>3320</v>
      </c>
      <c r="CI62" s="183" t="s">
        <v>2738</v>
      </c>
      <c r="CJ62" s="183" t="s">
        <v>2845</v>
      </c>
      <c r="CK62" s="183" t="s">
        <v>3321</v>
      </c>
      <c r="CL62" s="183" t="s">
        <v>2738</v>
      </c>
      <c r="CM62" s="183" t="s">
        <v>2845</v>
      </c>
      <c r="CN62" s="183" t="s">
        <v>3299</v>
      </c>
      <c r="CO62" s="183" t="s">
        <v>2738</v>
      </c>
      <c r="CP62" s="183" t="s">
        <v>2845</v>
      </c>
      <c r="CQ62" s="183" t="s">
        <v>3299</v>
      </c>
      <c r="CR62" s="183" t="s">
        <v>2738</v>
      </c>
      <c r="CS62" s="183" t="s">
        <v>2845</v>
      </c>
      <c r="CT62" s="183" t="s">
        <v>3322</v>
      </c>
      <c r="CU62" s="183" t="s">
        <v>2738</v>
      </c>
      <c r="CV62" s="183" t="s">
        <v>2845</v>
      </c>
      <c r="CW62" s="183" t="s">
        <v>3323</v>
      </c>
      <c r="CX62" s="183" t="s">
        <v>2738</v>
      </c>
      <c r="CY62" s="183" t="s">
        <v>2845</v>
      </c>
      <c r="CZ62" s="183" t="s">
        <v>3324</v>
      </c>
      <c r="DA62" s="183" t="s">
        <v>2738</v>
      </c>
      <c r="DB62" s="183" t="s">
        <v>2845</v>
      </c>
      <c r="DC62" s="183" t="s">
        <v>3325</v>
      </c>
      <c r="DD62" s="183" t="s">
        <v>2738</v>
      </c>
      <c r="DE62" s="183" t="s">
        <v>2845</v>
      </c>
      <c r="DF62" s="183" t="s">
        <v>3326</v>
      </c>
      <c r="DG62" s="183" t="s">
        <v>2738</v>
      </c>
      <c r="DH62" s="183" t="s">
        <v>2845</v>
      </c>
      <c r="DI62" s="183" t="s">
        <v>3327</v>
      </c>
      <c r="DJ62" s="183" t="s">
        <v>2738</v>
      </c>
      <c r="DK62" s="183" t="s">
        <v>2845</v>
      </c>
      <c r="DL62" s="183" t="s">
        <v>2738</v>
      </c>
      <c r="DM62" s="183" t="s">
        <v>2738</v>
      </c>
      <c r="DN62" s="183" t="s">
        <v>2845</v>
      </c>
      <c r="DO62" s="183" t="s">
        <v>3328</v>
      </c>
      <c r="DP62" s="183" t="s">
        <v>2738</v>
      </c>
      <c r="DQ62" s="183" t="s">
        <v>2845</v>
      </c>
      <c r="DR62" s="183" t="s">
        <v>2738</v>
      </c>
      <c r="DS62" s="183" t="s">
        <v>2738</v>
      </c>
      <c r="DT62" s="183" t="s">
        <v>2845</v>
      </c>
      <c r="DU62" s="183" t="s">
        <v>2738</v>
      </c>
      <c r="DV62" s="183" t="s">
        <v>2738</v>
      </c>
      <c r="DW62" s="183" t="s">
        <v>2845</v>
      </c>
      <c r="DX62" s="183" t="s">
        <v>2738</v>
      </c>
      <c r="DY62" s="183" t="s">
        <v>2738</v>
      </c>
      <c r="DZ62" s="183" t="s">
        <v>2845</v>
      </c>
      <c r="EA62" s="183" t="s">
        <v>2738</v>
      </c>
      <c r="EB62" s="183" t="s">
        <v>2738</v>
      </c>
      <c r="EC62" s="183" t="s">
        <v>2845</v>
      </c>
      <c r="ED62" s="183" t="s">
        <v>2738</v>
      </c>
      <c r="EE62" s="183" t="s">
        <v>2738</v>
      </c>
      <c r="EF62" s="183" t="s">
        <v>2845</v>
      </c>
      <c r="EG62" s="183" t="s">
        <v>2738</v>
      </c>
      <c r="EH62" s="183" t="s">
        <v>2738</v>
      </c>
      <c r="EI62" s="183" t="s">
        <v>2845</v>
      </c>
      <c r="EJ62" s="183" t="s">
        <v>2738</v>
      </c>
      <c r="EK62" s="183" t="s">
        <v>2738</v>
      </c>
      <c r="EL62" s="183" t="s">
        <v>2845</v>
      </c>
      <c r="EM62" s="183" t="s">
        <v>3329</v>
      </c>
      <c r="EN62" s="183" t="s">
        <v>2738</v>
      </c>
      <c r="EO62" s="183" t="s">
        <v>2845</v>
      </c>
      <c r="EP62" s="183" t="s">
        <v>3330</v>
      </c>
      <c r="EQ62" s="183" t="s">
        <v>2738</v>
      </c>
      <c r="ER62" s="183" t="s">
        <v>2845</v>
      </c>
      <c r="ES62" s="183" t="s">
        <v>3331</v>
      </c>
      <c r="ET62" s="183" t="s">
        <v>2738</v>
      </c>
    </row>
    <row r="63" spans="1:150" x14ac:dyDescent="0.35">
      <c r="A63" s="1"/>
      <c r="B63" s="184" t="s">
        <v>3332</v>
      </c>
      <c r="C63" s="184" t="s">
        <v>79</v>
      </c>
      <c r="D63" s="184" t="s">
        <v>996</v>
      </c>
      <c r="E63" s="184" t="s">
        <v>3333</v>
      </c>
      <c r="F63" s="184" t="s">
        <v>3334</v>
      </c>
      <c r="G63" s="185" t="s">
        <v>2845</v>
      </c>
      <c r="H63" s="185" t="s">
        <v>2738</v>
      </c>
      <c r="I63" s="185" t="s">
        <v>2738</v>
      </c>
      <c r="J63" s="185" t="s">
        <v>2845</v>
      </c>
      <c r="K63" s="185" t="s">
        <v>2738</v>
      </c>
      <c r="L63" s="185" t="s">
        <v>2738</v>
      </c>
      <c r="M63" s="185" t="s">
        <v>2845</v>
      </c>
      <c r="N63" s="185" t="s">
        <v>2738</v>
      </c>
      <c r="O63" s="185" t="s">
        <v>2738</v>
      </c>
      <c r="P63" s="185" t="s">
        <v>2845</v>
      </c>
      <c r="Q63" s="185" t="s">
        <v>2738</v>
      </c>
      <c r="R63" s="185" t="s">
        <v>2738</v>
      </c>
      <c r="S63" s="185" t="s">
        <v>2845</v>
      </c>
      <c r="T63" s="185" t="s">
        <v>2738</v>
      </c>
      <c r="U63" s="185" t="s">
        <v>2738</v>
      </c>
      <c r="V63" s="185" t="s">
        <v>2845</v>
      </c>
      <c r="W63" s="185" t="s">
        <v>2738</v>
      </c>
      <c r="X63" s="185" t="s">
        <v>2738</v>
      </c>
      <c r="Y63" s="185" t="s">
        <v>2845</v>
      </c>
      <c r="Z63" s="185" t="s">
        <v>2738</v>
      </c>
      <c r="AA63" s="185" t="s">
        <v>2738</v>
      </c>
      <c r="AB63" s="185" t="s">
        <v>2845</v>
      </c>
      <c r="AC63" s="185" t="s">
        <v>2738</v>
      </c>
      <c r="AD63" s="185" t="s">
        <v>2738</v>
      </c>
      <c r="AE63" s="185" t="s">
        <v>2845</v>
      </c>
      <c r="AF63" s="185" t="s">
        <v>2738</v>
      </c>
      <c r="AG63" s="185" t="s">
        <v>2738</v>
      </c>
      <c r="AH63" s="185" t="s">
        <v>2845</v>
      </c>
      <c r="AI63" s="185" t="s">
        <v>2738</v>
      </c>
      <c r="AJ63" s="185" t="s">
        <v>2738</v>
      </c>
      <c r="AK63" s="185" t="s">
        <v>2845</v>
      </c>
      <c r="AL63" s="185" t="s">
        <v>2738</v>
      </c>
      <c r="AM63" s="185" t="s">
        <v>2738</v>
      </c>
      <c r="AN63" s="185" t="s">
        <v>2845</v>
      </c>
      <c r="AO63" s="185" t="s">
        <v>2738</v>
      </c>
      <c r="AP63" s="185" t="s">
        <v>2738</v>
      </c>
      <c r="AQ63" s="185" t="s">
        <v>2845</v>
      </c>
      <c r="AR63" s="185" t="s">
        <v>2738</v>
      </c>
      <c r="AS63" s="185" t="s">
        <v>2738</v>
      </c>
      <c r="AT63" s="185" t="s">
        <v>2845</v>
      </c>
      <c r="AU63" s="185" t="s">
        <v>2738</v>
      </c>
      <c r="AV63" s="185" t="s">
        <v>2738</v>
      </c>
      <c r="AW63" s="185" t="s">
        <v>2845</v>
      </c>
      <c r="AX63" s="185" t="s">
        <v>2738</v>
      </c>
      <c r="AY63" s="185" t="s">
        <v>2738</v>
      </c>
      <c r="AZ63" s="185" t="s">
        <v>2845</v>
      </c>
      <c r="BA63" s="185" t="s">
        <v>2738</v>
      </c>
      <c r="BB63" s="185" t="s">
        <v>2738</v>
      </c>
      <c r="BC63" s="185" t="s">
        <v>2845</v>
      </c>
      <c r="BD63" s="185" t="s">
        <v>2738</v>
      </c>
      <c r="BE63" s="185" t="s">
        <v>2738</v>
      </c>
      <c r="BF63" s="185" t="s">
        <v>2845</v>
      </c>
      <c r="BG63" s="185" t="s">
        <v>2738</v>
      </c>
      <c r="BH63" s="185" t="s">
        <v>2738</v>
      </c>
      <c r="BI63" s="185" t="s">
        <v>2845</v>
      </c>
      <c r="BJ63" s="185" t="s">
        <v>2738</v>
      </c>
      <c r="BK63" s="185" t="s">
        <v>2738</v>
      </c>
      <c r="BL63" s="185" t="s">
        <v>2845</v>
      </c>
      <c r="BM63" s="185" t="s">
        <v>2738</v>
      </c>
      <c r="BN63" s="185" t="s">
        <v>2738</v>
      </c>
      <c r="BO63" s="185" t="s">
        <v>2845</v>
      </c>
      <c r="BP63" s="185" t="s">
        <v>2738</v>
      </c>
      <c r="BQ63" s="185" t="s">
        <v>2738</v>
      </c>
      <c r="BR63" s="185" t="s">
        <v>2845</v>
      </c>
      <c r="BS63" s="185" t="s">
        <v>2738</v>
      </c>
      <c r="BT63" s="185" t="s">
        <v>2738</v>
      </c>
      <c r="BU63" s="185" t="s">
        <v>2845</v>
      </c>
      <c r="BV63" s="185" t="s">
        <v>2738</v>
      </c>
      <c r="BW63" s="185" t="s">
        <v>2738</v>
      </c>
      <c r="BX63" s="185" t="s">
        <v>2845</v>
      </c>
      <c r="BY63" s="185" t="s">
        <v>2738</v>
      </c>
      <c r="BZ63" s="185" t="s">
        <v>2738</v>
      </c>
      <c r="CA63" s="185" t="s">
        <v>2845</v>
      </c>
      <c r="CB63" s="185" t="s">
        <v>2738</v>
      </c>
      <c r="CC63" s="185" t="s">
        <v>2738</v>
      </c>
      <c r="CD63" s="185" t="s">
        <v>2845</v>
      </c>
      <c r="CE63" s="185" t="s">
        <v>2738</v>
      </c>
      <c r="CF63" s="185" t="s">
        <v>2738</v>
      </c>
      <c r="CG63" s="185" t="s">
        <v>2845</v>
      </c>
      <c r="CH63" s="185" t="s">
        <v>2738</v>
      </c>
      <c r="CI63" s="185" t="s">
        <v>2738</v>
      </c>
      <c r="CJ63" s="185" t="s">
        <v>2845</v>
      </c>
      <c r="CK63" s="185" t="s">
        <v>2738</v>
      </c>
      <c r="CL63" s="185" t="s">
        <v>2738</v>
      </c>
      <c r="CM63" s="185" t="s">
        <v>2845</v>
      </c>
      <c r="CN63" s="185" t="s">
        <v>2738</v>
      </c>
      <c r="CO63" s="185" t="s">
        <v>2738</v>
      </c>
      <c r="CP63" s="185" t="s">
        <v>2845</v>
      </c>
      <c r="CQ63" s="185" t="s">
        <v>2738</v>
      </c>
      <c r="CR63" s="185" t="s">
        <v>2738</v>
      </c>
      <c r="CS63" s="185" t="s">
        <v>2845</v>
      </c>
      <c r="CT63" s="185" t="s">
        <v>2738</v>
      </c>
      <c r="CU63" s="185" t="s">
        <v>2738</v>
      </c>
      <c r="CV63" s="185" t="s">
        <v>2845</v>
      </c>
      <c r="CW63" s="185" t="s">
        <v>2738</v>
      </c>
      <c r="CX63" s="185" t="s">
        <v>2738</v>
      </c>
      <c r="CY63" s="185" t="s">
        <v>2845</v>
      </c>
      <c r="CZ63" s="185" t="s">
        <v>2738</v>
      </c>
      <c r="DA63" s="185" t="s">
        <v>2738</v>
      </c>
      <c r="DB63" s="185" t="s">
        <v>2845</v>
      </c>
      <c r="DC63" s="185" t="s">
        <v>2738</v>
      </c>
      <c r="DD63" s="185" t="s">
        <v>2738</v>
      </c>
      <c r="DE63" s="185" t="s">
        <v>2845</v>
      </c>
      <c r="DF63" s="185" t="s">
        <v>2738</v>
      </c>
      <c r="DG63" s="185" t="s">
        <v>2738</v>
      </c>
      <c r="DH63" s="185" t="s">
        <v>2845</v>
      </c>
      <c r="DI63" s="185" t="s">
        <v>2738</v>
      </c>
      <c r="DJ63" s="185" t="s">
        <v>2738</v>
      </c>
      <c r="DK63" s="185" t="s">
        <v>2845</v>
      </c>
      <c r="DL63" s="185" t="s">
        <v>2738</v>
      </c>
      <c r="DM63" s="185" t="s">
        <v>2738</v>
      </c>
      <c r="DN63" s="185" t="s">
        <v>2845</v>
      </c>
      <c r="DO63" s="185" t="s">
        <v>2738</v>
      </c>
      <c r="DP63" s="185" t="s">
        <v>2738</v>
      </c>
      <c r="DQ63" s="185" t="s">
        <v>2845</v>
      </c>
      <c r="DR63" s="185" t="s">
        <v>2738</v>
      </c>
      <c r="DS63" s="185" t="s">
        <v>2738</v>
      </c>
      <c r="DT63" s="185" t="s">
        <v>2845</v>
      </c>
      <c r="DU63" s="185" t="s">
        <v>2738</v>
      </c>
      <c r="DV63" s="185" t="s">
        <v>2738</v>
      </c>
      <c r="DW63" s="185" t="s">
        <v>2845</v>
      </c>
      <c r="DX63" s="185" t="s">
        <v>2738</v>
      </c>
      <c r="DY63" s="185" t="s">
        <v>2738</v>
      </c>
      <c r="DZ63" s="185" t="s">
        <v>2845</v>
      </c>
      <c r="EA63" s="185" t="s">
        <v>2738</v>
      </c>
      <c r="EB63" s="185" t="s">
        <v>2738</v>
      </c>
      <c r="EC63" s="185" t="s">
        <v>2845</v>
      </c>
      <c r="ED63" s="185" t="s">
        <v>2738</v>
      </c>
      <c r="EE63" s="185" t="s">
        <v>2738</v>
      </c>
      <c r="EF63" s="185" t="s">
        <v>2845</v>
      </c>
      <c r="EG63" s="185" t="s">
        <v>2738</v>
      </c>
      <c r="EH63" s="185" t="s">
        <v>2738</v>
      </c>
      <c r="EI63" s="185" t="s">
        <v>2845</v>
      </c>
      <c r="EJ63" s="185" t="s">
        <v>2738</v>
      </c>
      <c r="EK63" s="185" t="s">
        <v>2738</v>
      </c>
      <c r="EL63" s="185" t="s">
        <v>2845</v>
      </c>
      <c r="EM63" s="185" t="s">
        <v>2738</v>
      </c>
      <c r="EN63" s="185" t="s">
        <v>2738</v>
      </c>
      <c r="EO63" s="185" t="s">
        <v>2845</v>
      </c>
      <c r="EP63" s="185" t="s">
        <v>2738</v>
      </c>
      <c r="EQ63" s="185" t="s">
        <v>2738</v>
      </c>
      <c r="ER63" s="185" t="s">
        <v>2845</v>
      </c>
      <c r="ES63" s="185" t="s">
        <v>2738</v>
      </c>
      <c r="ET63" s="185" t="s">
        <v>2738</v>
      </c>
    </row>
    <row r="64" spans="1:150" x14ac:dyDescent="0.35">
      <c r="A64" s="1"/>
      <c r="B64" s="184" t="s">
        <v>3335</v>
      </c>
      <c r="C64" s="184" t="s">
        <v>79</v>
      </c>
      <c r="D64" s="184" t="s">
        <v>996</v>
      </c>
      <c r="E64" s="184" t="s">
        <v>3336</v>
      </c>
      <c r="F64" s="184" t="s">
        <v>3337</v>
      </c>
      <c r="G64" s="185" t="s">
        <v>2845</v>
      </c>
      <c r="H64" s="185" t="s">
        <v>3295</v>
      </c>
      <c r="I64" s="185" t="s">
        <v>2738</v>
      </c>
      <c r="J64" s="185" t="s">
        <v>2845</v>
      </c>
      <c r="K64" s="185" t="s">
        <v>3296</v>
      </c>
      <c r="L64" s="185" t="s">
        <v>2738</v>
      </c>
      <c r="M64" s="185" t="s">
        <v>2845</v>
      </c>
      <c r="N64" s="185" t="s">
        <v>3297</v>
      </c>
      <c r="O64" s="185" t="s">
        <v>2738</v>
      </c>
      <c r="P64" s="185" t="s">
        <v>2845</v>
      </c>
      <c r="Q64" s="185" t="s">
        <v>3298</v>
      </c>
      <c r="R64" s="185" t="s">
        <v>2738</v>
      </c>
      <c r="S64" s="185" t="s">
        <v>2845</v>
      </c>
      <c r="T64" s="185" t="s">
        <v>3299</v>
      </c>
      <c r="U64" s="185" t="s">
        <v>2738</v>
      </c>
      <c r="V64" s="185" t="s">
        <v>2845</v>
      </c>
      <c r="W64" s="185" t="s">
        <v>3299</v>
      </c>
      <c r="X64" s="185" t="s">
        <v>2738</v>
      </c>
      <c r="Y64" s="185" t="s">
        <v>2845</v>
      </c>
      <c r="Z64" s="185" t="s">
        <v>3300</v>
      </c>
      <c r="AA64" s="185" t="s">
        <v>2738</v>
      </c>
      <c r="AB64" s="185" t="s">
        <v>2845</v>
      </c>
      <c r="AC64" s="185" t="s">
        <v>3301</v>
      </c>
      <c r="AD64" s="185" t="s">
        <v>2738</v>
      </c>
      <c r="AE64" s="185" t="s">
        <v>2845</v>
      </c>
      <c r="AF64" s="185" t="s">
        <v>3302</v>
      </c>
      <c r="AG64" s="185" t="s">
        <v>2738</v>
      </c>
      <c r="AH64" s="185" t="s">
        <v>2845</v>
      </c>
      <c r="AI64" s="185" t="s">
        <v>3303</v>
      </c>
      <c r="AJ64" s="185" t="s">
        <v>2738</v>
      </c>
      <c r="AK64" s="185" t="s">
        <v>2845</v>
      </c>
      <c r="AL64" s="185" t="s">
        <v>3304</v>
      </c>
      <c r="AM64" s="185" t="s">
        <v>2738</v>
      </c>
      <c r="AN64" s="185" t="s">
        <v>2845</v>
      </c>
      <c r="AO64" s="185" t="s">
        <v>3305</v>
      </c>
      <c r="AP64" s="185" t="s">
        <v>2738</v>
      </c>
      <c r="AQ64" s="185" t="s">
        <v>2845</v>
      </c>
      <c r="AR64" s="185" t="s">
        <v>3306</v>
      </c>
      <c r="AS64" s="185" t="s">
        <v>2738</v>
      </c>
      <c r="AT64" s="185" t="s">
        <v>2845</v>
      </c>
      <c r="AU64" s="185" t="s">
        <v>3307</v>
      </c>
      <c r="AV64" s="185" t="s">
        <v>2738</v>
      </c>
      <c r="AW64" s="185" t="s">
        <v>2845</v>
      </c>
      <c r="AX64" s="185" t="s">
        <v>3308</v>
      </c>
      <c r="AY64" s="185" t="s">
        <v>2738</v>
      </c>
      <c r="AZ64" s="185" t="s">
        <v>2845</v>
      </c>
      <c r="BA64" s="185" t="s">
        <v>3309</v>
      </c>
      <c r="BB64" s="185" t="s">
        <v>2738</v>
      </c>
      <c r="BC64" s="185" t="s">
        <v>2845</v>
      </c>
      <c r="BD64" s="185" t="s">
        <v>3310</v>
      </c>
      <c r="BE64" s="185" t="s">
        <v>2738</v>
      </c>
      <c r="BF64" s="185" t="s">
        <v>2845</v>
      </c>
      <c r="BG64" s="185" t="s">
        <v>3311</v>
      </c>
      <c r="BH64" s="185" t="s">
        <v>2738</v>
      </c>
      <c r="BI64" s="185" t="s">
        <v>2845</v>
      </c>
      <c r="BJ64" s="185" t="s">
        <v>3312</v>
      </c>
      <c r="BK64" s="185" t="s">
        <v>2738</v>
      </c>
      <c r="BL64" s="185" t="s">
        <v>2845</v>
      </c>
      <c r="BM64" s="185" t="s">
        <v>3313</v>
      </c>
      <c r="BN64" s="185" t="s">
        <v>2738</v>
      </c>
      <c r="BO64" s="185" t="s">
        <v>2845</v>
      </c>
      <c r="BP64" s="185" t="s">
        <v>3314</v>
      </c>
      <c r="BQ64" s="185" t="s">
        <v>2738</v>
      </c>
      <c r="BR64" s="185" t="s">
        <v>2845</v>
      </c>
      <c r="BS64" s="185" t="s">
        <v>3315</v>
      </c>
      <c r="BT64" s="185" t="s">
        <v>2738</v>
      </c>
      <c r="BU64" s="185" t="s">
        <v>2845</v>
      </c>
      <c r="BV64" s="185" t="s">
        <v>3316</v>
      </c>
      <c r="BW64" s="185" t="s">
        <v>2738</v>
      </c>
      <c r="BX64" s="185" t="s">
        <v>2845</v>
      </c>
      <c r="BY64" s="185" t="s">
        <v>3317</v>
      </c>
      <c r="BZ64" s="185" t="s">
        <v>2738</v>
      </c>
      <c r="CA64" s="185" t="s">
        <v>2845</v>
      </c>
      <c r="CB64" s="185" t="s">
        <v>3318</v>
      </c>
      <c r="CC64" s="185" t="s">
        <v>2738</v>
      </c>
      <c r="CD64" s="185" t="s">
        <v>2845</v>
      </c>
      <c r="CE64" s="185" t="s">
        <v>3319</v>
      </c>
      <c r="CF64" s="185" t="s">
        <v>2738</v>
      </c>
      <c r="CG64" s="185" t="s">
        <v>2845</v>
      </c>
      <c r="CH64" s="185" t="s">
        <v>3320</v>
      </c>
      <c r="CI64" s="185" t="s">
        <v>2738</v>
      </c>
      <c r="CJ64" s="185" t="s">
        <v>2845</v>
      </c>
      <c r="CK64" s="185" t="s">
        <v>3321</v>
      </c>
      <c r="CL64" s="185" t="s">
        <v>2738</v>
      </c>
      <c r="CM64" s="185" t="s">
        <v>2845</v>
      </c>
      <c r="CN64" s="185" t="s">
        <v>3299</v>
      </c>
      <c r="CO64" s="185" t="s">
        <v>2738</v>
      </c>
      <c r="CP64" s="185" t="s">
        <v>2845</v>
      </c>
      <c r="CQ64" s="185" t="s">
        <v>3299</v>
      </c>
      <c r="CR64" s="185" t="s">
        <v>2738</v>
      </c>
      <c r="CS64" s="185" t="s">
        <v>2845</v>
      </c>
      <c r="CT64" s="185" t="s">
        <v>3322</v>
      </c>
      <c r="CU64" s="185" t="s">
        <v>2738</v>
      </c>
      <c r="CV64" s="185" t="s">
        <v>2845</v>
      </c>
      <c r="CW64" s="185" t="s">
        <v>3323</v>
      </c>
      <c r="CX64" s="185" t="s">
        <v>2738</v>
      </c>
      <c r="CY64" s="185" t="s">
        <v>2845</v>
      </c>
      <c r="CZ64" s="185" t="s">
        <v>3324</v>
      </c>
      <c r="DA64" s="185" t="s">
        <v>2738</v>
      </c>
      <c r="DB64" s="185" t="s">
        <v>2845</v>
      </c>
      <c r="DC64" s="185" t="s">
        <v>3325</v>
      </c>
      <c r="DD64" s="185" t="s">
        <v>2738</v>
      </c>
      <c r="DE64" s="185" t="s">
        <v>2845</v>
      </c>
      <c r="DF64" s="185" t="s">
        <v>3326</v>
      </c>
      <c r="DG64" s="185" t="s">
        <v>2738</v>
      </c>
      <c r="DH64" s="185" t="s">
        <v>2845</v>
      </c>
      <c r="DI64" s="185" t="s">
        <v>3327</v>
      </c>
      <c r="DJ64" s="185" t="s">
        <v>2738</v>
      </c>
      <c r="DK64" s="185" t="s">
        <v>2845</v>
      </c>
      <c r="DL64" s="185" t="s">
        <v>2738</v>
      </c>
      <c r="DM64" s="185" t="s">
        <v>2738</v>
      </c>
      <c r="DN64" s="185" t="s">
        <v>2845</v>
      </c>
      <c r="DO64" s="185" t="s">
        <v>3328</v>
      </c>
      <c r="DP64" s="185" t="s">
        <v>2738</v>
      </c>
      <c r="DQ64" s="185" t="s">
        <v>2845</v>
      </c>
      <c r="DR64" s="185" t="s">
        <v>2738</v>
      </c>
      <c r="DS64" s="185" t="s">
        <v>2738</v>
      </c>
      <c r="DT64" s="185" t="s">
        <v>2845</v>
      </c>
      <c r="DU64" s="185" t="s">
        <v>2738</v>
      </c>
      <c r="DV64" s="185" t="s">
        <v>2738</v>
      </c>
      <c r="DW64" s="185" t="s">
        <v>2845</v>
      </c>
      <c r="DX64" s="185" t="s">
        <v>2738</v>
      </c>
      <c r="DY64" s="185" t="s">
        <v>2738</v>
      </c>
      <c r="DZ64" s="185" t="s">
        <v>2845</v>
      </c>
      <c r="EA64" s="185" t="s">
        <v>2738</v>
      </c>
      <c r="EB64" s="185" t="s">
        <v>2738</v>
      </c>
      <c r="EC64" s="185" t="s">
        <v>2845</v>
      </c>
      <c r="ED64" s="185" t="s">
        <v>2738</v>
      </c>
      <c r="EE64" s="185" t="s">
        <v>2738</v>
      </c>
      <c r="EF64" s="185" t="s">
        <v>2845</v>
      </c>
      <c r="EG64" s="185" t="s">
        <v>2738</v>
      </c>
      <c r="EH64" s="185" t="s">
        <v>2738</v>
      </c>
      <c r="EI64" s="185" t="s">
        <v>2845</v>
      </c>
      <c r="EJ64" s="185" t="s">
        <v>2738</v>
      </c>
      <c r="EK64" s="185" t="s">
        <v>2738</v>
      </c>
      <c r="EL64" s="185" t="s">
        <v>2845</v>
      </c>
      <c r="EM64" s="185" t="s">
        <v>3329</v>
      </c>
      <c r="EN64" s="185" t="s">
        <v>2738</v>
      </c>
      <c r="EO64" s="185" t="s">
        <v>2845</v>
      </c>
      <c r="EP64" s="185" t="s">
        <v>3330</v>
      </c>
      <c r="EQ64" s="185" t="s">
        <v>2738</v>
      </c>
      <c r="ER64" s="185" t="s">
        <v>2845</v>
      </c>
      <c r="ES64" s="185" t="s">
        <v>3331</v>
      </c>
      <c r="ET64" s="185" t="s">
        <v>2738</v>
      </c>
    </row>
    <row r="65" spans="1:150" x14ac:dyDescent="0.35">
      <c r="A65" s="1"/>
      <c r="B65" s="184" t="s">
        <v>3338</v>
      </c>
      <c r="C65" s="184" t="s">
        <v>79</v>
      </c>
      <c r="D65" s="184" t="s">
        <v>996</v>
      </c>
      <c r="E65" s="184" t="s">
        <v>3339</v>
      </c>
      <c r="F65" s="184" t="s">
        <v>3340</v>
      </c>
      <c r="G65" s="185" t="s">
        <v>2845</v>
      </c>
      <c r="H65" s="185" t="s">
        <v>2738</v>
      </c>
      <c r="I65" s="185" t="s">
        <v>2738</v>
      </c>
      <c r="J65" s="185" t="s">
        <v>2845</v>
      </c>
      <c r="K65" s="185" t="s">
        <v>2738</v>
      </c>
      <c r="L65" s="185" t="s">
        <v>2738</v>
      </c>
      <c r="M65" s="185" t="s">
        <v>2845</v>
      </c>
      <c r="N65" s="185" t="s">
        <v>2738</v>
      </c>
      <c r="O65" s="185" t="s">
        <v>2738</v>
      </c>
      <c r="P65" s="185" t="s">
        <v>2845</v>
      </c>
      <c r="Q65" s="185" t="s">
        <v>2738</v>
      </c>
      <c r="R65" s="185" t="s">
        <v>2738</v>
      </c>
      <c r="S65" s="185" t="s">
        <v>2845</v>
      </c>
      <c r="T65" s="185" t="s">
        <v>2738</v>
      </c>
      <c r="U65" s="185" t="s">
        <v>2738</v>
      </c>
      <c r="V65" s="185" t="s">
        <v>2845</v>
      </c>
      <c r="W65" s="185" t="s">
        <v>2738</v>
      </c>
      <c r="X65" s="185" t="s">
        <v>2738</v>
      </c>
      <c r="Y65" s="185" t="s">
        <v>2845</v>
      </c>
      <c r="Z65" s="185" t="s">
        <v>2738</v>
      </c>
      <c r="AA65" s="185" t="s">
        <v>2738</v>
      </c>
      <c r="AB65" s="185" t="s">
        <v>2845</v>
      </c>
      <c r="AC65" s="185" t="s">
        <v>2738</v>
      </c>
      <c r="AD65" s="185" t="s">
        <v>2738</v>
      </c>
      <c r="AE65" s="185" t="s">
        <v>2845</v>
      </c>
      <c r="AF65" s="185" t="s">
        <v>2738</v>
      </c>
      <c r="AG65" s="185" t="s">
        <v>2738</v>
      </c>
      <c r="AH65" s="185" t="s">
        <v>2845</v>
      </c>
      <c r="AI65" s="185" t="s">
        <v>2738</v>
      </c>
      <c r="AJ65" s="185" t="s">
        <v>2738</v>
      </c>
      <c r="AK65" s="185" t="s">
        <v>2845</v>
      </c>
      <c r="AL65" s="185" t="s">
        <v>2738</v>
      </c>
      <c r="AM65" s="185" t="s">
        <v>2738</v>
      </c>
      <c r="AN65" s="185" t="s">
        <v>2845</v>
      </c>
      <c r="AO65" s="185" t="s">
        <v>2738</v>
      </c>
      <c r="AP65" s="185" t="s">
        <v>2738</v>
      </c>
      <c r="AQ65" s="185" t="s">
        <v>2845</v>
      </c>
      <c r="AR65" s="185" t="s">
        <v>2738</v>
      </c>
      <c r="AS65" s="185" t="s">
        <v>2738</v>
      </c>
      <c r="AT65" s="185" t="s">
        <v>2845</v>
      </c>
      <c r="AU65" s="185" t="s">
        <v>2738</v>
      </c>
      <c r="AV65" s="185" t="s">
        <v>2738</v>
      </c>
      <c r="AW65" s="185" t="s">
        <v>2845</v>
      </c>
      <c r="AX65" s="185" t="s">
        <v>2738</v>
      </c>
      <c r="AY65" s="185" t="s">
        <v>2738</v>
      </c>
      <c r="AZ65" s="185" t="s">
        <v>2845</v>
      </c>
      <c r="BA65" s="185" t="s">
        <v>2738</v>
      </c>
      <c r="BB65" s="185" t="s">
        <v>2738</v>
      </c>
      <c r="BC65" s="185" t="s">
        <v>2845</v>
      </c>
      <c r="BD65" s="185" t="s">
        <v>2738</v>
      </c>
      <c r="BE65" s="185" t="s">
        <v>2738</v>
      </c>
      <c r="BF65" s="185" t="s">
        <v>2845</v>
      </c>
      <c r="BG65" s="185" t="s">
        <v>2738</v>
      </c>
      <c r="BH65" s="185" t="s">
        <v>2738</v>
      </c>
      <c r="BI65" s="185" t="s">
        <v>2845</v>
      </c>
      <c r="BJ65" s="185" t="s">
        <v>2738</v>
      </c>
      <c r="BK65" s="185" t="s">
        <v>2738</v>
      </c>
      <c r="BL65" s="185" t="s">
        <v>2845</v>
      </c>
      <c r="BM65" s="185" t="s">
        <v>2738</v>
      </c>
      <c r="BN65" s="185" t="s">
        <v>2738</v>
      </c>
      <c r="BO65" s="185" t="s">
        <v>2845</v>
      </c>
      <c r="BP65" s="185" t="s">
        <v>2738</v>
      </c>
      <c r="BQ65" s="185" t="s">
        <v>2738</v>
      </c>
      <c r="BR65" s="185" t="s">
        <v>2845</v>
      </c>
      <c r="BS65" s="185" t="s">
        <v>2738</v>
      </c>
      <c r="BT65" s="185" t="s">
        <v>2738</v>
      </c>
      <c r="BU65" s="185" t="s">
        <v>2845</v>
      </c>
      <c r="BV65" s="185" t="s">
        <v>2738</v>
      </c>
      <c r="BW65" s="185" t="s">
        <v>2738</v>
      </c>
      <c r="BX65" s="185" t="s">
        <v>2845</v>
      </c>
      <c r="BY65" s="185" t="s">
        <v>2738</v>
      </c>
      <c r="BZ65" s="185" t="s">
        <v>2738</v>
      </c>
      <c r="CA65" s="185" t="s">
        <v>2845</v>
      </c>
      <c r="CB65" s="185" t="s">
        <v>2738</v>
      </c>
      <c r="CC65" s="185" t="s">
        <v>2738</v>
      </c>
      <c r="CD65" s="185" t="s">
        <v>2845</v>
      </c>
      <c r="CE65" s="185" t="s">
        <v>2738</v>
      </c>
      <c r="CF65" s="185" t="s">
        <v>2738</v>
      </c>
      <c r="CG65" s="185" t="s">
        <v>2845</v>
      </c>
      <c r="CH65" s="185" t="s">
        <v>2738</v>
      </c>
      <c r="CI65" s="185" t="s">
        <v>2738</v>
      </c>
      <c r="CJ65" s="185" t="s">
        <v>2845</v>
      </c>
      <c r="CK65" s="185" t="s">
        <v>2738</v>
      </c>
      <c r="CL65" s="185" t="s">
        <v>2738</v>
      </c>
      <c r="CM65" s="185" t="s">
        <v>2845</v>
      </c>
      <c r="CN65" s="185" t="s">
        <v>2738</v>
      </c>
      <c r="CO65" s="185" t="s">
        <v>2738</v>
      </c>
      <c r="CP65" s="185" t="s">
        <v>2845</v>
      </c>
      <c r="CQ65" s="185" t="s">
        <v>2738</v>
      </c>
      <c r="CR65" s="185" t="s">
        <v>2738</v>
      </c>
      <c r="CS65" s="185" t="s">
        <v>2845</v>
      </c>
      <c r="CT65" s="185" t="s">
        <v>2738</v>
      </c>
      <c r="CU65" s="185" t="s">
        <v>2738</v>
      </c>
      <c r="CV65" s="185" t="s">
        <v>2845</v>
      </c>
      <c r="CW65" s="185" t="s">
        <v>2738</v>
      </c>
      <c r="CX65" s="185" t="s">
        <v>2738</v>
      </c>
      <c r="CY65" s="185" t="s">
        <v>2845</v>
      </c>
      <c r="CZ65" s="185" t="s">
        <v>2738</v>
      </c>
      <c r="DA65" s="185" t="s">
        <v>2738</v>
      </c>
      <c r="DB65" s="185" t="s">
        <v>2845</v>
      </c>
      <c r="DC65" s="185" t="s">
        <v>2738</v>
      </c>
      <c r="DD65" s="185" t="s">
        <v>2738</v>
      </c>
      <c r="DE65" s="185" t="s">
        <v>2845</v>
      </c>
      <c r="DF65" s="185" t="s">
        <v>2738</v>
      </c>
      <c r="DG65" s="185" t="s">
        <v>2738</v>
      </c>
      <c r="DH65" s="185" t="s">
        <v>2845</v>
      </c>
      <c r="DI65" s="185" t="s">
        <v>2738</v>
      </c>
      <c r="DJ65" s="185" t="s">
        <v>2738</v>
      </c>
      <c r="DK65" s="185" t="s">
        <v>2845</v>
      </c>
      <c r="DL65" s="185" t="s">
        <v>2738</v>
      </c>
      <c r="DM65" s="185" t="s">
        <v>2738</v>
      </c>
      <c r="DN65" s="185" t="s">
        <v>2845</v>
      </c>
      <c r="DO65" s="185" t="s">
        <v>2738</v>
      </c>
      <c r="DP65" s="185" t="s">
        <v>2738</v>
      </c>
      <c r="DQ65" s="185" t="s">
        <v>2845</v>
      </c>
      <c r="DR65" s="185" t="s">
        <v>2738</v>
      </c>
      <c r="DS65" s="185" t="s">
        <v>2738</v>
      </c>
      <c r="DT65" s="185" t="s">
        <v>2845</v>
      </c>
      <c r="DU65" s="185" t="s">
        <v>2738</v>
      </c>
      <c r="DV65" s="185" t="s">
        <v>2738</v>
      </c>
      <c r="DW65" s="185" t="s">
        <v>2845</v>
      </c>
      <c r="DX65" s="185" t="s">
        <v>2738</v>
      </c>
      <c r="DY65" s="185" t="s">
        <v>2738</v>
      </c>
      <c r="DZ65" s="185" t="s">
        <v>2845</v>
      </c>
      <c r="EA65" s="185" t="s">
        <v>2738</v>
      </c>
      <c r="EB65" s="185" t="s">
        <v>2738</v>
      </c>
      <c r="EC65" s="185" t="s">
        <v>2845</v>
      </c>
      <c r="ED65" s="185" t="s">
        <v>2738</v>
      </c>
      <c r="EE65" s="185" t="s">
        <v>2738</v>
      </c>
      <c r="EF65" s="185" t="s">
        <v>2845</v>
      </c>
      <c r="EG65" s="185" t="s">
        <v>2738</v>
      </c>
      <c r="EH65" s="185" t="s">
        <v>2738</v>
      </c>
      <c r="EI65" s="185" t="s">
        <v>2845</v>
      </c>
      <c r="EJ65" s="185" t="s">
        <v>2738</v>
      </c>
      <c r="EK65" s="185" t="s">
        <v>2738</v>
      </c>
      <c r="EL65" s="185" t="s">
        <v>2845</v>
      </c>
      <c r="EM65" s="185" t="s">
        <v>2738</v>
      </c>
      <c r="EN65" s="185" t="s">
        <v>2738</v>
      </c>
      <c r="EO65" s="185" t="s">
        <v>2845</v>
      </c>
      <c r="EP65" s="185" t="s">
        <v>2738</v>
      </c>
      <c r="EQ65" s="185" t="s">
        <v>2738</v>
      </c>
      <c r="ER65" s="185" t="s">
        <v>2845</v>
      </c>
      <c r="ES65" s="185" t="s">
        <v>2738</v>
      </c>
      <c r="ET65" s="185" t="s">
        <v>2738</v>
      </c>
    </row>
    <row r="66" spans="1:150" x14ac:dyDescent="0.35">
      <c r="A66" s="1"/>
      <c r="B66" s="183" t="s">
        <v>3341</v>
      </c>
      <c r="C66" s="183" t="s">
        <v>597</v>
      </c>
      <c r="D66" s="183" t="s">
        <v>3342</v>
      </c>
      <c r="E66" s="183" t="s">
        <v>3343</v>
      </c>
      <c r="F66" s="183" t="s">
        <v>3344</v>
      </c>
      <c r="G66" s="183" t="s">
        <v>2845</v>
      </c>
      <c r="H66" s="183" t="s">
        <v>2738</v>
      </c>
      <c r="I66" s="183" t="s">
        <v>3345</v>
      </c>
      <c r="J66" s="183" t="s">
        <v>2845</v>
      </c>
      <c r="K66" s="183" t="s">
        <v>2738</v>
      </c>
      <c r="L66" s="183" t="s">
        <v>3346</v>
      </c>
      <c r="M66" s="183" t="s">
        <v>2845</v>
      </c>
      <c r="N66" s="183" t="s">
        <v>3347</v>
      </c>
      <c r="O66" s="183" t="s">
        <v>3348</v>
      </c>
      <c r="P66" s="183" t="s">
        <v>2845</v>
      </c>
      <c r="Q66" s="183" t="s">
        <v>2738</v>
      </c>
      <c r="R66" s="183" t="s">
        <v>3349</v>
      </c>
      <c r="S66" s="183" t="s">
        <v>2845</v>
      </c>
      <c r="T66" s="183" t="s">
        <v>2738</v>
      </c>
      <c r="U66" s="183" t="s">
        <v>3350</v>
      </c>
      <c r="V66" s="183" t="s">
        <v>2845</v>
      </c>
      <c r="W66" s="183" t="s">
        <v>2738</v>
      </c>
      <c r="X66" s="183" t="s">
        <v>3351</v>
      </c>
      <c r="Y66" s="183" t="s">
        <v>2845</v>
      </c>
      <c r="Z66" s="183" t="s">
        <v>2738</v>
      </c>
      <c r="AA66" s="183" t="s">
        <v>3352</v>
      </c>
      <c r="AB66" s="183" t="s">
        <v>2845</v>
      </c>
      <c r="AC66" s="183" t="s">
        <v>2738</v>
      </c>
      <c r="AD66" s="183" t="s">
        <v>3353</v>
      </c>
      <c r="AE66" s="183" t="s">
        <v>2845</v>
      </c>
      <c r="AF66" s="183" t="s">
        <v>2738</v>
      </c>
      <c r="AG66" s="183" t="s">
        <v>3351</v>
      </c>
      <c r="AH66" s="183" t="s">
        <v>2845</v>
      </c>
      <c r="AI66" s="183" t="s">
        <v>2738</v>
      </c>
      <c r="AJ66" s="183" t="s">
        <v>3354</v>
      </c>
      <c r="AK66" s="183" t="s">
        <v>2845</v>
      </c>
      <c r="AL66" s="183" t="s">
        <v>2738</v>
      </c>
      <c r="AM66" s="183" t="s">
        <v>3355</v>
      </c>
      <c r="AN66" s="183" t="s">
        <v>2845</v>
      </c>
      <c r="AO66" s="183" t="s">
        <v>2738</v>
      </c>
      <c r="AP66" s="183" t="s">
        <v>3356</v>
      </c>
      <c r="AQ66" s="183" t="s">
        <v>2845</v>
      </c>
      <c r="AR66" s="183" t="s">
        <v>2738</v>
      </c>
      <c r="AS66" s="183" t="s">
        <v>3357</v>
      </c>
      <c r="AT66" s="183" t="s">
        <v>2845</v>
      </c>
      <c r="AU66" s="183" t="s">
        <v>3358</v>
      </c>
      <c r="AV66" s="183" t="s">
        <v>3359</v>
      </c>
      <c r="AW66" s="183" t="s">
        <v>2845</v>
      </c>
      <c r="AX66" s="183" t="s">
        <v>3360</v>
      </c>
      <c r="AY66" s="183" t="s">
        <v>3361</v>
      </c>
      <c r="AZ66" s="183" t="s">
        <v>2845</v>
      </c>
      <c r="BA66" s="183" t="s">
        <v>2738</v>
      </c>
      <c r="BB66" s="183" t="s">
        <v>3362</v>
      </c>
      <c r="BC66" s="183" t="s">
        <v>2845</v>
      </c>
      <c r="BD66" s="183" t="s">
        <v>2738</v>
      </c>
      <c r="BE66" s="183" t="s">
        <v>3363</v>
      </c>
      <c r="BF66" s="183" t="s">
        <v>2845</v>
      </c>
      <c r="BG66" s="183" t="s">
        <v>3364</v>
      </c>
      <c r="BH66" s="183" t="s">
        <v>3365</v>
      </c>
      <c r="BI66" s="183" t="s">
        <v>2845</v>
      </c>
      <c r="BJ66" s="183" t="s">
        <v>2738</v>
      </c>
      <c r="BK66" s="183" t="s">
        <v>3366</v>
      </c>
      <c r="BL66" s="183" t="s">
        <v>2845</v>
      </c>
      <c r="BM66" s="183" t="s">
        <v>2738</v>
      </c>
      <c r="BN66" s="183" t="s">
        <v>3367</v>
      </c>
      <c r="BO66" s="183" t="s">
        <v>2845</v>
      </c>
      <c r="BP66" s="183" t="s">
        <v>3368</v>
      </c>
      <c r="BQ66" s="183" t="s">
        <v>3369</v>
      </c>
      <c r="BR66" s="183" t="s">
        <v>2845</v>
      </c>
      <c r="BS66" s="183" t="s">
        <v>2738</v>
      </c>
      <c r="BT66" s="183" t="s">
        <v>3370</v>
      </c>
      <c r="BU66" s="183" t="s">
        <v>2845</v>
      </c>
      <c r="BV66" s="183" t="s">
        <v>3371</v>
      </c>
      <c r="BW66" s="183" t="s">
        <v>3372</v>
      </c>
      <c r="BX66" s="183" t="s">
        <v>2845</v>
      </c>
      <c r="BY66" s="183" t="s">
        <v>3373</v>
      </c>
      <c r="BZ66" s="183" t="s">
        <v>3374</v>
      </c>
      <c r="CA66" s="183" t="s">
        <v>2845</v>
      </c>
      <c r="CB66" s="183" t="s">
        <v>3375</v>
      </c>
      <c r="CC66" s="183" t="s">
        <v>3376</v>
      </c>
      <c r="CD66" s="183" t="s">
        <v>2845</v>
      </c>
      <c r="CE66" s="183" t="s">
        <v>3377</v>
      </c>
      <c r="CF66" s="183" t="s">
        <v>3378</v>
      </c>
      <c r="CG66" s="183" t="s">
        <v>2845</v>
      </c>
      <c r="CH66" s="183" t="s">
        <v>3377</v>
      </c>
      <c r="CI66" s="183" t="s">
        <v>3378</v>
      </c>
      <c r="CJ66" s="183" t="s">
        <v>2845</v>
      </c>
      <c r="CK66" s="183" t="s">
        <v>2738</v>
      </c>
      <c r="CL66" s="183" t="s">
        <v>3379</v>
      </c>
      <c r="CM66" s="183" t="s">
        <v>2845</v>
      </c>
      <c r="CN66" s="183" t="s">
        <v>3380</v>
      </c>
      <c r="CO66" s="183" t="s">
        <v>3381</v>
      </c>
      <c r="CP66" s="183" t="s">
        <v>2845</v>
      </c>
      <c r="CQ66" s="183" t="s">
        <v>3382</v>
      </c>
      <c r="CR66" s="183" t="s">
        <v>3383</v>
      </c>
      <c r="CS66" s="183" t="s">
        <v>2845</v>
      </c>
      <c r="CT66" s="183" t="s">
        <v>2738</v>
      </c>
      <c r="CU66" s="183" t="s">
        <v>3384</v>
      </c>
      <c r="CV66" s="183" t="s">
        <v>2845</v>
      </c>
      <c r="CW66" s="183" t="s">
        <v>3385</v>
      </c>
      <c r="CX66" s="183" t="s">
        <v>3386</v>
      </c>
      <c r="CY66" s="183" t="s">
        <v>2845</v>
      </c>
      <c r="CZ66" s="183" t="s">
        <v>3387</v>
      </c>
      <c r="DA66" s="183" t="s">
        <v>3388</v>
      </c>
      <c r="DB66" s="183" t="s">
        <v>2845</v>
      </c>
      <c r="DC66" s="183" t="s">
        <v>2893</v>
      </c>
      <c r="DD66" s="183" t="s">
        <v>3389</v>
      </c>
      <c r="DE66" s="183" t="s">
        <v>2845</v>
      </c>
      <c r="DF66" s="183" t="s">
        <v>3390</v>
      </c>
      <c r="DG66" s="183" t="s">
        <v>3391</v>
      </c>
      <c r="DH66" s="183" t="s">
        <v>2845</v>
      </c>
      <c r="DI66" s="183" t="s">
        <v>3392</v>
      </c>
      <c r="DJ66" s="183" t="s">
        <v>3393</v>
      </c>
      <c r="DK66" s="183" t="s">
        <v>2845</v>
      </c>
      <c r="DL66" s="183" t="s">
        <v>3394</v>
      </c>
      <c r="DM66" s="183" t="s">
        <v>3395</v>
      </c>
      <c r="DN66" s="183" t="s">
        <v>2845</v>
      </c>
      <c r="DO66" s="183" t="s">
        <v>3396</v>
      </c>
      <c r="DP66" s="183" t="s">
        <v>3397</v>
      </c>
      <c r="DQ66" s="183" t="s">
        <v>2845</v>
      </c>
      <c r="DR66" s="183" t="s">
        <v>3398</v>
      </c>
      <c r="DS66" s="183" t="s">
        <v>2738</v>
      </c>
      <c r="DT66" s="183" t="s">
        <v>2845</v>
      </c>
      <c r="DU66" s="183" t="s">
        <v>3399</v>
      </c>
      <c r="DV66" s="183" t="s">
        <v>2738</v>
      </c>
      <c r="DW66" s="183" t="s">
        <v>2845</v>
      </c>
      <c r="DX66" s="183" t="s">
        <v>3400</v>
      </c>
      <c r="DY66" s="183" t="s">
        <v>3401</v>
      </c>
      <c r="DZ66" s="183" t="s">
        <v>2845</v>
      </c>
      <c r="EA66" s="183" t="s">
        <v>3402</v>
      </c>
      <c r="EB66" s="183" t="s">
        <v>3403</v>
      </c>
      <c r="EC66" s="183" t="s">
        <v>2845</v>
      </c>
      <c r="ED66" s="183" t="s">
        <v>3404</v>
      </c>
      <c r="EE66" s="183" t="s">
        <v>2738</v>
      </c>
      <c r="EF66" s="183" t="s">
        <v>2845</v>
      </c>
      <c r="EG66" s="183" t="s">
        <v>3405</v>
      </c>
      <c r="EH66" s="183" t="s">
        <v>3406</v>
      </c>
      <c r="EI66" s="183" t="s">
        <v>2845</v>
      </c>
      <c r="EJ66" s="183" t="s">
        <v>3407</v>
      </c>
      <c r="EK66" s="183" t="s">
        <v>3408</v>
      </c>
      <c r="EL66" s="183" t="s">
        <v>2845</v>
      </c>
      <c r="EM66" s="183" t="s">
        <v>3409</v>
      </c>
      <c r="EN66" s="183" t="s">
        <v>3410</v>
      </c>
      <c r="EO66" s="183" t="s">
        <v>2845</v>
      </c>
      <c r="EP66" s="183" t="s">
        <v>3411</v>
      </c>
      <c r="EQ66" s="183" t="s">
        <v>3412</v>
      </c>
      <c r="ER66" s="183" t="s">
        <v>2845</v>
      </c>
      <c r="ES66" s="183" t="s">
        <v>3413</v>
      </c>
      <c r="ET66" s="183" t="s">
        <v>3414</v>
      </c>
    </row>
    <row r="67" spans="1:150" x14ac:dyDescent="0.35">
      <c r="A67" s="1"/>
      <c r="B67" s="184" t="s">
        <v>3415</v>
      </c>
      <c r="C67" s="184" t="s">
        <v>597</v>
      </c>
      <c r="D67" s="184" t="s">
        <v>3342</v>
      </c>
      <c r="E67" s="184" t="s">
        <v>3416</v>
      </c>
      <c r="F67" s="184" t="s">
        <v>3417</v>
      </c>
      <c r="G67" s="185" t="s">
        <v>2845</v>
      </c>
      <c r="H67" s="185" t="s">
        <v>2738</v>
      </c>
      <c r="I67" s="185" t="s">
        <v>3345</v>
      </c>
      <c r="J67" s="185" t="s">
        <v>2845</v>
      </c>
      <c r="K67" s="185" t="s">
        <v>2738</v>
      </c>
      <c r="L67" s="185" t="s">
        <v>3346</v>
      </c>
      <c r="M67" s="185" t="s">
        <v>2845</v>
      </c>
      <c r="N67" s="185" t="s">
        <v>3347</v>
      </c>
      <c r="O67" s="185" t="s">
        <v>3348</v>
      </c>
      <c r="P67" s="185" t="s">
        <v>2845</v>
      </c>
      <c r="Q67" s="185" t="s">
        <v>2738</v>
      </c>
      <c r="R67" s="185" t="s">
        <v>3349</v>
      </c>
      <c r="S67" s="185" t="s">
        <v>2845</v>
      </c>
      <c r="T67" s="185" t="s">
        <v>2738</v>
      </c>
      <c r="U67" s="185" t="s">
        <v>3350</v>
      </c>
      <c r="V67" s="185" t="s">
        <v>2845</v>
      </c>
      <c r="W67" s="185" t="s">
        <v>2738</v>
      </c>
      <c r="X67" s="185" t="s">
        <v>3351</v>
      </c>
      <c r="Y67" s="185" t="s">
        <v>2845</v>
      </c>
      <c r="Z67" s="185" t="s">
        <v>2738</v>
      </c>
      <c r="AA67" s="185" t="s">
        <v>3352</v>
      </c>
      <c r="AB67" s="185" t="s">
        <v>2845</v>
      </c>
      <c r="AC67" s="185" t="s">
        <v>2738</v>
      </c>
      <c r="AD67" s="185" t="s">
        <v>3353</v>
      </c>
      <c r="AE67" s="185" t="s">
        <v>2845</v>
      </c>
      <c r="AF67" s="185" t="s">
        <v>2738</v>
      </c>
      <c r="AG67" s="185" t="s">
        <v>3351</v>
      </c>
      <c r="AH67" s="185" t="s">
        <v>2845</v>
      </c>
      <c r="AI67" s="185" t="s">
        <v>2738</v>
      </c>
      <c r="AJ67" s="185" t="s">
        <v>3354</v>
      </c>
      <c r="AK67" s="185" t="s">
        <v>2845</v>
      </c>
      <c r="AL67" s="185" t="s">
        <v>2738</v>
      </c>
      <c r="AM67" s="185" t="s">
        <v>3355</v>
      </c>
      <c r="AN67" s="185" t="s">
        <v>2845</v>
      </c>
      <c r="AO67" s="185" t="s">
        <v>2738</v>
      </c>
      <c r="AP67" s="185" t="s">
        <v>3356</v>
      </c>
      <c r="AQ67" s="185" t="s">
        <v>2845</v>
      </c>
      <c r="AR67" s="185" t="s">
        <v>2738</v>
      </c>
      <c r="AS67" s="185" t="s">
        <v>3357</v>
      </c>
      <c r="AT67" s="185" t="s">
        <v>2845</v>
      </c>
      <c r="AU67" s="185" t="s">
        <v>3358</v>
      </c>
      <c r="AV67" s="185" t="s">
        <v>3359</v>
      </c>
      <c r="AW67" s="185" t="s">
        <v>2845</v>
      </c>
      <c r="AX67" s="185" t="s">
        <v>3360</v>
      </c>
      <c r="AY67" s="185" t="s">
        <v>3361</v>
      </c>
      <c r="AZ67" s="185" t="s">
        <v>2845</v>
      </c>
      <c r="BA67" s="185" t="s">
        <v>2738</v>
      </c>
      <c r="BB67" s="185" t="s">
        <v>3362</v>
      </c>
      <c r="BC67" s="185" t="s">
        <v>2845</v>
      </c>
      <c r="BD67" s="185" t="s">
        <v>2738</v>
      </c>
      <c r="BE67" s="185" t="s">
        <v>3363</v>
      </c>
      <c r="BF67" s="185" t="s">
        <v>2845</v>
      </c>
      <c r="BG67" s="185" t="s">
        <v>3364</v>
      </c>
      <c r="BH67" s="185" t="s">
        <v>3365</v>
      </c>
      <c r="BI67" s="185" t="s">
        <v>2845</v>
      </c>
      <c r="BJ67" s="185" t="s">
        <v>2738</v>
      </c>
      <c r="BK67" s="185" t="s">
        <v>3366</v>
      </c>
      <c r="BL67" s="185" t="s">
        <v>2845</v>
      </c>
      <c r="BM67" s="185" t="s">
        <v>2738</v>
      </c>
      <c r="BN67" s="185" t="s">
        <v>3367</v>
      </c>
      <c r="BO67" s="185" t="s">
        <v>2845</v>
      </c>
      <c r="BP67" s="185" t="s">
        <v>3368</v>
      </c>
      <c r="BQ67" s="185" t="s">
        <v>3369</v>
      </c>
      <c r="BR67" s="185" t="s">
        <v>2845</v>
      </c>
      <c r="BS67" s="185" t="s">
        <v>2738</v>
      </c>
      <c r="BT67" s="185" t="s">
        <v>3370</v>
      </c>
      <c r="BU67" s="185" t="s">
        <v>2845</v>
      </c>
      <c r="BV67" s="185" t="s">
        <v>3371</v>
      </c>
      <c r="BW67" s="185" t="s">
        <v>3372</v>
      </c>
      <c r="BX67" s="185" t="s">
        <v>2845</v>
      </c>
      <c r="BY67" s="185" t="s">
        <v>3373</v>
      </c>
      <c r="BZ67" s="185" t="s">
        <v>3374</v>
      </c>
      <c r="CA67" s="185" t="s">
        <v>2845</v>
      </c>
      <c r="CB67" s="185" t="s">
        <v>3375</v>
      </c>
      <c r="CC67" s="185" t="s">
        <v>3376</v>
      </c>
      <c r="CD67" s="185" t="s">
        <v>2845</v>
      </c>
      <c r="CE67" s="185" t="s">
        <v>3377</v>
      </c>
      <c r="CF67" s="185" t="s">
        <v>3378</v>
      </c>
      <c r="CG67" s="185" t="s">
        <v>2845</v>
      </c>
      <c r="CH67" s="185" t="s">
        <v>3377</v>
      </c>
      <c r="CI67" s="185" t="s">
        <v>3378</v>
      </c>
      <c r="CJ67" s="185" t="s">
        <v>2845</v>
      </c>
      <c r="CK67" s="185" t="s">
        <v>2738</v>
      </c>
      <c r="CL67" s="185" t="s">
        <v>3379</v>
      </c>
      <c r="CM67" s="185" t="s">
        <v>2845</v>
      </c>
      <c r="CN67" s="185" t="s">
        <v>3380</v>
      </c>
      <c r="CO67" s="185" t="s">
        <v>3381</v>
      </c>
      <c r="CP67" s="185" t="s">
        <v>2845</v>
      </c>
      <c r="CQ67" s="185" t="s">
        <v>3382</v>
      </c>
      <c r="CR67" s="185" t="s">
        <v>3383</v>
      </c>
      <c r="CS67" s="185" t="s">
        <v>2845</v>
      </c>
      <c r="CT67" s="185" t="s">
        <v>2738</v>
      </c>
      <c r="CU67" s="185" t="s">
        <v>3384</v>
      </c>
      <c r="CV67" s="185" t="s">
        <v>2845</v>
      </c>
      <c r="CW67" s="185" t="s">
        <v>3385</v>
      </c>
      <c r="CX67" s="185" t="s">
        <v>3386</v>
      </c>
      <c r="CY67" s="185" t="s">
        <v>2845</v>
      </c>
      <c r="CZ67" s="185" t="s">
        <v>3387</v>
      </c>
      <c r="DA67" s="185" t="s">
        <v>3388</v>
      </c>
      <c r="DB67" s="185" t="s">
        <v>2845</v>
      </c>
      <c r="DC67" s="185" t="s">
        <v>2893</v>
      </c>
      <c r="DD67" s="185" t="s">
        <v>3389</v>
      </c>
      <c r="DE67" s="185" t="s">
        <v>2845</v>
      </c>
      <c r="DF67" s="185" t="s">
        <v>3390</v>
      </c>
      <c r="DG67" s="185" t="s">
        <v>3391</v>
      </c>
      <c r="DH67" s="185" t="s">
        <v>2845</v>
      </c>
      <c r="DI67" s="185" t="s">
        <v>3392</v>
      </c>
      <c r="DJ67" s="185" t="s">
        <v>3393</v>
      </c>
      <c r="DK67" s="185" t="s">
        <v>2845</v>
      </c>
      <c r="DL67" s="185" t="s">
        <v>3394</v>
      </c>
      <c r="DM67" s="185" t="s">
        <v>3395</v>
      </c>
      <c r="DN67" s="185" t="s">
        <v>2845</v>
      </c>
      <c r="DO67" s="185" t="s">
        <v>3396</v>
      </c>
      <c r="DP67" s="185" t="s">
        <v>3397</v>
      </c>
      <c r="DQ67" s="185" t="s">
        <v>2845</v>
      </c>
      <c r="DR67" s="185" t="s">
        <v>3398</v>
      </c>
      <c r="DS67" s="185" t="s">
        <v>2738</v>
      </c>
      <c r="DT67" s="185" t="s">
        <v>2845</v>
      </c>
      <c r="DU67" s="185" t="s">
        <v>3399</v>
      </c>
      <c r="DV67" s="185" t="s">
        <v>2738</v>
      </c>
      <c r="DW67" s="185" t="s">
        <v>2845</v>
      </c>
      <c r="DX67" s="185" t="s">
        <v>3400</v>
      </c>
      <c r="DY67" s="185" t="s">
        <v>3401</v>
      </c>
      <c r="DZ67" s="185" t="s">
        <v>2845</v>
      </c>
      <c r="EA67" s="185" t="s">
        <v>3402</v>
      </c>
      <c r="EB67" s="185" t="s">
        <v>3403</v>
      </c>
      <c r="EC67" s="185" t="s">
        <v>2845</v>
      </c>
      <c r="ED67" s="185" t="s">
        <v>3404</v>
      </c>
      <c r="EE67" s="185" t="s">
        <v>2738</v>
      </c>
      <c r="EF67" s="185" t="s">
        <v>2845</v>
      </c>
      <c r="EG67" s="185" t="s">
        <v>3405</v>
      </c>
      <c r="EH67" s="185" t="s">
        <v>3406</v>
      </c>
      <c r="EI67" s="185" t="s">
        <v>2845</v>
      </c>
      <c r="EJ67" s="185" t="s">
        <v>3407</v>
      </c>
      <c r="EK67" s="185" t="s">
        <v>3408</v>
      </c>
      <c r="EL67" s="185" t="s">
        <v>2845</v>
      </c>
      <c r="EM67" s="185" t="s">
        <v>3409</v>
      </c>
      <c r="EN67" s="185" t="s">
        <v>3410</v>
      </c>
      <c r="EO67" s="185" t="s">
        <v>2845</v>
      </c>
      <c r="EP67" s="185" t="s">
        <v>3411</v>
      </c>
      <c r="EQ67" s="185" t="s">
        <v>3412</v>
      </c>
      <c r="ER67" s="185" t="s">
        <v>2845</v>
      </c>
      <c r="ES67" s="185" t="s">
        <v>3413</v>
      </c>
      <c r="ET67" s="185" t="s">
        <v>3414</v>
      </c>
    </row>
    <row r="68" spans="1:150" x14ac:dyDescent="0.35">
      <c r="A68" s="1"/>
      <c r="B68" s="184" t="s">
        <v>3418</v>
      </c>
      <c r="C68" s="184" t="s">
        <v>597</v>
      </c>
      <c r="D68" s="184" t="s">
        <v>3342</v>
      </c>
      <c r="E68" s="184" t="s">
        <v>3419</v>
      </c>
      <c r="F68" s="184" t="s">
        <v>3420</v>
      </c>
      <c r="G68" s="185" t="s">
        <v>2845</v>
      </c>
      <c r="H68" s="185" t="s">
        <v>2738</v>
      </c>
      <c r="I68" s="185" t="s">
        <v>2738</v>
      </c>
      <c r="J68" s="185" t="s">
        <v>2845</v>
      </c>
      <c r="K68" s="185" t="s">
        <v>2738</v>
      </c>
      <c r="L68" s="185" t="s">
        <v>2738</v>
      </c>
      <c r="M68" s="185" t="s">
        <v>2845</v>
      </c>
      <c r="N68" s="185" t="s">
        <v>2738</v>
      </c>
      <c r="O68" s="185" t="s">
        <v>2738</v>
      </c>
      <c r="P68" s="185" t="s">
        <v>2845</v>
      </c>
      <c r="Q68" s="185" t="s">
        <v>2738</v>
      </c>
      <c r="R68" s="185" t="s">
        <v>2738</v>
      </c>
      <c r="S68" s="185" t="s">
        <v>2845</v>
      </c>
      <c r="T68" s="185" t="s">
        <v>2738</v>
      </c>
      <c r="U68" s="185" t="s">
        <v>2738</v>
      </c>
      <c r="V68" s="185" t="s">
        <v>2845</v>
      </c>
      <c r="W68" s="185" t="s">
        <v>2738</v>
      </c>
      <c r="X68" s="185" t="s">
        <v>2738</v>
      </c>
      <c r="Y68" s="185" t="s">
        <v>2845</v>
      </c>
      <c r="Z68" s="185" t="s">
        <v>2738</v>
      </c>
      <c r="AA68" s="185" t="s">
        <v>2738</v>
      </c>
      <c r="AB68" s="185" t="s">
        <v>2845</v>
      </c>
      <c r="AC68" s="185" t="s">
        <v>2738</v>
      </c>
      <c r="AD68" s="185" t="s">
        <v>2738</v>
      </c>
      <c r="AE68" s="185" t="s">
        <v>2845</v>
      </c>
      <c r="AF68" s="185" t="s">
        <v>2738</v>
      </c>
      <c r="AG68" s="185" t="s">
        <v>2738</v>
      </c>
      <c r="AH68" s="185" t="s">
        <v>2845</v>
      </c>
      <c r="AI68" s="185" t="s">
        <v>2738</v>
      </c>
      <c r="AJ68" s="185" t="s">
        <v>2738</v>
      </c>
      <c r="AK68" s="185" t="s">
        <v>2845</v>
      </c>
      <c r="AL68" s="185" t="s">
        <v>2738</v>
      </c>
      <c r="AM68" s="185" t="s">
        <v>2738</v>
      </c>
      <c r="AN68" s="185" t="s">
        <v>2845</v>
      </c>
      <c r="AO68" s="185" t="s">
        <v>2738</v>
      </c>
      <c r="AP68" s="185" t="s">
        <v>2738</v>
      </c>
      <c r="AQ68" s="185" t="s">
        <v>2845</v>
      </c>
      <c r="AR68" s="185" t="s">
        <v>2738</v>
      </c>
      <c r="AS68" s="185" t="s">
        <v>2738</v>
      </c>
      <c r="AT68" s="185" t="s">
        <v>2845</v>
      </c>
      <c r="AU68" s="185" t="s">
        <v>2738</v>
      </c>
      <c r="AV68" s="185" t="s">
        <v>2738</v>
      </c>
      <c r="AW68" s="185" t="s">
        <v>2845</v>
      </c>
      <c r="AX68" s="185" t="s">
        <v>2738</v>
      </c>
      <c r="AY68" s="185" t="s">
        <v>2738</v>
      </c>
      <c r="AZ68" s="185" t="s">
        <v>2845</v>
      </c>
      <c r="BA68" s="185" t="s">
        <v>2738</v>
      </c>
      <c r="BB68" s="185" t="s">
        <v>2738</v>
      </c>
      <c r="BC68" s="185" t="s">
        <v>2845</v>
      </c>
      <c r="BD68" s="185" t="s">
        <v>2738</v>
      </c>
      <c r="BE68" s="185" t="s">
        <v>2738</v>
      </c>
      <c r="BF68" s="185" t="s">
        <v>2845</v>
      </c>
      <c r="BG68" s="185" t="s">
        <v>2738</v>
      </c>
      <c r="BH68" s="185" t="s">
        <v>2738</v>
      </c>
      <c r="BI68" s="185" t="s">
        <v>2845</v>
      </c>
      <c r="BJ68" s="185" t="s">
        <v>2738</v>
      </c>
      <c r="BK68" s="185" t="s">
        <v>2738</v>
      </c>
      <c r="BL68" s="185" t="s">
        <v>2845</v>
      </c>
      <c r="BM68" s="185" t="s">
        <v>2738</v>
      </c>
      <c r="BN68" s="185" t="s">
        <v>2738</v>
      </c>
      <c r="BO68" s="185" t="s">
        <v>2845</v>
      </c>
      <c r="BP68" s="185" t="s">
        <v>2738</v>
      </c>
      <c r="BQ68" s="185" t="s">
        <v>2738</v>
      </c>
      <c r="BR68" s="185" t="s">
        <v>2845</v>
      </c>
      <c r="BS68" s="185" t="s">
        <v>2738</v>
      </c>
      <c r="BT68" s="185" t="s">
        <v>2738</v>
      </c>
      <c r="BU68" s="185" t="s">
        <v>2845</v>
      </c>
      <c r="BV68" s="185" t="s">
        <v>2738</v>
      </c>
      <c r="BW68" s="185" t="s">
        <v>2738</v>
      </c>
      <c r="BX68" s="185" t="s">
        <v>2845</v>
      </c>
      <c r="BY68" s="185" t="s">
        <v>2738</v>
      </c>
      <c r="BZ68" s="185" t="s">
        <v>2738</v>
      </c>
      <c r="CA68" s="185" t="s">
        <v>2845</v>
      </c>
      <c r="CB68" s="185" t="s">
        <v>2738</v>
      </c>
      <c r="CC68" s="185" t="s">
        <v>2738</v>
      </c>
      <c r="CD68" s="185" t="s">
        <v>2845</v>
      </c>
      <c r="CE68" s="185" t="s">
        <v>2738</v>
      </c>
      <c r="CF68" s="185" t="s">
        <v>2738</v>
      </c>
      <c r="CG68" s="185" t="s">
        <v>2845</v>
      </c>
      <c r="CH68" s="185" t="s">
        <v>2738</v>
      </c>
      <c r="CI68" s="185" t="s">
        <v>2738</v>
      </c>
      <c r="CJ68" s="185" t="s">
        <v>2845</v>
      </c>
      <c r="CK68" s="185" t="s">
        <v>2738</v>
      </c>
      <c r="CL68" s="185" t="s">
        <v>2738</v>
      </c>
      <c r="CM68" s="185" t="s">
        <v>2845</v>
      </c>
      <c r="CN68" s="185" t="s">
        <v>2738</v>
      </c>
      <c r="CO68" s="185" t="s">
        <v>2738</v>
      </c>
      <c r="CP68" s="185" t="s">
        <v>2845</v>
      </c>
      <c r="CQ68" s="185" t="s">
        <v>2738</v>
      </c>
      <c r="CR68" s="185" t="s">
        <v>2738</v>
      </c>
      <c r="CS68" s="185" t="s">
        <v>2845</v>
      </c>
      <c r="CT68" s="185" t="s">
        <v>2738</v>
      </c>
      <c r="CU68" s="185" t="s">
        <v>2738</v>
      </c>
      <c r="CV68" s="185" t="s">
        <v>2845</v>
      </c>
      <c r="CW68" s="185" t="s">
        <v>2738</v>
      </c>
      <c r="CX68" s="185" t="s">
        <v>2738</v>
      </c>
      <c r="CY68" s="185" t="s">
        <v>2845</v>
      </c>
      <c r="CZ68" s="185" t="s">
        <v>2738</v>
      </c>
      <c r="DA68" s="185" t="s">
        <v>2738</v>
      </c>
      <c r="DB68" s="185" t="s">
        <v>2845</v>
      </c>
      <c r="DC68" s="185" t="s">
        <v>2738</v>
      </c>
      <c r="DD68" s="185" t="s">
        <v>2738</v>
      </c>
      <c r="DE68" s="185" t="s">
        <v>2845</v>
      </c>
      <c r="DF68" s="185" t="s">
        <v>2738</v>
      </c>
      <c r="DG68" s="185" t="s">
        <v>2738</v>
      </c>
      <c r="DH68" s="185" t="s">
        <v>2845</v>
      </c>
      <c r="DI68" s="185" t="s">
        <v>2738</v>
      </c>
      <c r="DJ68" s="185" t="s">
        <v>2738</v>
      </c>
      <c r="DK68" s="185" t="s">
        <v>2845</v>
      </c>
      <c r="DL68" s="185" t="s">
        <v>2738</v>
      </c>
      <c r="DM68" s="185" t="s">
        <v>2738</v>
      </c>
      <c r="DN68" s="185" t="s">
        <v>2845</v>
      </c>
      <c r="DO68" s="185" t="s">
        <v>2738</v>
      </c>
      <c r="DP68" s="185" t="s">
        <v>2738</v>
      </c>
      <c r="DQ68" s="185" t="s">
        <v>2845</v>
      </c>
      <c r="DR68" s="185" t="s">
        <v>2738</v>
      </c>
      <c r="DS68" s="185" t="s">
        <v>2738</v>
      </c>
      <c r="DT68" s="185" t="s">
        <v>2845</v>
      </c>
      <c r="DU68" s="185" t="s">
        <v>2738</v>
      </c>
      <c r="DV68" s="185" t="s">
        <v>2738</v>
      </c>
      <c r="DW68" s="185" t="s">
        <v>2845</v>
      </c>
      <c r="DX68" s="185" t="s">
        <v>2738</v>
      </c>
      <c r="DY68" s="185" t="s">
        <v>2738</v>
      </c>
      <c r="DZ68" s="185" t="s">
        <v>2845</v>
      </c>
      <c r="EA68" s="185" t="s">
        <v>2738</v>
      </c>
      <c r="EB68" s="185" t="s">
        <v>2738</v>
      </c>
      <c r="EC68" s="185" t="s">
        <v>2845</v>
      </c>
      <c r="ED68" s="185" t="s">
        <v>2738</v>
      </c>
      <c r="EE68" s="185" t="s">
        <v>2738</v>
      </c>
      <c r="EF68" s="185" t="s">
        <v>2845</v>
      </c>
      <c r="EG68" s="185" t="s">
        <v>2738</v>
      </c>
      <c r="EH68" s="185" t="s">
        <v>2738</v>
      </c>
      <c r="EI68" s="185" t="s">
        <v>2845</v>
      </c>
      <c r="EJ68" s="185" t="s">
        <v>2738</v>
      </c>
      <c r="EK68" s="185" t="s">
        <v>2738</v>
      </c>
      <c r="EL68" s="185" t="s">
        <v>2845</v>
      </c>
      <c r="EM68" s="185" t="s">
        <v>2738</v>
      </c>
      <c r="EN68" s="185" t="s">
        <v>2738</v>
      </c>
      <c r="EO68" s="185" t="s">
        <v>2845</v>
      </c>
      <c r="EP68" s="185" t="s">
        <v>2738</v>
      </c>
      <c r="EQ68" s="185" t="s">
        <v>2738</v>
      </c>
      <c r="ER68" s="185" t="s">
        <v>2845</v>
      </c>
      <c r="ES68" s="185" t="s">
        <v>2738</v>
      </c>
      <c r="ET68" s="185" t="s">
        <v>2738</v>
      </c>
    </row>
    <row r="69" spans="1:150" x14ac:dyDescent="0.35">
      <c r="A69" s="1"/>
      <c r="B69" s="183" t="s">
        <v>3421</v>
      </c>
      <c r="C69" s="183" t="s">
        <v>185</v>
      </c>
      <c r="D69" s="183" t="s">
        <v>962</v>
      </c>
      <c r="E69" s="183" t="s">
        <v>3422</v>
      </c>
      <c r="F69" s="183" t="s">
        <v>3423</v>
      </c>
      <c r="G69" s="183" t="s">
        <v>2845</v>
      </c>
      <c r="H69" s="183" t="s">
        <v>2738</v>
      </c>
      <c r="I69" s="183" t="s">
        <v>3424</v>
      </c>
      <c r="J69" s="183" t="s">
        <v>2845</v>
      </c>
      <c r="K69" s="183" t="s">
        <v>2738</v>
      </c>
      <c r="L69" s="183" t="s">
        <v>2738</v>
      </c>
      <c r="M69" s="183" t="s">
        <v>2845</v>
      </c>
      <c r="N69" s="183" t="s">
        <v>2738</v>
      </c>
      <c r="O69" s="183" t="s">
        <v>3424</v>
      </c>
      <c r="P69" s="183" t="s">
        <v>2845</v>
      </c>
      <c r="Q69" s="183" t="s">
        <v>2738</v>
      </c>
      <c r="R69" s="183" t="s">
        <v>3424</v>
      </c>
      <c r="S69" s="183" t="s">
        <v>2845</v>
      </c>
      <c r="T69" s="183" t="s">
        <v>2738</v>
      </c>
      <c r="U69" s="183" t="s">
        <v>3425</v>
      </c>
      <c r="V69" s="183" t="s">
        <v>2845</v>
      </c>
      <c r="W69" s="183" t="s">
        <v>2738</v>
      </c>
      <c r="X69" s="183" t="s">
        <v>2738</v>
      </c>
      <c r="Y69" s="183" t="s">
        <v>2845</v>
      </c>
      <c r="Z69" s="183" t="s">
        <v>2738</v>
      </c>
      <c r="AA69" s="183" t="s">
        <v>3424</v>
      </c>
      <c r="AB69" s="183" t="s">
        <v>2845</v>
      </c>
      <c r="AC69" s="183" t="s">
        <v>2738</v>
      </c>
      <c r="AD69" s="183" t="s">
        <v>3424</v>
      </c>
      <c r="AE69" s="183" t="s">
        <v>2845</v>
      </c>
      <c r="AF69" s="183" t="s">
        <v>2738</v>
      </c>
      <c r="AG69" s="183" t="s">
        <v>2738</v>
      </c>
      <c r="AH69" s="183" t="s">
        <v>2845</v>
      </c>
      <c r="AI69" s="183" t="s">
        <v>2738</v>
      </c>
      <c r="AJ69" s="183" t="s">
        <v>3424</v>
      </c>
      <c r="AK69" s="183" t="s">
        <v>2845</v>
      </c>
      <c r="AL69" s="183" t="s">
        <v>2738</v>
      </c>
      <c r="AM69" s="183" t="s">
        <v>3424</v>
      </c>
      <c r="AN69" s="183" t="s">
        <v>2845</v>
      </c>
      <c r="AO69" s="183" t="s">
        <v>2738</v>
      </c>
      <c r="AP69" s="183" t="s">
        <v>2738</v>
      </c>
      <c r="AQ69" s="183" t="s">
        <v>2845</v>
      </c>
      <c r="AR69" s="183" t="s">
        <v>2738</v>
      </c>
      <c r="AS69" s="183" t="s">
        <v>2738</v>
      </c>
      <c r="AT69" s="183" t="s">
        <v>2845</v>
      </c>
      <c r="AU69" s="183" t="s">
        <v>2738</v>
      </c>
      <c r="AV69" s="183" t="s">
        <v>2738</v>
      </c>
      <c r="AW69" s="183" t="s">
        <v>2845</v>
      </c>
      <c r="AX69" s="183" t="s">
        <v>2738</v>
      </c>
      <c r="AY69" s="183" t="s">
        <v>2738</v>
      </c>
      <c r="AZ69" s="183" t="s">
        <v>2845</v>
      </c>
      <c r="BA69" s="183" t="s">
        <v>2738</v>
      </c>
      <c r="BB69" s="183" t="s">
        <v>2738</v>
      </c>
      <c r="BC69" s="183" t="s">
        <v>2845</v>
      </c>
      <c r="BD69" s="183" t="s">
        <v>2738</v>
      </c>
      <c r="BE69" s="183" t="s">
        <v>2738</v>
      </c>
      <c r="BF69" s="183" t="s">
        <v>2845</v>
      </c>
      <c r="BG69" s="183" t="s">
        <v>2738</v>
      </c>
      <c r="BH69" s="183" t="s">
        <v>2738</v>
      </c>
      <c r="BI69" s="183" t="s">
        <v>2845</v>
      </c>
      <c r="BJ69" s="183" t="s">
        <v>2738</v>
      </c>
      <c r="BK69" s="183" t="s">
        <v>2738</v>
      </c>
      <c r="BL69" s="183" t="s">
        <v>2845</v>
      </c>
      <c r="BM69" s="183" t="s">
        <v>2738</v>
      </c>
      <c r="BN69" s="183" t="s">
        <v>2738</v>
      </c>
      <c r="BO69" s="183" t="s">
        <v>2845</v>
      </c>
      <c r="BP69" s="183" t="s">
        <v>2738</v>
      </c>
      <c r="BQ69" s="183" t="s">
        <v>2738</v>
      </c>
      <c r="BR69" s="183" t="s">
        <v>2845</v>
      </c>
      <c r="BS69" s="183" t="s">
        <v>2738</v>
      </c>
      <c r="BT69" s="183" t="s">
        <v>2738</v>
      </c>
      <c r="BU69" s="183" t="s">
        <v>2845</v>
      </c>
      <c r="BV69" s="183" t="s">
        <v>2738</v>
      </c>
      <c r="BW69" s="183" t="s">
        <v>2738</v>
      </c>
      <c r="BX69" s="183" t="s">
        <v>2845</v>
      </c>
      <c r="BY69" s="183" t="s">
        <v>2738</v>
      </c>
      <c r="BZ69" s="183" t="s">
        <v>2738</v>
      </c>
      <c r="CA69" s="183" t="s">
        <v>2845</v>
      </c>
      <c r="CB69" s="183" t="s">
        <v>2738</v>
      </c>
      <c r="CC69" s="183" t="s">
        <v>2738</v>
      </c>
      <c r="CD69" s="183" t="s">
        <v>2845</v>
      </c>
      <c r="CE69" s="183" t="s">
        <v>2738</v>
      </c>
      <c r="CF69" s="183" t="s">
        <v>2738</v>
      </c>
      <c r="CG69" s="183" t="s">
        <v>2845</v>
      </c>
      <c r="CH69" s="183" t="s">
        <v>2738</v>
      </c>
      <c r="CI69" s="183" t="s">
        <v>2738</v>
      </c>
      <c r="CJ69" s="183" t="s">
        <v>2845</v>
      </c>
      <c r="CK69" s="183" t="s">
        <v>2738</v>
      </c>
      <c r="CL69" s="183" t="s">
        <v>2738</v>
      </c>
      <c r="CM69" s="183" t="s">
        <v>2845</v>
      </c>
      <c r="CN69" s="183" t="s">
        <v>2738</v>
      </c>
      <c r="CO69" s="183" t="s">
        <v>3425</v>
      </c>
      <c r="CP69" s="183" t="s">
        <v>2845</v>
      </c>
      <c r="CQ69" s="183" t="s">
        <v>2738</v>
      </c>
      <c r="CR69" s="183" t="s">
        <v>2738</v>
      </c>
      <c r="CS69" s="183" t="s">
        <v>2845</v>
      </c>
      <c r="CT69" s="183" t="s">
        <v>2738</v>
      </c>
      <c r="CU69" s="183" t="s">
        <v>2738</v>
      </c>
      <c r="CV69" s="183" t="s">
        <v>2845</v>
      </c>
      <c r="CW69" s="183" t="s">
        <v>2738</v>
      </c>
      <c r="CX69" s="183" t="s">
        <v>2738</v>
      </c>
      <c r="CY69" s="183" t="s">
        <v>2845</v>
      </c>
      <c r="CZ69" s="183" t="s">
        <v>3426</v>
      </c>
      <c r="DA69" s="183" t="s">
        <v>2893</v>
      </c>
      <c r="DB69" s="183" t="s">
        <v>2845</v>
      </c>
      <c r="DC69" s="183" t="s">
        <v>2738</v>
      </c>
      <c r="DD69" s="183" t="s">
        <v>2738</v>
      </c>
      <c r="DE69" s="183" t="s">
        <v>2845</v>
      </c>
      <c r="DF69" s="183" t="s">
        <v>3425</v>
      </c>
      <c r="DG69" s="183" t="s">
        <v>2893</v>
      </c>
      <c r="DH69" s="183" t="s">
        <v>2845</v>
      </c>
      <c r="DI69" s="183" t="s">
        <v>2893</v>
      </c>
      <c r="DJ69" s="183" t="s">
        <v>3427</v>
      </c>
      <c r="DK69" s="183" t="s">
        <v>2845</v>
      </c>
      <c r="DL69" s="183" t="s">
        <v>2893</v>
      </c>
      <c r="DM69" s="183" t="s">
        <v>2738</v>
      </c>
      <c r="DN69" s="183" t="s">
        <v>2845</v>
      </c>
      <c r="DO69" s="183" t="s">
        <v>3428</v>
      </c>
      <c r="DP69" s="183" t="s">
        <v>3429</v>
      </c>
      <c r="DQ69" s="183" t="s">
        <v>2845</v>
      </c>
      <c r="DR69" s="183" t="s">
        <v>3430</v>
      </c>
      <c r="DS69" s="183" t="s">
        <v>2738</v>
      </c>
      <c r="DT69" s="183" t="s">
        <v>2845</v>
      </c>
      <c r="DU69" s="183" t="s">
        <v>3431</v>
      </c>
      <c r="DV69" s="183" t="s">
        <v>2893</v>
      </c>
      <c r="DW69" s="183" t="s">
        <v>2845</v>
      </c>
      <c r="DX69" s="183" t="s">
        <v>3432</v>
      </c>
      <c r="DY69" s="183" t="s">
        <v>3433</v>
      </c>
      <c r="DZ69" s="183" t="s">
        <v>2845</v>
      </c>
      <c r="EA69" s="183" t="s">
        <v>3434</v>
      </c>
      <c r="EB69" s="183" t="s">
        <v>3435</v>
      </c>
      <c r="EC69" s="183" t="s">
        <v>2845</v>
      </c>
      <c r="ED69" s="183" t="s">
        <v>3436</v>
      </c>
      <c r="EE69" s="183" t="s">
        <v>3437</v>
      </c>
      <c r="EF69" s="183" t="s">
        <v>2845</v>
      </c>
      <c r="EG69" s="183" t="s">
        <v>3438</v>
      </c>
      <c r="EH69" s="183" t="s">
        <v>3439</v>
      </c>
      <c r="EI69" s="183" t="s">
        <v>2845</v>
      </c>
      <c r="EJ69" s="183" t="s">
        <v>3440</v>
      </c>
      <c r="EK69" s="183" t="s">
        <v>2738</v>
      </c>
      <c r="EL69" s="183" t="s">
        <v>2845</v>
      </c>
      <c r="EM69" s="183" t="s">
        <v>2738</v>
      </c>
      <c r="EN69" s="183" t="s">
        <v>3425</v>
      </c>
      <c r="EO69" s="183" t="s">
        <v>2845</v>
      </c>
      <c r="EP69" s="183" t="s">
        <v>3441</v>
      </c>
      <c r="EQ69" s="183" t="s">
        <v>3442</v>
      </c>
      <c r="ER69" s="183" t="s">
        <v>2845</v>
      </c>
      <c r="ES69" s="183" t="s">
        <v>2738</v>
      </c>
      <c r="ET69" s="183" t="s">
        <v>2738</v>
      </c>
    </row>
    <row r="70" spans="1:150" x14ac:dyDescent="0.35">
      <c r="A70" s="1"/>
      <c r="B70" s="184" t="s">
        <v>3443</v>
      </c>
      <c r="C70" s="184" t="s">
        <v>185</v>
      </c>
      <c r="D70" s="184" t="s">
        <v>962</v>
      </c>
      <c r="E70" s="184" t="s">
        <v>3444</v>
      </c>
      <c r="F70" s="184" t="s">
        <v>3445</v>
      </c>
      <c r="G70" s="185" t="s">
        <v>2845</v>
      </c>
      <c r="H70" s="185" t="s">
        <v>2738</v>
      </c>
      <c r="I70" s="185" t="s">
        <v>2738</v>
      </c>
      <c r="J70" s="185" t="s">
        <v>2845</v>
      </c>
      <c r="K70" s="185" t="s">
        <v>2738</v>
      </c>
      <c r="L70" s="185" t="s">
        <v>2738</v>
      </c>
      <c r="M70" s="185" t="s">
        <v>2845</v>
      </c>
      <c r="N70" s="185" t="s">
        <v>2738</v>
      </c>
      <c r="O70" s="185" t="s">
        <v>2738</v>
      </c>
      <c r="P70" s="185" t="s">
        <v>2845</v>
      </c>
      <c r="Q70" s="185" t="s">
        <v>2738</v>
      </c>
      <c r="R70" s="185" t="s">
        <v>2738</v>
      </c>
      <c r="S70" s="185" t="s">
        <v>2845</v>
      </c>
      <c r="T70" s="185" t="s">
        <v>2738</v>
      </c>
      <c r="U70" s="185" t="s">
        <v>2738</v>
      </c>
      <c r="V70" s="185" t="s">
        <v>2845</v>
      </c>
      <c r="W70" s="185" t="s">
        <v>2738</v>
      </c>
      <c r="X70" s="185" t="s">
        <v>2738</v>
      </c>
      <c r="Y70" s="185" t="s">
        <v>2845</v>
      </c>
      <c r="Z70" s="185" t="s">
        <v>2738</v>
      </c>
      <c r="AA70" s="185" t="s">
        <v>2738</v>
      </c>
      <c r="AB70" s="185" t="s">
        <v>2845</v>
      </c>
      <c r="AC70" s="185" t="s">
        <v>2738</v>
      </c>
      <c r="AD70" s="185" t="s">
        <v>2738</v>
      </c>
      <c r="AE70" s="185" t="s">
        <v>2845</v>
      </c>
      <c r="AF70" s="185" t="s">
        <v>2738</v>
      </c>
      <c r="AG70" s="185" t="s">
        <v>2738</v>
      </c>
      <c r="AH70" s="185" t="s">
        <v>2845</v>
      </c>
      <c r="AI70" s="185" t="s">
        <v>2738</v>
      </c>
      <c r="AJ70" s="185" t="s">
        <v>2738</v>
      </c>
      <c r="AK70" s="185" t="s">
        <v>2845</v>
      </c>
      <c r="AL70" s="185" t="s">
        <v>2738</v>
      </c>
      <c r="AM70" s="185" t="s">
        <v>2738</v>
      </c>
      <c r="AN70" s="185" t="s">
        <v>2845</v>
      </c>
      <c r="AO70" s="185" t="s">
        <v>2738</v>
      </c>
      <c r="AP70" s="185" t="s">
        <v>2738</v>
      </c>
      <c r="AQ70" s="185" t="s">
        <v>2845</v>
      </c>
      <c r="AR70" s="185" t="s">
        <v>2738</v>
      </c>
      <c r="AS70" s="185" t="s">
        <v>2738</v>
      </c>
      <c r="AT70" s="185" t="s">
        <v>2845</v>
      </c>
      <c r="AU70" s="185" t="s">
        <v>2738</v>
      </c>
      <c r="AV70" s="185" t="s">
        <v>2738</v>
      </c>
      <c r="AW70" s="185" t="s">
        <v>2845</v>
      </c>
      <c r="AX70" s="185" t="s">
        <v>2738</v>
      </c>
      <c r="AY70" s="185" t="s">
        <v>2738</v>
      </c>
      <c r="AZ70" s="185" t="s">
        <v>2845</v>
      </c>
      <c r="BA70" s="185" t="s">
        <v>2738</v>
      </c>
      <c r="BB70" s="185" t="s">
        <v>2738</v>
      </c>
      <c r="BC70" s="185" t="s">
        <v>2845</v>
      </c>
      <c r="BD70" s="185" t="s">
        <v>2738</v>
      </c>
      <c r="BE70" s="185" t="s">
        <v>2738</v>
      </c>
      <c r="BF70" s="185" t="s">
        <v>2845</v>
      </c>
      <c r="BG70" s="185" t="s">
        <v>2738</v>
      </c>
      <c r="BH70" s="185" t="s">
        <v>2738</v>
      </c>
      <c r="BI70" s="185" t="s">
        <v>2845</v>
      </c>
      <c r="BJ70" s="185" t="s">
        <v>2738</v>
      </c>
      <c r="BK70" s="185" t="s">
        <v>2738</v>
      </c>
      <c r="BL70" s="185" t="s">
        <v>2845</v>
      </c>
      <c r="BM70" s="185" t="s">
        <v>2738</v>
      </c>
      <c r="BN70" s="185" t="s">
        <v>2738</v>
      </c>
      <c r="BO70" s="185" t="s">
        <v>2845</v>
      </c>
      <c r="BP70" s="185" t="s">
        <v>2738</v>
      </c>
      <c r="BQ70" s="185" t="s">
        <v>2738</v>
      </c>
      <c r="BR70" s="185" t="s">
        <v>2845</v>
      </c>
      <c r="BS70" s="185" t="s">
        <v>2738</v>
      </c>
      <c r="BT70" s="185" t="s">
        <v>2738</v>
      </c>
      <c r="BU70" s="185" t="s">
        <v>2845</v>
      </c>
      <c r="BV70" s="185" t="s">
        <v>2738</v>
      </c>
      <c r="BW70" s="185" t="s">
        <v>2738</v>
      </c>
      <c r="BX70" s="185" t="s">
        <v>2845</v>
      </c>
      <c r="BY70" s="185" t="s">
        <v>2738</v>
      </c>
      <c r="BZ70" s="185" t="s">
        <v>2738</v>
      </c>
      <c r="CA70" s="185" t="s">
        <v>2845</v>
      </c>
      <c r="CB70" s="185" t="s">
        <v>2738</v>
      </c>
      <c r="CC70" s="185" t="s">
        <v>2738</v>
      </c>
      <c r="CD70" s="185" t="s">
        <v>2845</v>
      </c>
      <c r="CE70" s="185" t="s">
        <v>2738</v>
      </c>
      <c r="CF70" s="185" t="s">
        <v>2738</v>
      </c>
      <c r="CG70" s="185" t="s">
        <v>2845</v>
      </c>
      <c r="CH70" s="185" t="s">
        <v>2738</v>
      </c>
      <c r="CI70" s="185" t="s">
        <v>2738</v>
      </c>
      <c r="CJ70" s="185" t="s">
        <v>2845</v>
      </c>
      <c r="CK70" s="185" t="s">
        <v>2738</v>
      </c>
      <c r="CL70" s="185" t="s">
        <v>2738</v>
      </c>
      <c r="CM70" s="185" t="s">
        <v>2845</v>
      </c>
      <c r="CN70" s="185" t="s">
        <v>2738</v>
      </c>
      <c r="CO70" s="185" t="s">
        <v>2738</v>
      </c>
      <c r="CP70" s="185" t="s">
        <v>2845</v>
      </c>
      <c r="CQ70" s="185" t="s">
        <v>2738</v>
      </c>
      <c r="CR70" s="185" t="s">
        <v>2738</v>
      </c>
      <c r="CS70" s="185" t="s">
        <v>2845</v>
      </c>
      <c r="CT70" s="185" t="s">
        <v>2738</v>
      </c>
      <c r="CU70" s="185" t="s">
        <v>2738</v>
      </c>
      <c r="CV70" s="185" t="s">
        <v>2845</v>
      </c>
      <c r="CW70" s="185" t="s">
        <v>2738</v>
      </c>
      <c r="CX70" s="185" t="s">
        <v>2738</v>
      </c>
      <c r="CY70" s="185" t="s">
        <v>2845</v>
      </c>
      <c r="CZ70" s="185" t="s">
        <v>2738</v>
      </c>
      <c r="DA70" s="185" t="s">
        <v>2738</v>
      </c>
      <c r="DB70" s="185" t="s">
        <v>2845</v>
      </c>
      <c r="DC70" s="185" t="s">
        <v>2738</v>
      </c>
      <c r="DD70" s="185" t="s">
        <v>2738</v>
      </c>
      <c r="DE70" s="185" t="s">
        <v>2845</v>
      </c>
      <c r="DF70" s="185" t="s">
        <v>2738</v>
      </c>
      <c r="DG70" s="185" t="s">
        <v>2738</v>
      </c>
      <c r="DH70" s="185" t="s">
        <v>2845</v>
      </c>
      <c r="DI70" s="185" t="s">
        <v>2738</v>
      </c>
      <c r="DJ70" s="185" t="s">
        <v>2738</v>
      </c>
      <c r="DK70" s="185" t="s">
        <v>2845</v>
      </c>
      <c r="DL70" s="185" t="s">
        <v>2738</v>
      </c>
      <c r="DM70" s="185" t="s">
        <v>2738</v>
      </c>
      <c r="DN70" s="185" t="s">
        <v>2845</v>
      </c>
      <c r="DO70" s="185" t="s">
        <v>2738</v>
      </c>
      <c r="DP70" s="185" t="s">
        <v>2738</v>
      </c>
      <c r="DQ70" s="185" t="s">
        <v>2845</v>
      </c>
      <c r="DR70" s="185" t="s">
        <v>2738</v>
      </c>
      <c r="DS70" s="185" t="s">
        <v>2738</v>
      </c>
      <c r="DT70" s="185" t="s">
        <v>2845</v>
      </c>
      <c r="DU70" s="185" t="s">
        <v>2738</v>
      </c>
      <c r="DV70" s="185" t="s">
        <v>2738</v>
      </c>
      <c r="DW70" s="185" t="s">
        <v>2845</v>
      </c>
      <c r="DX70" s="185" t="s">
        <v>2738</v>
      </c>
      <c r="DY70" s="185" t="s">
        <v>2738</v>
      </c>
      <c r="DZ70" s="185" t="s">
        <v>2845</v>
      </c>
      <c r="EA70" s="185" t="s">
        <v>2738</v>
      </c>
      <c r="EB70" s="185" t="s">
        <v>2738</v>
      </c>
      <c r="EC70" s="185" t="s">
        <v>2845</v>
      </c>
      <c r="ED70" s="185" t="s">
        <v>2738</v>
      </c>
      <c r="EE70" s="185" t="s">
        <v>2738</v>
      </c>
      <c r="EF70" s="185" t="s">
        <v>2845</v>
      </c>
      <c r="EG70" s="185" t="s">
        <v>2738</v>
      </c>
      <c r="EH70" s="185" t="s">
        <v>2738</v>
      </c>
      <c r="EI70" s="185" t="s">
        <v>2845</v>
      </c>
      <c r="EJ70" s="185" t="s">
        <v>2738</v>
      </c>
      <c r="EK70" s="185" t="s">
        <v>2738</v>
      </c>
      <c r="EL70" s="185" t="s">
        <v>2845</v>
      </c>
      <c r="EM70" s="185" t="s">
        <v>2738</v>
      </c>
      <c r="EN70" s="185" t="s">
        <v>2738</v>
      </c>
      <c r="EO70" s="185" t="s">
        <v>2845</v>
      </c>
      <c r="EP70" s="185" t="s">
        <v>2738</v>
      </c>
      <c r="EQ70" s="185" t="s">
        <v>2738</v>
      </c>
      <c r="ER70" s="185" t="s">
        <v>2845</v>
      </c>
      <c r="ES70" s="185" t="s">
        <v>2738</v>
      </c>
      <c r="ET70" s="185" t="s">
        <v>2738</v>
      </c>
    </row>
    <row r="71" spans="1:150" x14ac:dyDescent="0.35">
      <c r="A71" s="1"/>
      <c r="B71" s="184" t="s">
        <v>3446</v>
      </c>
      <c r="C71" s="184" t="s">
        <v>185</v>
      </c>
      <c r="D71" s="184" t="s">
        <v>962</v>
      </c>
      <c r="E71" s="184" t="s">
        <v>3447</v>
      </c>
      <c r="F71" s="184" t="s">
        <v>3448</v>
      </c>
      <c r="G71" s="185" t="s">
        <v>2845</v>
      </c>
      <c r="H71" s="185" t="s">
        <v>2738</v>
      </c>
      <c r="I71" s="185" t="s">
        <v>3424</v>
      </c>
      <c r="J71" s="185" t="s">
        <v>2845</v>
      </c>
      <c r="K71" s="185" t="s">
        <v>2738</v>
      </c>
      <c r="L71" s="185" t="s">
        <v>2738</v>
      </c>
      <c r="M71" s="185" t="s">
        <v>2845</v>
      </c>
      <c r="N71" s="185" t="s">
        <v>2738</v>
      </c>
      <c r="O71" s="185" t="s">
        <v>3424</v>
      </c>
      <c r="P71" s="185" t="s">
        <v>2845</v>
      </c>
      <c r="Q71" s="185" t="s">
        <v>2738</v>
      </c>
      <c r="R71" s="185" t="s">
        <v>3424</v>
      </c>
      <c r="S71" s="185" t="s">
        <v>2845</v>
      </c>
      <c r="T71" s="185" t="s">
        <v>2738</v>
      </c>
      <c r="U71" s="185" t="s">
        <v>3425</v>
      </c>
      <c r="V71" s="185" t="s">
        <v>2845</v>
      </c>
      <c r="W71" s="185" t="s">
        <v>2738</v>
      </c>
      <c r="X71" s="185" t="s">
        <v>2738</v>
      </c>
      <c r="Y71" s="185" t="s">
        <v>2845</v>
      </c>
      <c r="Z71" s="185" t="s">
        <v>2738</v>
      </c>
      <c r="AA71" s="185" t="s">
        <v>3424</v>
      </c>
      <c r="AB71" s="185" t="s">
        <v>2845</v>
      </c>
      <c r="AC71" s="185" t="s">
        <v>2738</v>
      </c>
      <c r="AD71" s="185" t="s">
        <v>3424</v>
      </c>
      <c r="AE71" s="185" t="s">
        <v>2845</v>
      </c>
      <c r="AF71" s="185" t="s">
        <v>2738</v>
      </c>
      <c r="AG71" s="185" t="s">
        <v>2738</v>
      </c>
      <c r="AH71" s="185" t="s">
        <v>2845</v>
      </c>
      <c r="AI71" s="185" t="s">
        <v>2738</v>
      </c>
      <c r="AJ71" s="185" t="s">
        <v>3424</v>
      </c>
      <c r="AK71" s="185" t="s">
        <v>2845</v>
      </c>
      <c r="AL71" s="185" t="s">
        <v>2738</v>
      </c>
      <c r="AM71" s="185" t="s">
        <v>3424</v>
      </c>
      <c r="AN71" s="185" t="s">
        <v>2845</v>
      </c>
      <c r="AO71" s="185" t="s">
        <v>2738</v>
      </c>
      <c r="AP71" s="185" t="s">
        <v>2738</v>
      </c>
      <c r="AQ71" s="185" t="s">
        <v>2845</v>
      </c>
      <c r="AR71" s="185" t="s">
        <v>2738</v>
      </c>
      <c r="AS71" s="185" t="s">
        <v>2738</v>
      </c>
      <c r="AT71" s="185" t="s">
        <v>2845</v>
      </c>
      <c r="AU71" s="185" t="s">
        <v>2738</v>
      </c>
      <c r="AV71" s="185" t="s">
        <v>2738</v>
      </c>
      <c r="AW71" s="185" t="s">
        <v>2845</v>
      </c>
      <c r="AX71" s="185" t="s">
        <v>2738</v>
      </c>
      <c r="AY71" s="185" t="s">
        <v>2738</v>
      </c>
      <c r="AZ71" s="185" t="s">
        <v>2845</v>
      </c>
      <c r="BA71" s="185" t="s">
        <v>2738</v>
      </c>
      <c r="BB71" s="185" t="s">
        <v>2738</v>
      </c>
      <c r="BC71" s="185" t="s">
        <v>2845</v>
      </c>
      <c r="BD71" s="185" t="s">
        <v>2738</v>
      </c>
      <c r="BE71" s="185" t="s">
        <v>2738</v>
      </c>
      <c r="BF71" s="185" t="s">
        <v>2845</v>
      </c>
      <c r="BG71" s="185" t="s">
        <v>2738</v>
      </c>
      <c r="BH71" s="185" t="s">
        <v>2738</v>
      </c>
      <c r="BI71" s="185" t="s">
        <v>2845</v>
      </c>
      <c r="BJ71" s="185" t="s">
        <v>2738</v>
      </c>
      <c r="BK71" s="185" t="s">
        <v>2738</v>
      </c>
      <c r="BL71" s="185" t="s">
        <v>2845</v>
      </c>
      <c r="BM71" s="185" t="s">
        <v>2738</v>
      </c>
      <c r="BN71" s="185" t="s">
        <v>2738</v>
      </c>
      <c r="BO71" s="185" t="s">
        <v>2845</v>
      </c>
      <c r="BP71" s="185" t="s">
        <v>2738</v>
      </c>
      <c r="BQ71" s="185" t="s">
        <v>2738</v>
      </c>
      <c r="BR71" s="185" t="s">
        <v>2845</v>
      </c>
      <c r="BS71" s="185" t="s">
        <v>2738</v>
      </c>
      <c r="BT71" s="185" t="s">
        <v>2738</v>
      </c>
      <c r="BU71" s="185" t="s">
        <v>2845</v>
      </c>
      <c r="BV71" s="185" t="s">
        <v>2738</v>
      </c>
      <c r="BW71" s="185" t="s">
        <v>2738</v>
      </c>
      <c r="BX71" s="185" t="s">
        <v>2845</v>
      </c>
      <c r="BY71" s="185" t="s">
        <v>2738</v>
      </c>
      <c r="BZ71" s="185" t="s">
        <v>2738</v>
      </c>
      <c r="CA71" s="185" t="s">
        <v>2845</v>
      </c>
      <c r="CB71" s="185" t="s">
        <v>2738</v>
      </c>
      <c r="CC71" s="185" t="s">
        <v>2738</v>
      </c>
      <c r="CD71" s="185" t="s">
        <v>2845</v>
      </c>
      <c r="CE71" s="185" t="s">
        <v>2738</v>
      </c>
      <c r="CF71" s="185" t="s">
        <v>2738</v>
      </c>
      <c r="CG71" s="185" t="s">
        <v>2845</v>
      </c>
      <c r="CH71" s="185" t="s">
        <v>2738</v>
      </c>
      <c r="CI71" s="185" t="s">
        <v>2738</v>
      </c>
      <c r="CJ71" s="185" t="s">
        <v>2845</v>
      </c>
      <c r="CK71" s="185" t="s">
        <v>2738</v>
      </c>
      <c r="CL71" s="185" t="s">
        <v>2738</v>
      </c>
      <c r="CM71" s="185" t="s">
        <v>2845</v>
      </c>
      <c r="CN71" s="185" t="s">
        <v>2738</v>
      </c>
      <c r="CO71" s="185" t="s">
        <v>2738</v>
      </c>
      <c r="CP71" s="185" t="s">
        <v>2845</v>
      </c>
      <c r="CQ71" s="185" t="s">
        <v>2738</v>
      </c>
      <c r="CR71" s="185" t="s">
        <v>2738</v>
      </c>
      <c r="CS71" s="185" t="s">
        <v>2845</v>
      </c>
      <c r="CT71" s="185" t="s">
        <v>2738</v>
      </c>
      <c r="CU71" s="185" t="s">
        <v>2738</v>
      </c>
      <c r="CV71" s="185" t="s">
        <v>2845</v>
      </c>
      <c r="CW71" s="185" t="s">
        <v>2738</v>
      </c>
      <c r="CX71" s="185" t="s">
        <v>2738</v>
      </c>
      <c r="CY71" s="185" t="s">
        <v>2845</v>
      </c>
      <c r="CZ71" s="185" t="s">
        <v>3426</v>
      </c>
      <c r="DA71" s="185" t="s">
        <v>2893</v>
      </c>
      <c r="DB71" s="185" t="s">
        <v>2845</v>
      </c>
      <c r="DC71" s="185" t="s">
        <v>2738</v>
      </c>
      <c r="DD71" s="185" t="s">
        <v>2738</v>
      </c>
      <c r="DE71" s="185" t="s">
        <v>2845</v>
      </c>
      <c r="DF71" s="185" t="s">
        <v>3425</v>
      </c>
      <c r="DG71" s="185" t="s">
        <v>2893</v>
      </c>
      <c r="DH71" s="185" t="s">
        <v>2845</v>
      </c>
      <c r="DI71" s="185" t="s">
        <v>2893</v>
      </c>
      <c r="DJ71" s="185" t="s">
        <v>3427</v>
      </c>
      <c r="DK71" s="185" t="s">
        <v>2845</v>
      </c>
      <c r="DL71" s="185" t="s">
        <v>2893</v>
      </c>
      <c r="DM71" s="185" t="s">
        <v>2738</v>
      </c>
      <c r="DN71" s="185" t="s">
        <v>2845</v>
      </c>
      <c r="DO71" s="185" t="s">
        <v>3428</v>
      </c>
      <c r="DP71" s="185" t="s">
        <v>3429</v>
      </c>
      <c r="DQ71" s="185" t="s">
        <v>2845</v>
      </c>
      <c r="DR71" s="185" t="s">
        <v>3430</v>
      </c>
      <c r="DS71" s="185" t="s">
        <v>2738</v>
      </c>
      <c r="DT71" s="185" t="s">
        <v>2845</v>
      </c>
      <c r="DU71" s="185" t="s">
        <v>3431</v>
      </c>
      <c r="DV71" s="185" t="s">
        <v>2893</v>
      </c>
      <c r="DW71" s="185" t="s">
        <v>2845</v>
      </c>
      <c r="DX71" s="185" t="s">
        <v>3432</v>
      </c>
      <c r="DY71" s="185" t="s">
        <v>3433</v>
      </c>
      <c r="DZ71" s="185" t="s">
        <v>2845</v>
      </c>
      <c r="EA71" s="185" t="s">
        <v>3434</v>
      </c>
      <c r="EB71" s="185" t="s">
        <v>3435</v>
      </c>
      <c r="EC71" s="185" t="s">
        <v>2845</v>
      </c>
      <c r="ED71" s="185" t="s">
        <v>3436</v>
      </c>
      <c r="EE71" s="185" t="s">
        <v>3437</v>
      </c>
      <c r="EF71" s="185" t="s">
        <v>2845</v>
      </c>
      <c r="EG71" s="185" t="s">
        <v>3438</v>
      </c>
      <c r="EH71" s="185" t="s">
        <v>3439</v>
      </c>
      <c r="EI71" s="185" t="s">
        <v>2845</v>
      </c>
      <c r="EJ71" s="185" t="s">
        <v>3440</v>
      </c>
      <c r="EK71" s="185" t="s">
        <v>2738</v>
      </c>
      <c r="EL71" s="185" t="s">
        <v>2845</v>
      </c>
      <c r="EM71" s="185" t="s">
        <v>2738</v>
      </c>
      <c r="EN71" s="185" t="s">
        <v>3425</v>
      </c>
      <c r="EO71" s="185" t="s">
        <v>2845</v>
      </c>
      <c r="EP71" s="185" t="s">
        <v>3441</v>
      </c>
      <c r="EQ71" s="185" t="s">
        <v>3442</v>
      </c>
      <c r="ER71" s="185" t="s">
        <v>2845</v>
      </c>
      <c r="ES71" s="185" t="s">
        <v>2738</v>
      </c>
      <c r="ET71" s="185" t="s">
        <v>2738</v>
      </c>
    </row>
    <row r="72" spans="1:150" x14ac:dyDescent="0.35">
      <c r="A72" s="1"/>
      <c r="B72" s="183" t="s">
        <v>3449</v>
      </c>
      <c r="C72" s="183" t="s">
        <v>106</v>
      </c>
      <c r="D72" s="183" t="s">
        <v>3450</v>
      </c>
      <c r="E72" s="183" t="s">
        <v>3451</v>
      </c>
      <c r="F72" s="183" t="s">
        <v>3452</v>
      </c>
      <c r="G72" s="183" t="s">
        <v>2845</v>
      </c>
      <c r="H72" s="183" t="s">
        <v>2738</v>
      </c>
      <c r="I72" s="183" t="s">
        <v>2738</v>
      </c>
      <c r="J72" s="183" t="s">
        <v>2845</v>
      </c>
      <c r="K72" s="183" t="s">
        <v>2738</v>
      </c>
      <c r="L72" s="183" t="s">
        <v>2738</v>
      </c>
      <c r="M72" s="183" t="s">
        <v>2845</v>
      </c>
      <c r="N72" s="183" t="s">
        <v>2738</v>
      </c>
      <c r="O72" s="183" t="s">
        <v>2738</v>
      </c>
      <c r="P72" s="183" t="s">
        <v>2845</v>
      </c>
      <c r="Q72" s="183" t="s">
        <v>2738</v>
      </c>
      <c r="R72" s="183" t="s">
        <v>2738</v>
      </c>
      <c r="S72" s="183" t="s">
        <v>2845</v>
      </c>
      <c r="T72" s="183" t="s">
        <v>2738</v>
      </c>
      <c r="U72" s="183" t="s">
        <v>2738</v>
      </c>
      <c r="V72" s="183" t="s">
        <v>2845</v>
      </c>
      <c r="W72" s="183" t="s">
        <v>2738</v>
      </c>
      <c r="X72" s="183" t="s">
        <v>2738</v>
      </c>
      <c r="Y72" s="183" t="s">
        <v>2845</v>
      </c>
      <c r="Z72" s="183" t="s">
        <v>2738</v>
      </c>
      <c r="AA72" s="183" t="s">
        <v>2738</v>
      </c>
      <c r="AB72" s="183" t="s">
        <v>2845</v>
      </c>
      <c r="AC72" s="183" t="s">
        <v>2738</v>
      </c>
      <c r="AD72" s="183" t="s">
        <v>2738</v>
      </c>
      <c r="AE72" s="183" t="s">
        <v>2845</v>
      </c>
      <c r="AF72" s="183" t="s">
        <v>2738</v>
      </c>
      <c r="AG72" s="183" t="s">
        <v>2738</v>
      </c>
      <c r="AH72" s="183" t="s">
        <v>2845</v>
      </c>
      <c r="AI72" s="183" t="s">
        <v>2738</v>
      </c>
      <c r="AJ72" s="183" t="s">
        <v>2738</v>
      </c>
      <c r="AK72" s="183" t="s">
        <v>2845</v>
      </c>
      <c r="AL72" s="183" t="s">
        <v>2738</v>
      </c>
      <c r="AM72" s="183" t="s">
        <v>2738</v>
      </c>
      <c r="AN72" s="183" t="s">
        <v>2845</v>
      </c>
      <c r="AO72" s="183" t="s">
        <v>2738</v>
      </c>
      <c r="AP72" s="183" t="s">
        <v>2738</v>
      </c>
      <c r="AQ72" s="183" t="s">
        <v>2845</v>
      </c>
      <c r="AR72" s="183" t="s">
        <v>2738</v>
      </c>
      <c r="AS72" s="183" t="s">
        <v>2738</v>
      </c>
      <c r="AT72" s="183" t="s">
        <v>2845</v>
      </c>
      <c r="AU72" s="183" t="s">
        <v>2738</v>
      </c>
      <c r="AV72" s="183" t="s">
        <v>2738</v>
      </c>
      <c r="AW72" s="183" t="s">
        <v>2845</v>
      </c>
      <c r="AX72" s="183" t="s">
        <v>2738</v>
      </c>
      <c r="AY72" s="183" t="s">
        <v>2738</v>
      </c>
      <c r="AZ72" s="183" t="s">
        <v>2845</v>
      </c>
      <c r="BA72" s="183" t="s">
        <v>2738</v>
      </c>
      <c r="BB72" s="183" t="s">
        <v>2738</v>
      </c>
      <c r="BC72" s="183" t="s">
        <v>2845</v>
      </c>
      <c r="BD72" s="183" t="s">
        <v>2738</v>
      </c>
      <c r="BE72" s="183" t="s">
        <v>2738</v>
      </c>
      <c r="BF72" s="183" t="s">
        <v>2845</v>
      </c>
      <c r="BG72" s="183" t="s">
        <v>2738</v>
      </c>
      <c r="BH72" s="183" t="s">
        <v>2738</v>
      </c>
      <c r="BI72" s="183" t="s">
        <v>2845</v>
      </c>
      <c r="BJ72" s="183" t="s">
        <v>2738</v>
      </c>
      <c r="BK72" s="183" t="s">
        <v>2738</v>
      </c>
      <c r="BL72" s="183" t="s">
        <v>2845</v>
      </c>
      <c r="BM72" s="183" t="s">
        <v>2738</v>
      </c>
      <c r="BN72" s="183" t="s">
        <v>2738</v>
      </c>
      <c r="BO72" s="183" t="s">
        <v>2845</v>
      </c>
      <c r="BP72" s="183" t="s">
        <v>2738</v>
      </c>
      <c r="BQ72" s="183" t="s">
        <v>2738</v>
      </c>
      <c r="BR72" s="183" t="s">
        <v>2845</v>
      </c>
      <c r="BS72" s="183" t="s">
        <v>2738</v>
      </c>
      <c r="BT72" s="183" t="s">
        <v>2738</v>
      </c>
      <c r="BU72" s="183" t="s">
        <v>2845</v>
      </c>
      <c r="BV72" s="183" t="s">
        <v>2738</v>
      </c>
      <c r="BW72" s="183" t="s">
        <v>2738</v>
      </c>
      <c r="BX72" s="183" t="s">
        <v>2845</v>
      </c>
      <c r="BY72" s="183" t="s">
        <v>2738</v>
      </c>
      <c r="BZ72" s="183" t="s">
        <v>2738</v>
      </c>
      <c r="CA72" s="183" t="s">
        <v>2845</v>
      </c>
      <c r="CB72" s="183" t="s">
        <v>2738</v>
      </c>
      <c r="CC72" s="183" t="s">
        <v>2738</v>
      </c>
      <c r="CD72" s="183" t="s">
        <v>2845</v>
      </c>
      <c r="CE72" s="183" t="s">
        <v>2738</v>
      </c>
      <c r="CF72" s="183" t="s">
        <v>2738</v>
      </c>
      <c r="CG72" s="183" t="s">
        <v>2845</v>
      </c>
      <c r="CH72" s="183" t="s">
        <v>2738</v>
      </c>
      <c r="CI72" s="183" t="s">
        <v>2738</v>
      </c>
      <c r="CJ72" s="183" t="s">
        <v>2845</v>
      </c>
      <c r="CK72" s="183" t="s">
        <v>2738</v>
      </c>
      <c r="CL72" s="183" t="s">
        <v>2738</v>
      </c>
      <c r="CM72" s="183" t="s">
        <v>2845</v>
      </c>
      <c r="CN72" s="183" t="s">
        <v>2738</v>
      </c>
      <c r="CO72" s="183" t="s">
        <v>2738</v>
      </c>
      <c r="CP72" s="183" t="s">
        <v>2845</v>
      </c>
      <c r="CQ72" s="183" t="s">
        <v>2738</v>
      </c>
      <c r="CR72" s="183" t="s">
        <v>2738</v>
      </c>
      <c r="CS72" s="183" t="s">
        <v>2845</v>
      </c>
      <c r="CT72" s="183" t="s">
        <v>2738</v>
      </c>
      <c r="CU72" s="183" t="s">
        <v>2738</v>
      </c>
      <c r="CV72" s="183" t="s">
        <v>2845</v>
      </c>
      <c r="CW72" s="183" t="s">
        <v>2738</v>
      </c>
      <c r="CX72" s="183" t="s">
        <v>2738</v>
      </c>
      <c r="CY72" s="183" t="s">
        <v>2845</v>
      </c>
      <c r="CZ72" s="183" t="s">
        <v>2738</v>
      </c>
      <c r="DA72" s="183" t="s">
        <v>2738</v>
      </c>
      <c r="DB72" s="183" t="s">
        <v>2845</v>
      </c>
      <c r="DC72" s="183" t="s">
        <v>2738</v>
      </c>
      <c r="DD72" s="183" t="s">
        <v>2738</v>
      </c>
      <c r="DE72" s="183" t="s">
        <v>2845</v>
      </c>
      <c r="DF72" s="183" t="s">
        <v>2738</v>
      </c>
      <c r="DG72" s="183" t="s">
        <v>2738</v>
      </c>
      <c r="DH72" s="183" t="s">
        <v>2845</v>
      </c>
      <c r="DI72" s="183" t="s">
        <v>2738</v>
      </c>
      <c r="DJ72" s="183" t="s">
        <v>2738</v>
      </c>
      <c r="DK72" s="183" t="s">
        <v>2845</v>
      </c>
      <c r="DL72" s="183" t="s">
        <v>2738</v>
      </c>
      <c r="DM72" s="183" t="s">
        <v>2738</v>
      </c>
      <c r="DN72" s="183" t="s">
        <v>2845</v>
      </c>
      <c r="DO72" s="183" t="s">
        <v>2738</v>
      </c>
      <c r="DP72" s="183" t="s">
        <v>2738</v>
      </c>
      <c r="DQ72" s="183" t="s">
        <v>2845</v>
      </c>
      <c r="DR72" s="183" t="s">
        <v>2738</v>
      </c>
      <c r="DS72" s="183" t="s">
        <v>2738</v>
      </c>
      <c r="DT72" s="183" t="s">
        <v>2845</v>
      </c>
      <c r="DU72" s="183" t="s">
        <v>2738</v>
      </c>
      <c r="DV72" s="183" t="s">
        <v>2738</v>
      </c>
      <c r="DW72" s="183" t="s">
        <v>2845</v>
      </c>
      <c r="DX72" s="183" t="s">
        <v>2738</v>
      </c>
      <c r="DY72" s="183" t="s">
        <v>2738</v>
      </c>
      <c r="DZ72" s="183" t="s">
        <v>2845</v>
      </c>
      <c r="EA72" s="183" t="s">
        <v>2738</v>
      </c>
      <c r="EB72" s="183" t="s">
        <v>2738</v>
      </c>
      <c r="EC72" s="183" t="s">
        <v>2845</v>
      </c>
      <c r="ED72" s="183" t="s">
        <v>2738</v>
      </c>
      <c r="EE72" s="183" t="s">
        <v>2738</v>
      </c>
      <c r="EF72" s="183" t="s">
        <v>2845</v>
      </c>
      <c r="EG72" s="183" t="s">
        <v>2738</v>
      </c>
      <c r="EH72" s="183" t="s">
        <v>2738</v>
      </c>
      <c r="EI72" s="183" t="s">
        <v>2845</v>
      </c>
      <c r="EJ72" s="183" t="s">
        <v>2738</v>
      </c>
      <c r="EK72" s="183" t="s">
        <v>2738</v>
      </c>
      <c r="EL72" s="183" t="s">
        <v>2845</v>
      </c>
      <c r="EM72" s="183" t="s">
        <v>2738</v>
      </c>
      <c r="EN72" s="183" t="s">
        <v>2738</v>
      </c>
      <c r="EO72" s="183" t="s">
        <v>2845</v>
      </c>
      <c r="EP72" s="183" t="s">
        <v>2738</v>
      </c>
      <c r="EQ72" s="183" t="s">
        <v>2738</v>
      </c>
      <c r="ER72" s="183" t="s">
        <v>2845</v>
      </c>
      <c r="ES72" s="183" t="s">
        <v>2738</v>
      </c>
      <c r="ET72" s="183" t="s">
        <v>2738</v>
      </c>
    </row>
    <row r="73" spans="1:150" x14ac:dyDescent="0.35">
      <c r="A73" s="1"/>
      <c r="B73" s="184" t="s">
        <v>3453</v>
      </c>
      <c r="C73" s="184" t="s">
        <v>106</v>
      </c>
      <c r="D73" s="184" t="s">
        <v>3450</v>
      </c>
      <c r="E73" s="184" t="s">
        <v>3454</v>
      </c>
      <c r="F73" s="184" t="s">
        <v>3455</v>
      </c>
      <c r="G73" s="185" t="s">
        <v>2845</v>
      </c>
      <c r="H73" s="185" t="s">
        <v>2738</v>
      </c>
      <c r="I73" s="185" t="s">
        <v>2738</v>
      </c>
      <c r="J73" s="185" t="s">
        <v>2845</v>
      </c>
      <c r="K73" s="185" t="s">
        <v>2738</v>
      </c>
      <c r="L73" s="185" t="s">
        <v>2738</v>
      </c>
      <c r="M73" s="185" t="s">
        <v>2845</v>
      </c>
      <c r="N73" s="185" t="s">
        <v>2738</v>
      </c>
      <c r="O73" s="185" t="s">
        <v>2738</v>
      </c>
      <c r="P73" s="185" t="s">
        <v>2845</v>
      </c>
      <c r="Q73" s="185" t="s">
        <v>2738</v>
      </c>
      <c r="R73" s="185" t="s">
        <v>2738</v>
      </c>
      <c r="S73" s="185" t="s">
        <v>2845</v>
      </c>
      <c r="T73" s="185" t="s">
        <v>2738</v>
      </c>
      <c r="U73" s="185" t="s">
        <v>2738</v>
      </c>
      <c r="V73" s="185" t="s">
        <v>2845</v>
      </c>
      <c r="W73" s="185" t="s">
        <v>2738</v>
      </c>
      <c r="X73" s="185" t="s">
        <v>2738</v>
      </c>
      <c r="Y73" s="185" t="s">
        <v>2845</v>
      </c>
      <c r="Z73" s="185" t="s">
        <v>2738</v>
      </c>
      <c r="AA73" s="185" t="s">
        <v>2738</v>
      </c>
      <c r="AB73" s="185" t="s">
        <v>2845</v>
      </c>
      <c r="AC73" s="185" t="s">
        <v>2738</v>
      </c>
      <c r="AD73" s="185" t="s">
        <v>2738</v>
      </c>
      <c r="AE73" s="185" t="s">
        <v>2845</v>
      </c>
      <c r="AF73" s="185" t="s">
        <v>2738</v>
      </c>
      <c r="AG73" s="185" t="s">
        <v>2738</v>
      </c>
      <c r="AH73" s="185" t="s">
        <v>2845</v>
      </c>
      <c r="AI73" s="185" t="s">
        <v>2738</v>
      </c>
      <c r="AJ73" s="185" t="s">
        <v>2738</v>
      </c>
      <c r="AK73" s="185" t="s">
        <v>2845</v>
      </c>
      <c r="AL73" s="185" t="s">
        <v>2738</v>
      </c>
      <c r="AM73" s="185" t="s">
        <v>2738</v>
      </c>
      <c r="AN73" s="185" t="s">
        <v>2845</v>
      </c>
      <c r="AO73" s="185" t="s">
        <v>2738</v>
      </c>
      <c r="AP73" s="185" t="s">
        <v>2738</v>
      </c>
      <c r="AQ73" s="185" t="s">
        <v>2845</v>
      </c>
      <c r="AR73" s="185" t="s">
        <v>2738</v>
      </c>
      <c r="AS73" s="185" t="s">
        <v>2738</v>
      </c>
      <c r="AT73" s="185" t="s">
        <v>2845</v>
      </c>
      <c r="AU73" s="185" t="s">
        <v>2738</v>
      </c>
      <c r="AV73" s="185" t="s">
        <v>2738</v>
      </c>
      <c r="AW73" s="185" t="s">
        <v>2845</v>
      </c>
      <c r="AX73" s="185" t="s">
        <v>2738</v>
      </c>
      <c r="AY73" s="185" t="s">
        <v>2738</v>
      </c>
      <c r="AZ73" s="185" t="s">
        <v>2845</v>
      </c>
      <c r="BA73" s="185" t="s">
        <v>2738</v>
      </c>
      <c r="BB73" s="185" t="s">
        <v>2738</v>
      </c>
      <c r="BC73" s="185" t="s">
        <v>2845</v>
      </c>
      <c r="BD73" s="185" t="s">
        <v>2738</v>
      </c>
      <c r="BE73" s="185" t="s">
        <v>2738</v>
      </c>
      <c r="BF73" s="185" t="s">
        <v>2845</v>
      </c>
      <c r="BG73" s="185" t="s">
        <v>2738</v>
      </c>
      <c r="BH73" s="185" t="s">
        <v>2738</v>
      </c>
      <c r="BI73" s="185" t="s">
        <v>2845</v>
      </c>
      <c r="BJ73" s="185" t="s">
        <v>2738</v>
      </c>
      <c r="BK73" s="185" t="s">
        <v>2738</v>
      </c>
      <c r="BL73" s="185" t="s">
        <v>2845</v>
      </c>
      <c r="BM73" s="185" t="s">
        <v>2738</v>
      </c>
      <c r="BN73" s="185" t="s">
        <v>2738</v>
      </c>
      <c r="BO73" s="185" t="s">
        <v>2845</v>
      </c>
      <c r="BP73" s="185" t="s">
        <v>2738</v>
      </c>
      <c r="BQ73" s="185" t="s">
        <v>2738</v>
      </c>
      <c r="BR73" s="185" t="s">
        <v>2845</v>
      </c>
      <c r="BS73" s="185" t="s">
        <v>2738</v>
      </c>
      <c r="BT73" s="185" t="s">
        <v>2738</v>
      </c>
      <c r="BU73" s="185" t="s">
        <v>2845</v>
      </c>
      <c r="BV73" s="185" t="s">
        <v>2738</v>
      </c>
      <c r="BW73" s="185" t="s">
        <v>2738</v>
      </c>
      <c r="BX73" s="185" t="s">
        <v>2845</v>
      </c>
      <c r="BY73" s="185" t="s">
        <v>2738</v>
      </c>
      <c r="BZ73" s="185" t="s">
        <v>2738</v>
      </c>
      <c r="CA73" s="185" t="s">
        <v>2845</v>
      </c>
      <c r="CB73" s="185" t="s">
        <v>2738</v>
      </c>
      <c r="CC73" s="185" t="s">
        <v>2738</v>
      </c>
      <c r="CD73" s="185" t="s">
        <v>2845</v>
      </c>
      <c r="CE73" s="185" t="s">
        <v>2738</v>
      </c>
      <c r="CF73" s="185" t="s">
        <v>2738</v>
      </c>
      <c r="CG73" s="185" t="s">
        <v>2845</v>
      </c>
      <c r="CH73" s="185" t="s">
        <v>2738</v>
      </c>
      <c r="CI73" s="185" t="s">
        <v>2738</v>
      </c>
      <c r="CJ73" s="185" t="s">
        <v>2845</v>
      </c>
      <c r="CK73" s="185" t="s">
        <v>2738</v>
      </c>
      <c r="CL73" s="185" t="s">
        <v>2738</v>
      </c>
      <c r="CM73" s="185" t="s">
        <v>2845</v>
      </c>
      <c r="CN73" s="185" t="s">
        <v>2738</v>
      </c>
      <c r="CO73" s="185" t="s">
        <v>2738</v>
      </c>
      <c r="CP73" s="185" t="s">
        <v>2845</v>
      </c>
      <c r="CQ73" s="185" t="s">
        <v>2738</v>
      </c>
      <c r="CR73" s="185" t="s">
        <v>2738</v>
      </c>
      <c r="CS73" s="185" t="s">
        <v>2845</v>
      </c>
      <c r="CT73" s="185" t="s">
        <v>2738</v>
      </c>
      <c r="CU73" s="185" t="s">
        <v>2738</v>
      </c>
      <c r="CV73" s="185" t="s">
        <v>2845</v>
      </c>
      <c r="CW73" s="185" t="s">
        <v>2738</v>
      </c>
      <c r="CX73" s="185" t="s">
        <v>2738</v>
      </c>
      <c r="CY73" s="185" t="s">
        <v>2845</v>
      </c>
      <c r="CZ73" s="185" t="s">
        <v>2738</v>
      </c>
      <c r="DA73" s="185" t="s">
        <v>2738</v>
      </c>
      <c r="DB73" s="185" t="s">
        <v>2845</v>
      </c>
      <c r="DC73" s="185" t="s">
        <v>2738</v>
      </c>
      <c r="DD73" s="185" t="s">
        <v>2738</v>
      </c>
      <c r="DE73" s="185" t="s">
        <v>2845</v>
      </c>
      <c r="DF73" s="185" t="s">
        <v>2738</v>
      </c>
      <c r="DG73" s="185" t="s">
        <v>2738</v>
      </c>
      <c r="DH73" s="185" t="s">
        <v>2845</v>
      </c>
      <c r="DI73" s="185" t="s">
        <v>2738</v>
      </c>
      <c r="DJ73" s="185" t="s">
        <v>2738</v>
      </c>
      <c r="DK73" s="185" t="s">
        <v>2845</v>
      </c>
      <c r="DL73" s="185" t="s">
        <v>2738</v>
      </c>
      <c r="DM73" s="185" t="s">
        <v>2738</v>
      </c>
      <c r="DN73" s="185" t="s">
        <v>2845</v>
      </c>
      <c r="DO73" s="185" t="s">
        <v>2738</v>
      </c>
      <c r="DP73" s="185" t="s">
        <v>2738</v>
      </c>
      <c r="DQ73" s="185" t="s">
        <v>2845</v>
      </c>
      <c r="DR73" s="185" t="s">
        <v>2738</v>
      </c>
      <c r="DS73" s="185" t="s">
        <v>2738</v>
      </c>
      <c r="DT73" s="185" t="s">
        <v>2845</v>
      </c>
      <c r="DU73" s="185" t="s">
        <v>2738</v>
      </c>
      <c r="DV73" s="185" t="s">
        <v>2738</v>
      </c>
      <c r="DW73" s="185" t="s">
        <v>2845</v>
      </c>
      <c r="DX73" s="185" t="s">
        <v>2738</v>
      </c>
      <c r="DY73" s="185" t="s">
        <v>2738</v>
      </c>
      <c r="DZ73" s="185" t="s">
        <v>2845</v>
      </c>
      <c r="EA73" s="185" t="s">
        <v>2738</v>
      </c>
      <c r="EB73" s="185" t="s">
        <v>2738</v>
      </c>
      <c r="EC73" s="185" t="s">
        <v>2845</v>
      </c>
      <c r="ED73" s="185" t="s">
        <v>2738</v>
      </c>
      <c r="EE73" s="185" t="s">
        <v>2738</v>
      </c>
      <c r="EF73" s="185" t="s">
        <v>2845</v>
      </c>
      <c r="EG73" s="185" t="s">
        <v>2738</v>
      </c>
      <c r="EH73" s="185" t="s">
        <v>2738</v>
      </c>
      <c r="EI73" s="185" t="s">
        <v>2845</v>
      </c>
      <c r="EJ73" s="185" t="s">
        <v>2738</v>
      </c>
      <c r="EK73" s="185" t="s">
        <v>2738</v>
      </c>
      <c r="EL73" s="185" t="s">
        <v>2845</v>
      </c>
      <c r="EM73" s="185" t="s">
        <v>2738</v>
      </c>
      <c r="EN73" s="185" t="s">
        <v>2738</v>
      </c>
      <c r="EO73" s="185" t="s">
        <v>2845</v>
      </c>
      <c r="EP73" s="185" t="s">
        <v>2738</v>
      </c>
      <c r="EQ73" s="185" t="s">
        <v>2738</v>
      </c>
      <c r="ER73" s="185" t="s">
        <v>2845</v>
      </c>
      <c r="ES73" s="185" t="s">
        <v>2738</v>
      </c>
      <c r="ET73" s="185" t="s">
        <v>2738</v>
      </c>
    </row>
    <row r="74" spans="1:150" x14ac:dyDescent="0.35">
      <c r="A74" s="1"/>
      <c r="B74" s="183" t="s">
        <v>3456</v>
      </c>
      <c r="C74" s="183" t="s">
        <v>263</v>
      </c>
      <c r="D74" s="183" t="s">
        <v>978</v>
      </c>
      <c r="E74" s="183" t="s">
        <v>3457</v>
      </c>
      <c r="F74" s="183" t="s">
        <v>3458</v>
      </c>
      <c r="G74" s="183" t="s">
        <v>2845</v>
      </c>
      <c r="H74" s="183" t="s">
        <v>2738</v>
      </c>
      <c r="I74" s="183" t="s">
        <v>2738</v>
      </c>
      <c r="J74" s="183" t="s">
        <v>2845</v>
      </c>
      <c r="K74" s="183" t="s">
        <v>2738</v>
      </c>
      <c r="L74" s="183" t="s">
        <v>2738</v>
      </c>
      <c r="M74" s="183" t="s">
        <v>2845</v>
      </c>
      <c r="N74" s="183" t="s">
        <v>2738</v>
      </c>
      <c r="O74" s="183" t="s">
        <v>2738</v>
      </c>
      <c r="P74" s="183" t="s">
        <v>2845</v>
      </c>
      <c r="Q74" s="183" t="s">
        <v>2738</v>
      </c>
      <c r="R74" s="183" t="s">
        <v>2738</v>
      </c>
      <c r="S74" s="183" t="s">
        <v>2845</v>
      </c>
      <c r="T74" s="183" t="s">
        <v>2738</v>
      </c>
      <c r="U74" s="183" t="s">
        <v>2738</v>
      </c>
      <c r="V74" s="183" t="s">
        <v>2845</v>
      </c>
      <c r="W74" s="183" t="s">
        <v>2738</v>
      </c>
      <c r="X74" s="183" t="s">
        <v>2738</v>
      </c>
      <c r="Y74" s="183" t="s">
        <v>2845</v>
      </c>
      <c r="Z74" s="183" t="s">
        <v>2738</v>
      </c>
      <c r="AA74" s="183" t="s">
        <v>2738</v>
      </c>
      <c r="AB74" s="183" t="s">
        <v>2845</v>
      </c>
      <c r="AC74" s="183" t="s">
        <v>2738</v>
      </c>
      <c r="AD74" s="183" t="s">
        <v>2738</v>
      </c>
      <c r="AE74" s="183" t="s">
        <v>2845</v>
      </c>
      <c r="AF74" s="183" t="s">
        <v>2738</v>
      </c>
      <c r="AG74" s="183" t="s">
        <v>2738</v>
      </c>
      <c r="AH74" s="183" t="s">
        <v>2845</v>
      </c>
      <c r="AI74" s="183" t="s">
        <v>2738</v>
      </c>
      <c r="AJ74" s="183" t="s">
        <v>2738</v>
      </c>
      <c r="AK74" s="183" t="s">
        <v>2845</v>
      </c>
      <c r="AL74" s="183" t="s">
        <v>2738</v>
      </c>
      <c r="AM74" s="183" t="s">
        <v>2738</v>
      </c>
      <c r="AN74" s="183" t="s">
        <v>2845</v>
      </c>
      <c r="AO74" s="183" t="s">
        <v>2738</v>
      </c>
      <c r="AP74" s="183" t="s">
        <v>2738</v>
      </c>
      <c r="AQ74" s="183" t="s">
        <v>2845</v>
      </c>
      <c r="AR74" s="183" t="s">
        <v>2738</v>
      </c>
      <c r="AS74" s="183" t="s">
        <v>2738</v>
      </c>
      <c r="AT74" s="183" t="s">
        <v>2845</v>
      </c>
      <c r="AU74" s="183" t="s">
        <v>2738</v>
      </c>
      <c r="AV74" s="183" t="s">
        <v>2738</v>
      </c>
      <c r="AW74" s="183" t="s">
        <v>2845</v>
      </c>
      <c r="AX74" s="183" t="s">
        <v>2738</v>
      </c>
      <c r="AY74" s="183" t="s">
        <v>2738</v>
      </c>
      <c r="AZ74" s="183" t="s">
        <v>2845</v>
      </c>
      <c r="BA74" s="183" t="s">
        <v>2738</v>
      </c>
      <c r="BB74" s="183" t="s">
        <v>2738</v>
      </c>
      <c r="BC74" s="183" t="s">
        <v>2845</v>
      </c>
      <c r="BD74" s="183" t="s">
        <v>2738</v>
      </c>
      <c r="BE74" s="183" t="s">
        <v>2738</v>
      </c>
      <c r="BF74" s="183" t="s">
        <v>2845</v>
      </c>
      <c r="BG74" s="183" t="s">
        <v>2738</v>
      </c>
      <c r="BH74" s="183" t="s">
        <v>2738</v>
      </c>
      <c r="BI74" s="183" t="s">
        <v>2845</v>
      </c>
      <c r="BJ74" s="183" t="s">
        <v>2738</v>
      </c>
      <c r="BK74" s="183" t="s">
        <v>2738</v>
      </c>
      <c r="BL74" s="183" t="s">
        <v>2845</v>
      </c>
      <c r="BM74" s="183" t="s">
        <v>2738</v>
      </c>
      <c r="BN74" s="183" t="s">
        <v>2738</v>
      </c>
      <c r="BO74" s="183" t="s">
        <v>2845</v>
      </c>
      <c r="BP74" s="183" t="s">
        <v>2738</v>
      </c>
      <c r="BQ74" s="183" t="s">
        <v>2738</v>
      </c>
      <c r="BR74" s="183" t="s">
        <v>2845</v>
      </c>
      <c r="BS74" s="183" t="s">
        <v>2738</v>
      </c>
      <c r="BT74" s="183" t="s">
        <v>2738</v>
      </c>
      <c r="BU74" s="183" t="s">
        <v>2845</v>
      </c>
      <c r="BV74" s="183" t="s">
        <v>2738</v>
      </c>
      <c r="BW74" s="183" t="s">
        <v>2738</v>
      </c>
      <c r="BX74" s="183" t="s">
        <v>2845</v>
      </c>
      <c r="BY74" s="183" t="s">
        <v>2738</v>
      </c>
      <c r="BZ74" s="183" t="s">
        <v>2738</v>
      </c>
      <c r="CA74" s="183" t="s">
        <v>2845</v>
      </c>
      <c r="CB74" s="183" t="s">
        <v>2738</v>
      </c>
      <c r="CC74" s="183" t="s">
        <v>2738</v>
      </c>
      <c r="CD74" s="183" t="s">
        <v>2845</v>
      </c>
      <c r="CE74" s="183" t="s">
        <v>2738</v>
      </c>
      <c r="CF74" s="183" t="s">
        <v>2738</v>
      </c>
      <c r="CG74" s="183" t="s">
        <v>2845</v>
      </c>
      <c r="CH74" s="183" t="s">
        <v>2738</v>
      </c>
      <c r="CI74" s="183" t="s">
        <v>2738</v>
      </c>
      <c r="CJ74" s="183" t="s">
        <v>2845</v>
      </c>
      <c r="CK74" s="183" t="s">
        <v>2738</v>
      </c>
      <c r="CL74" s="183" t="s">
        <v>2738</v>
      </c>
      <c r="CM74" s="183" t="s">
        <v>2845</v>
      </c>
      <c r="CN74" s="183" t="s">
        <v>2738</v>
      </c>
      <c r="CO74" s="183" t="s">
        <v>2738</v>
      </c>
      <c r="CP74" s="183" t="s">
        <v>2845</v>
      </c>
      <c r="CQ74" s="183" t="s">
        <v>2738</v>
      </c>
      <c r="CR74" s="183" t="s">
        <v>2738</v>
      </c>
      <c r="CS74" s="183" t="s">
        <v>2845</v>
      </c>
      <c r="CT74" s="183" t="s">
        <v>2738</v>
      </c>
      <c r="CU74" s="183" t="s">
        <v>2738</v>
      </c>
      <c r="CV74" s="183" t="s">
        <v>2845</v>
      </c>
      <c r="CW74" s="183" t="s">
        <v>2738</v>
      </c>
      <c r="CX74" s="183" t="s">
        <v>2738</v>
      </c>
      <c r="CY74" s="183" t="s">
        <v>2845</v>
      </c>
      <c r="CZ74" s="183" t="s">
        <v>2738</v>
      </c>
      <c r="DA74" s="183" t="s">
        <v>2738</v>
      </c>
      <c r="DB74" s="183" t="s">
        <v>2845</v>
      </c>
      <c r="DC74" s="183" t="s">
        <v>2738</v>
      </c>
      <c r="DD74" s="183" t="s">
        <v>2738</v>
      </c>
      <c r="DE74" s="183" t="s">
        <v>2845</v>
      </c>
      <c r="DF74" s="183" t="s">
        <v>2738</v>
      </c>
      <c r="DG74" s="183" t="s">
        <v>2738</v>
      </c>
      <c r="DH74" s="183" t="s">
        <v>2845</v>
      </c>
      <c r="DI74" s="183" t="s">
        <v>2738</v>
      </c>
      <c r="DJ74" s="183" t="s">
        <v>2738</v>
      </c>
      <c r="DK74" s="183" t="s">
        <v>2845</v>
      </c>
      <c r="DL74" s="183" t="s">
        <v>2738</v>
      </c>
      <c r="DM74" s="183" t="s">
        <v>2738</v>
      </c>
      <c r="DN74" s="183" t="s">
        <v>2845</v>
      </c>
      <c r="DO74" s="183" t="s">
        <v>2738</v>
      </c>
      <c r="DP74" s="183" t="s">
        <v>2738</v>
      </c>
      <c r="DQ74" s="183" t="s">
        <v>2845</v>
      </c>
      <c r="DR74" s="183" t="s">
        <v>2738</v>
      </c>
      <c r="DS74" s="183" t="s">
        <v>2738</v>
      </c>
      <c r="DT74" s="183" t="s">
        <v>2845</v>
      </c>
      <c r="DU74" s="183" t="s">
        <v>2738</v>
      </c>
      <c r="DV74" s="183" t="s">
        <v>2738</v>
      </c>
      <c r="DW74" s="183" t="s">
        <v>2845</v>
      </c>
      <c r="DX74" s="183" t="s">
        <v>2738</v>
      </c>
      <c r="DY74" s="183" t="s">
        <v>2738</v>
      </c>
      <c r="DZ74" s="183" t="s">
        <v>2845</v>
      </c>
      <c r="EA74" s="183" t="s">
        <v>2738</v>
      </c>
      <c r="EB74" s="183" t="s">
        <v>2738</v>
      </c>
      <c r="EC74" s="183" t="s">
        <v>2845</v>
      </c>
      <c r="ED74" s="183" t="s">
        <v>2738</v>
      </c>
      <c r="EE74" s="183" t="s">
        <v>2738</v>
      </c>
      <c r="EF74" s="183" t="s">
        <v>2845</v>
      </c>
      <c r="EG74" s="183" t="s">
        <v>2738</v>
      </c>
      <c r="EH74" s="183" t="s">
        <v>2738</v>
      </c>
      <c r="EI74" s="183" t="s">
        <v>2845</v>
      </c>
      <c r="EJ74" s="183" t="s">
        <v>2738</v>
      </c>
      <c r="EK74" s="183" t="s">
        <v>2738</v>
      </c>
      <c r="EL74" s="183" t="s">
        <v>2845</v>
      </c>
      <c r="EM74" s="183" t="s">
        <v>2738</v>
      </c>
      <c r="EN74" s="183" t="s">
        <v>2738</v>
      </c>
      <c r="EO74" s="183" t="s">
        <v>2845</v>
      </c>
      <c r="EP74" s="183" t="s">
        <v>2738</v>
      </c>
      <c r="EQ74" s="183" t="s">
        <v>2738</v>
      </c>
      <c r="ER74" s="183" t="s">
        <v>2845</v>
      </c>
      <c r="ES74" s="183" t="s">
        <v>2738</v>
      </c>
      <c r="ET74" s="183" t="s">
        <v>2738</v>
      </c>
    </row>
    <row r="75" spans="1:150" x14ac:dyDescent="0.35">
      <c r="A75" s="1"/>
      <c r="B75" s="184" t="s">
        <v>3459</v>
      </c>
      <c r="C75" s="184" t="s">
        <v>263</v>
      </c>
      <c r="D75" s="184" t="s">
        <v>978</v>
      </c>
      <c r="E75" s="184" t="s">
        <v>3460</v>
      </c>
      <c r="F75" s="184" t="s">
        <v>3461</v>
      </c>
      <c r="G75" s="185" t="s">
        <v>2845</v>
      </c>
      <c r="H75" s="185" t="s">
        <v>2738</v>
      </c>
      <c r="I75" s="185" t="s">
        <v>2738</v>
      </c>
      <c r="J75" s="185" t="s">
        <v>2845</v>
      </c>
      <c r="K75" s="185" t="s">
        <v>2738</v>
      </c>
      <c r="L75" s="185" t="s">
        <v>2738</v>
      </c>
      <c r="M75" s="185" t="s">
        <v>2845</v>
      </c>
      <c r="N75" s="185" t="s">
        <v>2738</v>
      </c>
      <c r="O75" s="185" t="s">
        <v>2738</v>
      </c>
      <c r="P75" s="185" t="s">
        <v>2845</v>
      </c>
      <c r="Q75" s="185" t="s">
        <v>2738</v>
      </c>
      <c r="R75" s="185" t="s">
        <v>2738</v>
      </c>
      <c r="S75" s="185" t="s">
        <v>2845</v>
      </c>
      <c r="T75" s="185" t="s">
        <v>2738</v>
      </c>
      <c r="U75" s="185" t="s">
        <v>2738</v>
      </c>
      <c r="V75" s="185" t="s">
        <v>2845</v>
      </c>
      <c r="W75" s="185" t="s">
        <v>2738</v>
      </c>
      <c r="X75" s="185" t="s">
        <v>2738</v>
      </c>
      <c r="Y75" s="185" t="s">
        <v>2845</v>
      </c>
      <c r="Z75" s="185" t="s">
        <v>2738</v>
      </c>
      <c r="AA75" s="185" t="s">
        <v>2738</v>
      </c>
      <c r="AB75" s="185" t="s">
        <v>2845</v>
      </c>
      <c r="AC75" s="185" t="s">
        <v>2738</v>
      </c>
      <c r="AD75" s="185" t="s">
        <v>2738</v>
      </c>
      <c r="AE75" s="185" t="s">
        <v>2845</v>
      </c>
      <c r="AF75" s="185" t="s">
        <v>2738</v>
      </c>
      <c r="AG75" s="185" t="s">
        <v>2738</v>
      </c>
      <c r="AH75" s="185" t="s">
        <v>2845</v>
      </c>
      <c r="AI75" s="185" t="s">
        <v>2738</v>
      </c>
      <c r="AJ75" s="185" t="s">
        <v>2738</v>
      </c>
      <c r="AK75" s="185" t="s">
        <v>2845</v>
      </c>
      <c r="AL75" s="185" t="s">
        <v>2738</v>
      </c>
      <c r="AM75" s="185" t="s">
        <v>2738</v>
      </c>
      <c r="AN75" s="185" t="s">
        <v>2845</v>
      </c>
      <c r="AO75" s="185" t="s">
        <v>2738</v>
      </c>
      <c r="AP75" s="185" t="s">
        <v>2738</v>
      </c>
      <c r="AQ75" s="185" t="s">
        <v>2845</v>
      </c>
      <c r="AR75" s="185" t="s">
        <v>2738</v>
      </c>
      <c r="AS75" s="185" t="s">
        <v>2738</v>
      </c>
      <c r="AT75" s="185" t="s">
        <v>2845</v>
      </c>
      <c r="AU75" s="185" t="s">
        <v>2738</v>
      </c>
      <c r="AV75" s="185" t="s">
        <v>2738</v>
      </c>
      <c r="AW75" s="185" t="s">
        <v>2845</v>
      </c>
      <c r="AX75" s="185" t="s">
        <v>2738</v>
      </c>
      <c r="AY75" s="185" t="s">
        <v>2738</v>
      </c>
      <c r="AZ75" s="185" t="s">
        <v>2845</v>
      </c>
      <c r="BA75" s="185" t="s">
        <v>2738</v>
      </c>
      <c r="BB75" s="185" t="s">
        <v>2738</v>
      </c>
      <c r="BC75" s="185" t="s">
        <v>2845</v>
      </c>
      <c r="BD75" s="185" t="s">
        <v>2738</v>
      </c>
      <c r="BE75" s="185" t="s">
        <v>2738</v>
      </c>
      <c r="BF75" s="185" t="s">
        <v>2845</v>
      </c>
      <c r="BG75" s="185" t="s">
        <v>2738</v>
      </c>
      <c r="BH75" s="185" t="s">
        <v>2738</v>
      </c>
      <c r="BI75" s="185" t="s">
        <v>2845</v>
      </c>
      <c r="BJ75" s="185" t="s">
        <v>2738</v>
      </c>
      <c r="BK75" s="185" t="s">
        <v>2738</v>
      </c>
      <c r="BL75" s="185" t="s">
        <v>2845</v>
      </c>
      <c r="BM75" s="185" t="s">
        <v>2738</v>
      </c>
      <c r="BN75" s="185" t="s">
        <v>2738</v>
      </c>
      <c r="BO75" s="185" t="s">
        <v>2845</v>
      </c>
      <c r="BP75" s="185" t="s">
        <v>2738</v>
      </c>
      <c r="BQ75" s="185" t="s">
        <v>2738</v>
      </c>
      <c r="BR75" s="185" t="s">
        <v>2845</v>
      </c>
      <c r="BS75" s="185" t="s">
        <v>2738</v>
      </c>
      <c r="BT75" s="185" t="s">
        <v>2738</v>
      </c>
      <c r="BU75" s="185" t="s">
        <v>2845</v>
      </c>
      <c r="BV75" s="185" t="s">
        <v>2738</v>
      </c>
      <c r="BW75" s="185" t="s">
        <v>2738</v>
      </c>
      <c r="BX75" s="185" t="s">
        <v>2845</v>
      </c>
      <c r="BY75" s="185" t="s">
        <v>2738</v>
      </c>
      <c r="BZ75" s="185" t="s">
        <v>2738</v>
      </c>
      <c r="CA75" s="185" t="s">
        <v>2845</v>
      </c>
      <c r="CB75" s="185" t="s">
        <v>2738</v>
      </c>
      <c r="CC75" s="185" t="s">
        <v>2738</v>
      </c>
      <c r="CD75" s="185" t="s">
        <v>2845</v>
      </c>
      <c r="CE75" s="185" t="s">
        <v>2738</v>
      </c>
      <c r="CF75" s="185" t="s">
        <v>2738</v>
      </c>
      <c r="CG75" s="185" t="s">
        <v>2845</v>
      </c>
      <c r="CH75" s="185" t="s">
        <v>2738</v>
      </c>
      <c r="CI75" s="185" t="s">
        <v>2738</v>
      </c>
      <c r="CJ75" s="185" t="s">
        <v>2845</v>
      </c>
      <c r="CK75" s="185" t="s">
        <v>2738</v>
      </c>
      <c r="CL75" s="185" t="s">
        <v>2738</v>
      </c>
      <c r="CM75" s="185" t="s">
        <v>2845</v>
      </c>
      <c r="CN75" s="185" t="s">
        <v>2738</v>
      </c>
      <c r="CO75" s="185" t="s">
        <v>2738</v>
      </c>
      <c r="CP75" s="185" t="s">
        <v>2845</v>
      </c>
      <c r="CQ75" s="185" t="s">
        <v>2738</v>
      </c>
      <c r="CR75" s="185" t="s">
        <v>2738</v>
      </c>
      <c r="CS75" s="185" t="s">
        <v>2845</v>
      </c>
      <c r="CT75" s="185" t="s">
        <v>2738</v>
      </c>
      <c r="CU75" s="185" t="s">
        <v>2738</v>
      </c>
      <c r="CV75" s="185" t="s">
        <v>2845</v>
      </c>
      <c r="CW75" s="185" t="s">
        <v>2738</v>
      </c>
      <c r="CX75" s="185" t="s">
        <v>2738</v>
      </c>
      <c r="CY75" s="185" t="s">
        <v>2845</v>
      </c>
      <c r="CZ75" s="185" t="s">
        <v>2738</v>
      </c>
      <c r="DA75" s="185" t="s">
        <v>2738</v>
      </c>
      <c r="DB75" s="185" t="s">
        <v>2845</v>
      </c>
      <c r="DC75" s="185" t="s">
        <v>2738</v>
      </c>
      <c r="DD75" s="185" t="s">
        <v>2738</v>
      </c>
      <c r="DE75" s="185" t="s">
        <v>2845</v>
      </c>
      <c r="DF75" s="185" t="s">
        <v>2738</v>
      </c>
      <c r="DG75" s="185" t="s">
        <v>2738</v>
      </c>
      <c r="DH75" s="185" t="s">
        <v>2845</v>
      </c>
      <c r="DI75" s="185" t="s">
        <v>2738</v>
      </c>
      <c r="DJ75" s="185" t="s">
        <v>2738</v>
      </c>
      <c r="DK75" s="185" t="s">
        <v>2845</v>
      </c>
      <c r="DL75" s="185" t="s">
        <v>2738</v>
      </c>
      <c r="DM75" s="185" t="s">
        <v>2738</v>
      </c>
      <c r="DN75" s="185" t="s">
        <v>2845</v>
      </c>
      <c r="DO75" s="185" t="s">
        <v>2738</v>
      </c>
      <c r="DP75" s="185" t="s">
        <v>2738</v>
      </c>
      <c r="DQ75" s="185" t="s">
        <v>2845</v>
      </c>
      <c r="DR75" s="185" t="s">
        <v>2738</v>
      </c>
      <c r="DS75" s="185" t="s">
        <v>2738</v>
      </c>
      <c r="DT75" s="185" t="s">
        <v>2845</v>
      </c>
      <c r="DU75" s="185" t="s">
        <v>2738</v>
      </c>
      <c r="DV75" s="185" t="s">
        <v>2738</v>
      </c>
      <c r="DW75" s="185" t="s">
        <v>2845</v>
      </c>
      <c r="DX75" s="185" t="s">
        <v>2738</v>
      </c>
      <c r="DY75" s="185" t="s">
        <v>2738</v>
      </c>
      <c r="DZ75" s="185" t="s">
        <v>2845</v>
      </c>
      <c r="EA75" s="185" t="s">
        <v>2738</v>
      </c>
      <c r="EB75" s="185" t="s">
        <v>2738</v>
      </c>
      <c r="EC75" s="185" t="s">
        <v>2845</v>
      </c>
      <c r="ED75" s="185" t="s">
        <v>2738</v>
      </c>
      <c r="EE75" s="185" t="s">
        <v>2738</v>
      </c>
      <c r="EF75" s="185" t="s">
        <v>2845</v>
      </c>
      <c r="EG75" s="185" t="s">
        <v>2738</v>
      </c>
      <c r="EH75" s="185" t="s">
        <v>2738</v>
      </c>
      <c r="EI75" s="185" t="s">
        <v>2845</v>
      </c>
      <c r="EJ75" s="185" t="s">
        <v>2738</v>
      </c>
      <c r="EK75" s="185" t="s">
        <v>2738</v>
      </c>
      <c r="EL75" s="185" t="s">
        <v>2845</v>
      </c>
      <c r="EM75" s="185" t="s">
        <v>2738</v>
      </c>
      <c r="EN75" s="185" t="s">
        <v>2738</v>
      </c>
      <c r="EO75" s="185" t="s">
        <v>2845</v>
      </c>
      <c r="EP75" s="185" t="s">
        <v>2738</v>
      </c>
      <c r="EQ75" s="185" t="s">
        <v>2738</v>
      </c>
      <c r="ER75" s="185" t="s">
        <v>2845</v>
      </c>
      <c r="ES75" s="185" t="s">
        <v>2738</v>
      </c>
      <c r="ET75" s="185" t="s">
        <v>2738</v>
      </c>
    </row>
    <row r="76" spans="1:150" x14ac:dyDescent="0.35">
      <c r="A76" s="1"/>
      <c r="B76" s="184" t="s">
        <v>3462</v>
      </c>
      <c r="C76" s="184" t="s">
        <v>263</v>
      </c>
      <c r="D76" s="184" t="s">
        <v>978</v>
      </c>
      <c r="E76" s="184" t="s">
        <v>3463</v>
      </c>
      <c r="F76" s="184" t="s">
        <v>3464</v>
      </c>
      <c r="G76" s="185" t="s">
        <v>2845</v>
      </c>
      <c r="H76" s="185" t="s">
        <v>2738</v>
      </c>
      <c r="I76" s="185" t="s">
        <v>2738</v>
      </c>
      <c r="J76" s="185" t="s">
        <v>2845</v>
      </c>
      <c r="K76" s="185" t="s">
        <v>2738</v>
      </c>
      <c r="L76" s="185" t="s">
        <v>2738</v>
      </c>
      <c r="M76" s="185" t="s">
        <v>2845</v>
      </c>
      <c r="N76" s="185" t="s">
        <v>2738</v>
      </c>
      <c r="O76" s="185" t="s">
        <v>2738</v>
      </c>
      <c r="P76" s="185" t="s">
        <v>2845</v>
      </c>
      <c r="Q76" s="185" t="s">
        <v>2738</v>
      </c>
      <c r="R76" s="185" t="s">
        <v>2738</v>
      </c>
      <c r="S76" s="185" t="s">
        <v>2845</v>
      </c>
      <c r="T76" s="185" t="s">
        <v>2738</v>
      </c>
      <c r="U76" s="185" t="s">
        <v>2738</v>
      </c>
      <c r="V76" s="185" t="s">
        <v>2845</v>
      </c>
      <c r="W76" s="185" t="s">
        <v>2738</v>
      </c>
      <c r="X76" s="185" t="s">
        <v>2738</v>
      </c>
      <c r="Y76" s="185" t="s">
        <v>2845</v>
      </c>
      <c r="Z76" s="185" t="s">
        <v>2738</v>
      </c>
      <c r="AA76" s="185" t="s">
        <v>2738</v>
      </c>
      <c r="AB76" s="185" t="s">
        <v>2845</v>
      </c>
      <c r="AC76" s="185" t="s">
        <v>2738</v>
      </c>
      <c r="AD76" s="185" t="s">
        <v>2738</v>
      </c>
      <c r="AE76" s="185" t="s">
        <v>2845</v>
      </c>
      <c r="AF76" s="185" t="s">
        <v>2738</v>
      </c>
      <c r="AG76" s="185" t="s">
        <v>2738</v>
      </c>
      <c r="AH76" s="185" t="s">
        <v>2845</v>
      </c>
      <c r="AI76" s="185" t="s">
        <v>2738</v>
      </c>
      <c r="AJ76" s="185" t="s">
        <v>2738</v>
      </c>
      <c r="AK76" s="185" t="s">
        <v>2845</v>
      </c>
      <c r="AL76" s="185" t="s">
        <v>2738</v>
      </c>
      <c r="AM76" s="185" t="s">
        <v>2738</v>
      </c>
      <c r="AN76" s="185" t="s">
        <v>2845</v>
      </c>
      <c r="AO76" s="185" t="s">
        <v>2738</v>
      </c>
      <c r="AP76" s="185" t="s">
        <v>2738</v>
      </c>
      <c r="AQ76" s="185" t="s">
        <v>2845</v>
      </c>
      <c r="AR76" s="185" t="s">
        <v>2738</v>
      </c>
      <c r="AS76" s="185" t="s">
        <v>2738</v>
      </c>
      <c r="AT76" s="185" t="s">
        <v>2845</v>
      </c>
      <c r="AU76" s="185" t="s">
        <v>2738</v>
      </c>
      <c r="AV76" s="185" t="s">
        <v>2738</v>
      </c>
      <c r="AW76" s="185" t="s">
        <v>2845</v>
      </c>
      <c r="AX76" s="185" t="s">
        <v>2738</v>
      </c>
      <c r="AY76" s="185" t="s">
        <v>2738</v>
      </c>
      <c r="AZ76" s="185" t="s">
        <v>2845</v>
      </c>
      <c r="BA76" s="185" t="s">
        <v>2738</v>
      </c>
      <c r="BB76" s="185" t="s">
        <v>2738</v>
      </c>
      <c r="BC76" s="185" t="s">
        <v>2845</v>
      </c>
      <c r="BD76" s="185" t="s">
        <v>2738</v>
      </c>
      <c r="BE76" s="185" t="s">
        <v>2738</v>
      </c>
      <c r="BF76" s="185" t="s">
        <v>2845</v>
      </c>
      <c r="BG76" s="185" t="s">
        <v>2738</v>
      </c>
      <c r="BH76" s="185" t="s">
        <v>2738</v>
      </c>
      <c r="BI76" s="185" t="s">
        <v>2845</v>
      </c>
      <c r="BJ76" s="185" t="s">
        <v>2738</v>
      </c>
      <c r="BK76" s="185" t="s">
        <v>2738</v>
      </c>
      <c r="BL76" s="185" t="s">
        <v>2845</v>
      </c>
      <c r="BM76" s="185" t="s">
        <v>2738</v>
      </c>
      <c r="BN76" s="185" t="s">
        <v>2738</v>
      </c>
      <c r="BO76" s="185" t="s">
        <v>2845</v>
      </c>
      <c r="BP76" s="185" t="s">
        <v>2738</v>
      </c>
      <c r="BQ76" s="185" t="s">
        <v>2738</v>
      </c>
      <c r="BR76" s="185" t="s">
        <v>2845</v>
      </c>
      <c r="BS76" s="185" t="s">
        <v>2738</v>
      </c>
      <c r="BT76" s="185" t="s">
        <v>2738</v>
      </c>
      <c r="BU76" s="185" t="s">
        <v>2845</v>
      </c>
      <c r="BV76" s="185" t="s">
        <v>2738</v>
      </c>
      <c r="BW76" s="185" t="s">
        <v>2738</v>
      </c>
      <c r="BX76" s="185" t="s">
        <v>2845</v>
      </c>
      <c r="BY76" s="185" t="s">
        <v>2738</v>
      </c>
      <c r="BZ76" s="185" t="s">
        <v>2738</v>
      </c>
      <c r="CA76" s="185" t="s">
        <v>2845</v>
      </c>
      <c r="CB76" s="185" t="s">
        <v>2738</v>
      </c>
      <c r="CC76" s="185" t="s">
        <v>2738</v>
      </c>
      <c r="CD76" s="185" t="s">
        <v>2845</v>
      </c>
      <c r="CE76" s="185" t="s">
        <v>2738</v>
      </c>
      <c r="CF76" s="185" t="s">
        <v>2738</v>
      </c>
      <c r="CG76" s="185" t="s">
        <v>2845</v>
      </c>
      <c r="CH76" s="185" t="s">
        <v>2738</v>
      </c>
      <c r="CI76" s="185" t="s">
        <v>2738</v>
      </c>
      <c r="CJ76" s="185" t="s">
        <v>2845</v>
      </c>
      <c r="CK76" s="185" t="s">
        <v>2738</v>
      </c>
      <c r="CL76" s="185" t="s">
        <v>2738</v>
      </c>
      <c r="CM76" s="185" t="s">
        <v>2845</v>
      </c>
      <c r="CN76" s="185" t="s">
        <v>2738</v>
      </c>
      <c r="CO76" s="185" t="s">
        <v>2738</v>
      </c>
      <c r="CP76" s="185" t="s">
        <v>2845</v>
      </c>
      <c r="CQ76" s="185" t="s">
        <v>2738</v>
      </c>
      <c r="CR76" s="185" t="s">
        <v>2738</v>
      </c>
      <c r="CS76" s="185" t="s">
        <v>2845</v>
      </c>
      <c r="CT76" s="185" t="s">
        <v>2738</v>
      </c>
      <c r="CU76" s="185" t="s">
        <v>2738</v>
      </c>
      <c r="CV76" s="185" t="s">
        <v>2845</v>
      </c>
      <c r="CW76" s="185" t="s">
        <v>2738</v>
      </c>
      <c r="CX76" s="185" t="s">
        <v>2738</v>
      </c>
      <c r="CY76" s="185" t="s">
        <v>2845</v>
      </c>
      <c r="CZ76" s="185" t="s">
        <v>2738</v>
      </c>
      <c r="DA76" s="185" t="s">
        <v>2738</v>
      </c>
      <c r="DB76" s="185" t="s">
        <v>2845</v>
      </c>
      <c r="DC76" s="185" t="s">
        <v>2738</v>
      </c>
      <c r="DD76" s="185" t="s">
        <v>2738</v>
      </c>
      <c r="DE76" s="185" t="s">
        <v>2845</v>
      </c>
      <c r="DF76" s="185" t="s">
        <v>2738</v>
      </c>
      <c r="DG76" s="185" t="s">
        <v>2738</v>
      </c>
      <c r="DH76" s="185" t="s">
        <v>2845</v>
      </c>
      <c r="DI76" s="185" t="s">
        <v>2738</v>
      </c>
      <c r="DJ76" s="185" t="s">
        <v>2738</v>
      </c>
      <c r="DK76" s="185" t="s">
        <v>2845</v>
      </c>
      <c r="DL76" s="185" t="s">
        <v>2738</v>
      </c>
      <c r="DM76" s="185" t="s">
        <v>2738</v>
      </c>
      <c r="DN76" s="185" t="s">
        <v>2845</v>
      </c>
      <c r="DO76" s="185" t="s">
        <v>2738</v>
      </c>
      <c r="DP76" s="185" t="s">
        <v>2738</v>
      </c>
      <c r="DQ76" s="185" t="s">
        <v>2845</v>
      </c>
      <c r="DR76" s="185" t="s">
        <v>2738</v>
      </c>
      <c r="DS76" s="185" t="s">
        <v>2738</v>
      </c>
      <c r="DT76" s="185" t="s">
        <v>2845</v>
      </c>
      <c r="DU76" s="185" t="s">
        <v>2738</v>
      </c>
      <c r="DV76" s="185" t="s">
        <v>2738</v>
      </c>
      <c r="DW76" s="185" t="s">
        <v>2845</v>
      </c>
      <c r="DX76" s="185" t="s">
        <v>2738</v>
      </c>
      <c r="DY76" s="185" t="s">
        <v>2738</v>
      </c>
      <c r="DZ76" s="185" t="s">
        <v>2845</v>
      </c>
      <c r="EA76" s="185" t="s">
        <v>2738</v>
      </c>
      <c r="EB76" s="185" t="s">
        <v>2738</v>
      </c>
      <c r="EC76" s="185" t="s">
        <v>2845</v>
      </c>
      <c r="ED76" s="185" t="s">
        <v>2738</v>
      </c>
      <c r="EE76" s="185" t="s">
        <v>2738</v>
      </c>
      <c r="EF76" s="185" t="s">
        <v>2845</v>
      </c>
      <c r="EG76" s="185" t="s">
        <v>2738</v>
      </c>
      <c r="EH76" s="185" t="s">
        <v>2738</v>
      </c>
      <c r="EI76" s="185" t="s">
        <v>2845</v>
      </c>
      <c r="EJ76" s="185" t="s">
        <v>2738</v>
      </c>
      <c r="EK76" s="185" t="s">
        <v>2738</v>
      </c>
      <c r="EL76" s="185" t="s">
        <v>2845</v>
      </c>
      <c r="EM76" s="185" t="s">
        <v>2738</v>
      </c>
      <c r="EN76" s="185" t="s">
        <v>2738</v>
      </c>
      <c r="EO76" s="185" t="s">
        <v>2845</v>
      </c>
      <c r="EP76" s="185" t="s">
        <v>2738</v>
      </c>
      <c r="EQ76" s="185" t="s">
        <v>2738</v>
      </c>
      <c r="ER76" s="185" t="s">
        <v>2845</v>
      </c>
      <c r="ES76" s="185" t="s">
        <v>2738</v>
      </c>
      <c r="ET76" s="185" t="s">
        <v>2738</v>
      </c>
    </row>
    <row r="77" spans="1:150" x14ac:dyDescent="0.35">
      <c r="A77" s="1"/>
      <c r="B77" s="183" t="s">
        <v>3465</v>
      </c>
      <c r="C77" s="183" t="s">
        <v>76</v>
      </c>
      <c r="D77" s="183" t="s">
        <v>77</v>
      </c>
      <c r="E77" s="183" t="s">
        <v>3466</v>
      </c>
      <c r="F77" s="183" t="s">
        <v>3467</v>
      </c>
      <c r="G77" s="183" t="s">
        <v>2845</v>
      </c>
      <c r="H77" s="183" t="s">
        <v>2738</v>
      </c>
      <c r="I77" s="183" t="s">
        <v>2738</v>
      </c>
      <c r="J77" s="183" t="s">
        <v>2845</v>
      </c>
      <c r="K77" s="183" t="s">
        <v>2738</v>
      </c>
      <c r="L77" s="183" t="s">
        <v>2738</v>
      </c>
      <c r="M77" s="183" t="s">
        <v>2845</v>
      </c>
      <c r="N77" s="183" t="s">
        <v>2738</v>
      </c>
      <c r="O77" s="183" t="s">
        <v>2738</v>
      </c>
      <c r="P77" s="183" t="s">
        <v>2845</v>
      </c>
      <c r="Q77" s="183" t="s">
        <v>2738</v>
      </c>
      <c r="R77" s="183" t="s">
        <v>2738</v>
      </c>
      <c r="S77" s="183" t="s">
        <v>2845</v>
      </c>
      <c r="T77" s="183" t="s">
        <v>2738</v>
      </c>
      <c r="U77" s="183" t="s">
        <v>2738</v>
      </c>
      <c r="V77" s="183" t="s">
        <v>2845</v>
      </c>
      <c r="W77" s="183" t="s">
        <v>2738</v>
      </c>
      <c r="X77" s="183" t="s">
        <v>2738</v>
      </c>
      <c r="Y77" s="183" t="s">
        <v>2845</v>
      </c>
      <c r="Z77" s="183" t="s">
        <v>2738</v>
      </c>
      <c r="AA77" s="183" t="s">
        <v>2738</v>
      </c>
      <c r="AB77" s="183" t="s">
        <v>2845</v>
      </c>
      <c r="AC77" s="183" t="s">
        <v>2738</v>
      </c>
      <c r="AD77" s="183" t="s">
        <v>2738</v>
      </c>
      <c r="AE77" s="183" t="s">
        <v>2845</v>
      </c>
      <c r="AF77" s="183" t="s">
        <v>2738</v>
      </c>
      <c r="AG77" s="183" t="s">
        <v>2738</v>
      </c>
      <c r="AH77" s="183" t="s">
        <v>2845</v>
      </c>
      <c r="AI77" s="183" t="s">
        <v>2738</v>
      </c>
      <c r="AJ77" s="183" t="s">
        <v>2738</v>
      </c>
      <c r="AK77" s="183" t="s">
        <v>2845</v>
      </c>
      <c r="AL77" s="183" t="s">
        <v>2738</v>
      </c>
      <c r="AM77" s="183" t="s">
        <v>2738</v>
      </c>
      <c r="AN77" s="183" t="s">
        <v>2845</v>
      </c>
      <c r="AO77" s="183" t="s">
        <v>2738</v>
      </c>
      <c r="AP77" s="183" t="s">
        <v>2738</v>
      </c>
      <c r="AQ77" s="183" t="s">
        <v>2845</v>
      </c>
      <c r="AR77" s="183" t="s">
        <v>2738</v>
      </c>
      <c r="AS77" s="183" t="s">
        <v>2738</v>
      </c>
      <c r="AT77" s="183" t="s">
        <v>2845</v>
      </c>
      <c r="AU77" s="183" t="s">
        <v>2738</v>
      </c>
      <c r="AV77" s="183" t="s">
        <v>2738</v>
      </c>
      <c r="AW77" s="183" t="s">
        <v>2845</v>
      </c>
      <c r="AX77" s="183" t="s">
        <v>2738</v>
      </c>
      <c r="AY77" s="183" t="s">
        <v>2738</v>
      </c>
      <c r="AZ77" s="183" t="s">
        <v>2845</v>
      </c>
      <c r="BA77" s="183" t="s">
        <v>2738</v>
      </c>
      <c r="BB77" s="183" t="s">
        <v>2738</v>
      </c>
      <c r="BC77" s="183" t="s">
        <v>2845</v>
      </c>
      <c r="BD77" s="183" t="s">
        <v>2738</v>
      </c>
      <c r="BE77" s="183" t="s">
        <v>2738</v>
      </c>
      <c r="BF77" s="183" t="s">
        <v>2845</v>
      </c>
      <c r="BG77" s="183" t="s">
        <v>2738</v>
      </c>
      <c r="BH77" s="183" t="s">
        <v>2738</v>
      </c>
      <c r="BI77" s="183" t="s">
        <v>2845</v>
      </c>
      <c r="BJ77" s="183" t="s">
        <v>2738</v>
      </c>
      <c r="BK77" s="183" t="s">
        <v>2738</v>
      </c>
      <c r="BL77" s="183" t="s">
        <v>2845</v>
      </c>
      <c r="BM77" s="183" t="s">
        <v>2738</v>
      </c>
      <c r="BN77" s="183" t="s">
        <v>2738</v>
      </c>
      <c r="BO77" s="183" t="s">
        <v>2845</v>
      </c>
      <c r="BP77" s="183" t="s">
        <v>2738</v>
      </c>
      <c r="BQ77" s="183" t="s">
        <v>2738</v>
      </c>
      <c r="BR77" s="183" t="s">
        <v>2845</v>
      </c>
      <c r="BS77" s="183" t="s">
        <v>2738</v>
      </c>
      <c r="BT77" s="183" t="s">
        <v>2738</v>
      </c>
      <c r="BU77" s="183" t="s">
        <v>2845</v>
      </c>
      <c r="BV77" s="183" t="s">
        <v>2738</v>
      </c>
      <c r="BW77" s="183" t="s">
        <v>2738</v>
      </c>
      <c r="BX77" s="183" t="s">
        <v>2845</v>
      </c>
      <c r="BY77" s="183" t="s">
        <v>2738</v>
      </c>
      <c r="BZ77" s="183" t="s">
        <v>2738</v>
      </c>
      <c r="CA77" s="183" t="s">
        <v>2845</v>
      </c>
      <c r="CB77" s="183" t="s">
        <v>2738</v>
      </c>
      <c r="CC77" s="183" t="s">
        <v>2738</v>
      </c>
      <c r="CD77" s="183" t="s">
        <v>2845</v>
      </c>
      <c r="CE77" s="183" t="s">
        <v>2738</v>
      </c>
      <c r="CF77" s="183" t="s">
        <v>2738</v>
      </c>
      <c r="CG77" s="183" t="s">
        <v>2845</v>
      </c>
      <c r="CH77" s="183" t="s">
        <v>2738</v>
      </c>
      <c r="CI77" s="183" t="s">
        <v>2738</v>
      </c>
      <c r="CJ77" s="183" t="s">
        <v>2845</v>
      </c>
      <c r="CK77" s="183" t="s">
        <v>2738</v>
      </c>
      <c r="CL77" s="183" t="s">
        <v>2738</v>
      </c>
      <c r="CM77" s="183" t="s">
        <v>2845</v>
      </c>
      <c r="CN77" s="183" t="s">
        <v>2738</v>
      </c>
      <c r="CO77" s="183" t="s">
        <v>2738</v>
      </c>
      <c r="CP77" s="183" t="s">
        <v>2845</v>
      </c>
      <c r="CQ77" s="183" t="s">
        <v>2738</v>
      </c>
      <c r="CR77" s="183" t="s">
        <v>2738</v>
      </c>
      <c r="CS77" s="183" t="s">
        <v>2845</v>
      </c>
      <c r="CT77" s="183" t="s">
        <v>2738</v>
      </c>
      <c r="CU77" s="183" t="s">
        <v>2738</v>
      </c>
      <c r="CV77" s="183" t="s">
        <v>2845</v>
      </c>
      <c r="CW77" s="183" t="s">
        <v>2738</v>
      </c>
      <c r="CX77" s="183" t="s">
        <v>2738</v>
      </c>
      <c r="CY77" s="183" t="s">
        <v>2845</v>
      </c>
      <c r="CZ77" s="183" t="s">
        <v>2738</v>
      </c>
      <c r="DA77" s="183" t="s">
        <v>2738</v>
      </c>
      <c r="DB77" s="183" t="s">
        <v>2845</v>
      </c>
      <c r="DC77" s="183" t="s">
        <v>2738</v>
      </c>
      <c r="DD77" s="183" t="s">
        <v>2738</v>
      </c>
      <c r="DE77" s="183" t="s">
        <v>2845</v>
      </c>
      <c r="DF77" s="183" t="s">
        <v>2738</v>
      </c>
      <c r="DG77" s="183" t="s">
        <v>2738</v>
      </c>
      <c r="DH77" s="183" t="s">
        <v>2845</v>
      </c>
      <c r="DI77" s="183" t="s">
        <v>2738</v>
      </c>
      <c r="DJ77" s="183" t="s">
        <v>2738</v>
      </c>
      <c r="DK77" s="183" t="s">
        <v>2845</v>
      </c>
      <c r="DL77" s="183" t="s">
        <v>2738</v>
      </c>
      <c r="DM77" s="183" t="s">
        <v>2738</v>
      </c>
      <c r="DN77" s="183" t="s">
        <v>2845</v>
      </c>
      <c r="DO77" s="183" t="s">
        <v>2738</v>
      </c>
      <c r="DP77" s="183" t="s">
        <v>2738</v>
      </c>
      <c r="DQ77" s="183" t="s">
        <v>2845</v>
      </c>
      <c r="DR77" s="183" t="s">
        <v>2738</v>
      </c>
      <c r="DS77" s="183" t="s">
        <v>2738</v>
      </c>
      <c r="DT77" s="183" t="s">
        <v>2845</v>
      </c>
      <c r="DU77" s="183" t="s">
        <v>2738</v>
      </c>
      <c r="DV77" s="183" t="s">
        <v>2738</v>
      </c>
      <c r="DW77" s="183" t="s">
        <v>2845</v>
      </c>
      <c r="DX77" s="183" t="s">
        <v>2738</v>
      </c>
      <c r="DY77" s="183" t="s">
        <v>2738</v>
      </c>
      <c r="DZ77" s="183" t="s">
        <v>2845</v>
      </c>
      <c r="EA77" s="183" t="s">
        <v>2738</v>
      </c>
      <c r="EB77" s="183" t="s">
        <v>2738</v>
      </c>
      <c r="EC77" s="183" t="s">
        <v>2845</v>
      </c>
      <c r="ED77" s="183" t="s">
        <v>2738</v>
      </c>
      <c r="EE77" s="183" t="s">
        <v>2738</v>
      </c>
      <c r="EF77" s="183" t="s">
        <v>2845</v>
      </c>
      <c r="EG77" s="183" t="s">
        <v>2738</v>
      </c>
      <c r="EH77" s="183" t="s">
        <v>2738</v>
      </c>
      <c r="EI77" s="183" t="s">
        <v>2845</v>
      </c>
      <c r="EJ77" s="183" t="s">
        <v>2738</v>
      </c>
      <c r="EK77" s="183" t="s">
        <v>2738</v>
      </c>
      <c r="EL77" s="183" t="s">
        <v>2845</v>
      </c>
      <c r="EM77" s="183" t="s">
        <v>2738</v>
      </c>
      <c r="EN77" s="183" t="s">
        <v>2738</v>
      </c>
      <c r="EO77" s="183" t="s">
        <v>2845</v>
      </c>
      <c r="EP77" s="183" t="s">
        <v>2738</v>
      </c>
      <c r="EQ77" s="183" t="s">
        <v>2738</v>
      </c>
      <c r="ER77" s="183" t="s">
        <v>2845</v>
      </c>
      <c r="ES77" s="183" t="s">
        <v>2738</v>
      </c>
      <c r="ET77" s="183" t="s">
        <v>2738</v>
      </c>
    </row>
    <row r="78" spans="1:150" x14ac:dyDescent="0.35">
      <c r="A78" s="1"/>
      <c r="B78" s="184" t="s">
        <v>3468</v>
      </c>
      <c r="C78" s="184" t="s">
        <v>76</v>
      </c>
      <c r="D78" s="184" t="s">
        <v>77</v>
      </c>
      <c r="E78" s="184" t="s">
        <v>3469</v>
      </c>
      <c r="F78" s="184" t="s">
        <v>3470</v>
      </c>
      <c r="G78" s="185" t="s">
        <v>2845</v>
      </c>
      <c r="H78" s="185" t="s">
        <v>957</v>
      </c>
      <c r="I78" s="185" t="s">
        <v>957</v>
      </c>
      <c r="J78" s="185" t="s">
        <v>2845</v>
      </c>
      <c r="K78" s="185" t="s">
        <v>957</v>
      </c>
      <c r="L78" s="185" t="s">
        <v>957</v>
      </c>
      <c r="M78" s="185" t="s">
        <v>2845</v>
      </c>
      <c r="N78" s="185" t="s">
        <v>957</v>
      </c>
      <c r="O78" s="185" t="s">
        <v>957</v>
      </c>
      <c r="P78" s="185" t="s">
        <v>2845</v>
      </c>
      <c r="Q78" s="185" t="s">
        <v>957</v>
      </c>
      <c r="R78" s="185" t="s">
        <v>957</v>
      </c>
      <c r="S78" s="185" t="s">
        <v>2845</v>
      </c>
      <c r="T78" s="185" t="s">
        <v>957</v>
      </c>
      <c r="U78" s="185" t="s">
        <v>957</v>
      </c>
      <c r="V78" s="185" t="s">
        <v>2845</v>
      </c>
      <c r="W78" s="185" t="s">
        <v>957</v>
      </c>
      <c r="X78" s="185" t="s">
        <v>957</v>
      </c>
      <c r="Y78" s="185" t="s">
        <v>2845</v>
      </c>
      <c r="Z78" s="185" t="s">
        <v>957</v>
      </c>
      <c r="AA78" s="185" t="s">
        <v>957</v>
      </c>
      <c r="AB78" s="185" t="s">
        <v>2845</v>
      </c>
      <c r="AC78" s="185" t="s">
        <v>957</v>
      </c>
      <c r="AD78" s="185" t="s">
        <v>957</v>
      </c>
      <c r="AE78" s="185" t="s">
        <v>2845</v>
      </c>
      <c r="AF78" s="185" t="s">
        <v>957</v>
      </c>
      <c r="AG78" s="185" t="s">
        <v>957</v>
      </c>
      <c r="AH78" s="185" t="s">
        <v>2845</v>
      </c>
      <c r="AI78" s="185" t="s">
        <v>957</v>
      </c>
      <c r="AJ78" s="185" t="s">
        <v>957</v>
      </c>
      <c r="AK78" s="185" t="s">
        <v>2845</v>
      </c>
      <c r="AL78" s="185" t="s">
        <v>957</v>
      </c>
      <c r="AM78" s="185" t="s">
        <v>957</v>
      </c>
      <c r="AN78" s="185" t="s">
        <v>2845</v>
      </c>
      <c r="AO78" s="185" t="s">
        <v>957</v>
      </c>
      <c r="AP78" s="185" t="s">
        <v>957</v>
      </c>
      <c r="AQ78" s="185" t="s">
        <v>2845</v>
      </c>
      <c r="AR78" s="185" t="s">
        <v>957</v>
      </c>
      <c r="AS78" s="185" t="s">
        <v>957</v>
      </c>
      <c r="AT78" s="185" t="s">
        <v>2845</v>
      </c>
      <c r="AU78" s="185" t="s">
        <v>957</v>
      </c>
      <c r="AV78" s="185" t="s">
        <v>957</v>
      </c>
      <c r="AW78" s="185" t="s">
        <v>2845</v>
      </c>
      <c r="AX78" s="185" t="s">
        <v>957</v>
      </c>
      <c r="AY78" s="185" t="s">
        <v>957</v>
      </c>
      <c r="AZ78" s="185" t="s">
        <v>2845</v>
      </c>
      <c r="BA78" s="185" t="s">
        <v>957</v>
      </c>
      <c r="BB78" s="185" t="s">
        <v>957</v>
      </c>
      <c r="BC78" s="185" t="s">
        <v>2845</v>
      </c>
      <c r="BD78" s="185" t="s">
        <v>957</v>
      </c>
      <c r="BE78" s="185" t="s">
        <v>957</v>
      </c>
      <c r="BF78" s="185" t="s">
        <v>2845</v>
      </c>
      <c r="BG78" s="185" t="s">
        <v>957</v>
      </c>
      <c r="BH78" s="185" t="s">
        <v>957</v>
      </c>
      <c r="BI78" s="185" t="s">
        <v>2845</v>
      </c>
      <c r="BJ78" s="185" t="s">
        <v>957</v>
      </c>
      <c r="BK78" s="185" t="s">
        <v>957</v>
      </c>
      <c r="BL78" s="185" t="s">
        <v>2845</v>
      </c>
      <c r="BM78" s="185" t="s">
        <v>957</v>
      </c>
      <c r="BN78" s="185" t="s">
        <v>957</v>
      </c>
      <c r="BO78" s="185" t="s">
        <v>2845</v>
      </c>
      <c r="BP78" s="185" t="s">
        <v>957</v>
      </c>
      <c r="BQ78" s="185" t="s">
        <v>957</v>
      </c>
      <c r="BR78" s="185" t="s">
        <v>2845</v>
      </c>
      <c r="BS78" s="185" t="s">
        <v>957</v>
      </c>
      <c r="BT78" s="185" t="s">
        <v>957</v>
      </c>
      <c r="BU78" s="185" t="s">
        <v>2845</v>
      </c>
      <c r="BV78" s="185" t="s">
        <v>957</v>
      </c>
      <c r="BW78" s="185" t="s">
        <v>957</v>
      </c>
      <c r="BX78" s="185" t="s">
        <v>2845</v>
      </c>
      <c r="BY78" s="185" t="s">
        <v>957</v>
      </c>
      <c r="BZ78" s="185" t="s">
        <v>957</v>
      </c>
      <c r="CA78" s="185" t="s">
        <v>2845</v>
      </c>
      <c r="CB78" s="185" t="s">
        <v>957</v>
      </c>
      <c r="CC78" s="185" t="s">
        <v>957</v>
      </c>
      <c r="CD78" s="185" t="s">
        <v>2845</v>
      </c>
      <c r="CE78" s="185" t="s">
        <v>957</v>
      </c>
      <c r="CF78" s="185" t="s">
        <v>957</v>
      </c>
      <c r="CG78" s="185" t="s">
        <v>2845</v>
      </c>
      <c r="CH78" s="185" t="s">
        <v>957</v>
      </c>
      <c r="CI78" s="185" t="s">
        <v>957</v>
      </c>
      <c r="CJ78" s="185" t="s">
        <v>2845</v>
      </c>
      <c r="CK78" s="185" t="s">
        <v>957</v>
      </c>
      <c r="CL78" s="185" t="s">
        <v>957</v>
      </c>
      <c r="CM78" s="185" t="s">
        <v>2845</v>
      </c>
      <c r="CN78" s="185" t="s">
        <v>957</v>
      </c>
      <c r="CO78" s="185" t="s">
        <v>957</v>
      </c>
      <c r="CP78" s="185" t="s">
        <v>2845</v>
      </c>
      <c r="CQ78" s="185" t="s">
        <v>957</v>
      </c>
      <c r="CR78" s="185" t="s">
        <v>957</v>
      </c>
      <c r="CS78" s="185" t="s">
        <v>2845</v>
      </c>
      <c r="CT78" s="185" t="s">
        <v>957</v>
      </c>
      <c r="CU78" s="185" t="s">
        <v>957</v>
      </c>
      <c r="CV78" s="185" t="s">
        <v>2845</v>
      </c>
      <c r="CW78" s="185" t="s">
        <v>957</v>
      </c>
      <c r="CX78" s="185" t="s">
        <v>957</v>
      </c>
      <c r="CY78" s="185" t="s">
        <v>2845</v>
      </c>
      <c r="CZ78" s="185" t="s">
        <v>957</v>
      </c>
      <c r="DA78" s="185" t="s">
        <v>957</v>
      </c>
      <c r="DB78" s="185" t="s">
        <v>2845</v>
      </c>
      <c r="DC78" s="185" t="s">
        <v>957</v>
      </c>
      <c r="DD78" s="185" t="s">
        <v>957</v>
      </c>
      <c r="DE78" s="185" t="s">
        <v>2845</v>
      </c>
      <c r="DF78" s="185" t="s">
        <v>957</v>
      </c>
      <c r="DG78" s="185" t="s">
        <v>957</v>
      </c>
      <c r="DH78" s="185" t="s">
        <v>2845</v>
      </c>
      <c r="DI78" s="185" t="s">
        <v>957</v>
      </c>
      <c r="DJ78" s="185" t="s">
        <v>957</v>
      </c>
      <c r="DK78" s="185" t="s">
        <v>2845</v>
      </c>
      <c r="DL78" s="185" t="s">
        <v>957</v>
      </c>
      <c r="DM78" s="185" t="s">
        <v>957</v>
      </c>
      <c r="DN78" s="185" t="s">
        <v>2845</v>
      </c>
      <c r="DO78" s="185" t="s">
        <v>957</v>
      </c>
      <c r="DP78" s="185" t="s">
        <v>957</v>
      </c>
      <c r="DQ78" s="185" t="s">
        <v>2845</v>
      </c>
      <c r="DR78" s="185" t="s">
        <v>957</v>
      </c>
      <c r="DS78" s="185" t="s">
        <v>957</v>
      </c>
      <c r="DT78" s="185" t="s">
        <v>2845</v>
      </c>
      <c r="DU78" s="185" t="s">
        <v>957</v>
      </c>
      <c r="DV78" s="185" t="s">
        <v>957</v>
      </c>
      <c r="DW78" s="185" t="s">
        <v>2845</v>
      </c>
      <c r="DX78" s="185" t="s">
        <v>957</v>
      </c>
      <c r="DY78" s="185" t="s">
        <v>957</v>
      </c>
      <c r="DZ78" s="185" t="s">
        <v>2845</v>
      </c>
      <c r="EA78" s="185" t="s">
        <v>957</v>
      </c>
      <c r="EB78" s="185" t="s">
        <v>957</v>
      </c>
      <c r="EC78" s="185" t="s">
        <v>2845</v>
      </c>
      <c r="ED78" s="185" t="s">
        <v>957</v>
      </c>
      <c r="EE78" s="185" t="s">
        <v>957</v>
      </c>
      <c r="EF78" s="185" t="s">
        <v>2845</v>
      </c>
      <c r="EG78" s="185" t="s">
        <v>957</v>
      </c>
      <c r="EH78" s="185" t="s">
        <v>957</v>
      </c>
      <c r="EI78" s="185" t="s">
        <v>2845</v>
      </c>
      <c r="EJ78" s="185" t="s">
        <v>957</v>
      </c>
      <c r="EK78" s="185" t="s">
        <v>957</v>
      </c>
      <c r="EL78" s="185" t="s">
        <v>2845</v>
      </c>
      <c r="EM78" s="185" t="s">
        <v>957</v>
      </c>
      <c r="EN78" s="185" t="s">
        <v>957</v>
      </c>
      <c r="EO78" s="185" t="s">
        <v>2845</v>
      </c>
      <c r="EP78" s="185" t="s">
        <v>957</v>
      </c>
      <c r="EQ78" s="185" t="s">
        <v>957</v>
      </c>
      <c r="ER78" s="185" t="s">
        <v>2845</v>
      </c>
      <c r="ES78" s="185" t="s">
        <v>957</v>
      </c>
      <c r="ET78" s="185" t="s">
        <v>957</v>
      </c>
    </row>
    <row r="79" spans="1:150" x14ac:dyDescent="0.35">
      <c r="A79" s="1"/>
      <c r="B79" s="184" t="s">
        <v>3471</v>
      </c>
      <c r="C79" s="184" t="s">
        <v>76</v>
      </c>
      <c r="D79" s="184" t="s">
        <v>77</v>
      </c>
      <c r="E79" s="184" t="s">
        <v>3472</v>
      </c>
      <c r="F79" s="184" t="s">
        <v>3473</v>
      </c>
      <c r="G79" s="185" t="s">
        <v>2845</v>
      </c>
      <c r="H79" s="185" t="s">
        <v>957</v>
      </c>
      <c r="I79" s="185" t="s">
        <v>957</v>
      </c>
      <c r="J79" s="185" t="s">
        <v>2845</v>
      </c>
      <c r="K79" s="185" t="s">
        <v>957</v>
      </c>
      <c r="L79" s="185" t="s">
        <v>957</v>
      </c>
      <c r="M79" s="185" t="s">
        <v>2845</v>
      </c>
      <c r="N79" s="185" t="s">
        <v>957</v>
      </c>
      <c r="O79" s="185" t="s">
        <v>957</v>
      </c>
      <c r="P79" s="185" t="s">
        <v>2845</v>
      </c>
      <c r="Q79" s="185" t="s">
        <v>957</v>
      </c>
      <c r="R79" s="185" t="s">
        <v>957</v>
      </c>
      <c r="S79" s="185" t="s">
        <v>2845</v>
      </c>
      <c r="T79" s="185" t="s">
        <v>957</v>
      </c>
      <c r="U79" s="185" t="s">
        <v>957</v>
      </c>
      <c r="V79" s="185" t="s">
        <v>2845</v>
      </c>
      <c r="W79" s="185" t="s">
        <v>957</v>
      </c>
      <c r="X79" s="185" t="s">
        <v>957</v>
      </c>
      <c r="Y79" s="185" t="s">
        <v>2845</v>
      </c>
      <c r="Z79" s="185" t="s">
        <v>957</v>
      </c>
      <c r="AA79" s="185" t="s">
        <v>957</v>
      </c>
      <c r="AB79" s="185" t="s">
        <v>2845</v>
      </c>
      <c r="AC79" s="185" t="s">
        <v>957</v>
      </c>
      <c r="AD79" s="185" t="s">
        <v>957</v>
      </c>
      <c r="AE79" s="185" t="s">
        <v>2845</v>
      </c>
      <c r="AF79" s="185" t="s">
        <v>957</v>
      </c>
      <c r="AG79" s="185" t="s">
        <v>957</v>
      </c>
      <c r="AH79" s="185" t="s">
        <v>2845</v>
      </c>
      <c r="AI79" s="185" t="s">
        <v>957</v>
      </c>
      <c r="AJ79" s="185" t="s">
        <v>957</v>
      </c>
      <c r="AK79" s="185" t="s">
        <v>2845</v>
      </c>
      <c r="AL79" s="185" t="s">
        <v>957</v>
      </c>
      <c r="AM79" s="185" t="s">
        <v>957</v>
      </c>
      <c r="AN79" s="185" t="s">
        <v>2845</v>
      </c>
      <c r="AO79" s="185" t="s">
        <v>957</v>
      </c>
      <c r="AP79" s="185" t="s">
        <v>957</v>
      </c>
      <c r="AQ79" s="185" t="s">
        <v>2845</v>
      </c>
      <c r="AR79" s="185" t="s">
        <v>957</v>
      </c>
      <c r="AS79" s="185" t="s">
        <v>957</v>
      </c>
      <c r="AT79" s="185" t="s">
        <v>2845</v>
      </c>
      <c r="AU79" s="185" t="s">
        <v>957</v>
      </c>
      <c r="AV79" s="185" t="s">
        <v>957</v>
      </c>
      <c r="AW79" s="185" t="s">
        <v>2845</v>
      </c>
      <c r="AX79" s="185" t="s">
        <v>957</v>
      </c>
      <c r="AY79" s="185" t="s">
        <v>957</v>
      </c>
      <c r="AZ79" s="185" t="s">
        <v>2845</v>
      </c>
      <c r="BA79" s="185" t="s">
        <v>957</v>
      </c>
      <c r="BB79" s="185" t="s">
        <v>957</v>
      </c>
      <c r="BC79" s="185" t="s">
        <v>2845</v>
      </c>
      <c r="BD79" s="185" t="s">
        <v>957</v>
      </c>
      <c r="BE79" s="185" t="s">
        <v>957</v>
      </c>
      <c r="BF79" s="185" t="s">
        <v>2845</v>
      </c>
      <c r="BG79" s="185" t="s">
        <v>957</v>
      </c>
      <c r="BH79" s="185" t="s">
        <v>957</v>
      </c>
      <c r="BI79" s="185" t="s">
        <v>2845</v>
      </c>
      <c r="BJ79" s="185" t="s">
        <v>957</v>
      </c>
      <c r="BK79" s="185" t="s">
        <v>957</v>
      </c>
      <c r="BL79" s="185" t="s">
        <v>2845</v>
      </c>
      <c r="BM79" s="185" t="s">
        <v>957</v>
      </c>
      <c r="BN79" s="185" t="s">
        <v>957</v>
      </c>
      <c r="BO79" s="185" t="s">
        <v>2845</v>
      </c>
      <c r="BP79" s="185" t="s">
        <v>957</v>
      </c>
      <c r="BQ79" s="185" t="s">
        <v>957</v>
      </c>
      <c r="BR79" s="185" t="s">
        <v>2845</v>
      </c>
      <c r="BS79" s="185" t="s">
        <v>957</v>
      </c>
      <c r="BT79" s="185" t="s">
        <v>957</v>
      </c>
      <c r="BU79" s="185" t="s">
        <v>2845</v>
      </c>
      <c r="BV79" s="185" t="s">
        <v>957</v>
      </c>
      <c r="BW79" s="185" t="s">
        <v>957</v>
      </c>
      <c r="BX79" s="185" t="s">
        <v>2845</v>
      </c>
      <c r="BY79" s="185" t="s">
        <v>957</v>
      </c>
      <c r="BZ79" s="185" t="s">
        <v>957</v>
      </c>
      <c r="CA79" s="185" t="s">
        <v>2845</v>
      </c>
      <c r="CB79" s="185" t="s">
        <v>957</v>
      </c>
      <c r="CC79" s="185" t="s">
        <v>957</v>
      </c>
      <c r="CD79" s="185" t="s">
        <v>2845</v>
      </c>
      <c r="CE79" s="185" t="s">
        <v>957</v>
      </c>
      <c r="CF79" s="185" t="s">
        <v>957</v>
      </c>
      <c r="CG79" s="185" t="s">
        <v>2845</v>
      </c>
      <c r="CH79" s="185" t="s">
        <v>957</v>
      </c>
      <c r="CI79" s="185" t="s">
        <v>957</v>
      </c>
      <c r="CJ79" s="185" t="s">
        <v>2845</v>
      </c>
      <c r="CK79" s="185" t="s">
        <v>957</v>
      </c>
      <c r="CL79" s="185" t="s">
        <v>957</v>
      </c>
      <c r="CM79" s="185" t="s">
        <v>2845</v>
      </c>
      <c r="CN79" s="185" t="s">
        <v>957</v>
      </c>
      <c r="CO79" s="185" t="s">
        <v>957</v>
      </c>
      <c r="CP79" s="185" t="s">
        <v>2845</v>
      </c>
      <c r="CQ79" s="185" t="s">
        <v>957</v>
      </c>
      <c r="CR79" s="185" t="s">
        <v>957</v>
      </c>
      <c r="CS79" s="185" t="s">
        <v>2845</v>
      </c>
      <c r="CT79" s="185" t="s">
        <v>957</v>
      </c>
      <c r="CU79" s="185" t="s">
        <v>957</v>
      </c>
      <c r="CV79" s="185" t="s">
        <v>2845</v>
      </c>
      <c r="CW79" s="185" t="s">
        <v>957</v>
      </c>
      <c r="CX79" s="185" t="s">
        <v>957</v>
      </c>
      <c r="CY79" s="185" t="s">
        <v>2845</v>
      </c>
      <c r="CZ79" s="185" t="s">
        <v>957</v>
      </c>
      <c r="DA79" s="185" t="s">
        <v>957</v>
      </c>
      <c r="DB79" s="185" t="s">
        <v>2845</v>
      </c>
      <c r="DC79" s="185" t="s">
        <v>957</v>
      </c>
      <c r="DD79" s="185" t="s">
        <v>957</v>
      </c>
      <c r="DE79" s="185" t="s">
        <v>2845</v>
      </c>
      <c r="DF79" s="185" t="s">
        <v>957</v>
      </c>
      <c r="DG79" s="185" t="s">
        <v>957</v>
      </c>
      <c r="DH79" s="185" t="s">
        <v>2845</v>
      </c>
      <c r="DI79" s="185" t="s">
        <v>957</v>
      </c>
      <c r="DJ79" s="185" t="s">
        <v>957</v>
      </c>
      <c r="DK79" s="185" t="s">
        <v>2845</v>
      </c>
      <c r="DL79" s="185" t="s">
        <v>957</v>
      </c>
      <c r="DM79" s="185" t="s">
        <v>957</v>
      </c>
      <c r="DN79" s="185" t="s">
        <v>2845</v>
      </c>
      <c r="DO79" s="185" t="s">
        <v>957</v>
      </c>
      <c r="DP79" s="185" t="s">
        <v>957</v>
      </c>
      <c r="DQ79" s="185" t="s">
        <v>2845</v>
      </c>
      <c r="DR79" s="185" t="s">
        <v>957</v>
      </c>
      <c r="DS79" s="185" t="s">
        <v>957</v>
      </c>
      <c r="DT79" s="185" t="s">
        <v>2845</v>
      </c>
      <c r="DU79" s="185" t="s">
        <v>957</v>
      </c>
      <c r="DV79" s="185" t="s">
        <v>957</v>
      </c>
      <c r="DW79" s="185" t="s">
        <v>2845</v>
      </c>
      <c r="DX79" s="185" t="s">
        <v>957</v>
      </c>
      <c r="DY79" s="185" t="s">
        <v>957</v>
      </c>
      <c r="DZ79" s="185" t="s">
        <v>2845</v>
      </c>
      <c r="EA79" s="185" t="s">
        <v>957</v>
      </c>
      <c r="EB79" s="185" t="s">
        <v>957</v>
      </c>
      <c r="EC79" s="185" t="s">
        <v>2845</v>
      </c>
      <c r="ED79" s="185" t="s">
        <v>957</v>
      </c>
      <c r="EE79" s="185" t="s">
        <v>957</v>
      </c>
      <c r="EF79" s="185" t="s">
        <v>2845</v>
      </c>
      <c r="EG79" s="185" t="s">
        <v>957</v>
      </c>
      <c r="EH79" s="185" t="s">
        <v>957</v>
      </c>
      <c r="EI79" s="185" t="s">
        <v>2845</v>
      </c>
      <c r="EJ79" s="185" t="s">
        <v>957</v>
      </c>
      <c r="EK79" s="185" t="s">
        <v>957</v>
      </c>
      <c r="EL79" s="185" t="s">
        <v>2845</v>
      </c>
      <c r="EM79" s="185" t="s">
        <v>957</v>
      </c>
      <c r="EN79" s="185" t="s">
        <v>957</v>
      </c>
      <c r="EO79" s="185" t="s">
        <v>2845</v>
      </c>
      <c r="EP79" s="185" t="s">
        <v>957</v>
      </c>
      <c r="EQ79" s="185" t="s">
        <v>957</v>
      </c>
      <c r="ER79" s="185" t="s">
        <v>2845</v>
      </c>
      <c r="ES79" s="185" t="s">
        <v>957</v>
      </c>
      <c r="ET79" s="185" t="s">
        <v>957</v>
      </c>
    </row>
    <row r="80" spans="1:150" x14ac:dyDescent="0.35">
      <c r="A80" s="1"/>
      <c r="B80" s="184" t="s">
        <v>3474</v>
      </c>
      <c r="C80" s="184" t="s">
        <v>76</v>
      </c>
      <c r="D80" s="184" t="s">
        <v>77</v>
      </c>
      <c r="E80" s="184" t="s">
        <v>3475</v>
      </c>
      <c r="F80" s="184" t="s">
        <v>3476</v>
      </c>
      <c r="G80" s="185" t="s">
        <v>2845</v>
      </c>
      <c r="H80" s="185" t="s">
        <v>2738</v>
      </c>
      <c r="I80" s="185" t="s">
        <v>2738</v>
      </c>
      <c r="J80" s="185" t="s">
        <v>2845</v>
      </c>
      <c r="K80" s="185" t="s">
        <v>2738</v>
      </c>
      <c r="L80" s="185" t="s">
        <v>2738</v>
      </c>
      <c r="M80" s="185" t="s">
        <v>2845</v>
      </c>
      <c r="N80" s="185" t="s">
        <v>2738</v>
      </c>
      <c r="O80" s="185" t="s">
        <v>2738</v>
      </c>
      <c r="P80" s="185" t="s">
        <v>2845</v>
      </c>
      <c r="Q80" s="185" t="s">
        <v>2738</v>
      </c>
      <c r="R80" s="185" t="s">
        <v>2738</v>
      </c>
      <c r="S80" s="185" t="s">
        <v>2845</v>
      </c>
      <c r="T80" s="185" t="s">
        <v>2738</v>
      </c>
      <c r="U80" s="185" t="s">
        <v>2738</v>
      </c>
      <c r="V80" s="185" t="s">
        <v>2845</v>
      </c>
      <c r="W80" s="185" t="s">
        <v>2738</v>
      </c>
      <c r="X80" s="185" t="s">
        <v>2738</v>
      </c>
      <c r="Y80" s="185" t="s">
        <v>2845</v>
      </c>
      <c r="Z80" s="185" t="s">
        <v>2738</v>
      </c>
      <c r="AA80" s="185" t="s">
        <v>2738</v>
      </c>
      <c r="AB80" s="185" t="s">
        <v>2845</v>
      </c>
      <c r="AC80" s="185" t="s">
        <v>2738</v>
      </c>
      <c r="AD80" s="185" t="s">
        <v>2738</v>
      </c>
      <c r="AE80" s="185" t="s">
        <v>2845</v>
      </c>
      <c r="AF80" s="185" t="s">
        <v>2738</v>
      </c>
      <c r="AG80" s="185" t="s">
        <v>2738</v>
      </c>
      <c r="AH80" s="185" t="s">
        <v>2845</v>
      </c>
      <c r="AI80" s="185" t="s">
        <v>2738</v>
      </c>
      <c r="AJ80" s="185" t="s">
        <v>2738</v>
      </c>
      <c r="AK80" s="185" t="s">
        <v>2845</v>
      </c>
      <c r="AL80" s="185" t="s">
        <v>2738</v>
      </c>
      <c r="AM80" s="185" t="s">
        <v>2738</v>
      </c>
      <c r="AN80" s="185" t="s">
        <v>2845</v>
      </c>
      <c r="AO80" s="185" t="s">
        <v>2738</v>
      </c>
      <c r="AP80" s="185" t="s">
        <v>2738</v>
      </c>
      <c r="AQ80" s="185" t="s">
        <v>2845</v>
      </c>
      <c r="AR80" s="185" t="s">
        <v>2738</v>
      </c>
      <c r="AS80" s="185" t="s">
        <v>2738</v>
      </c>
      <c r="AT80" s="185" t="s">
        <v>2845</v>
      </c>
      <c r="AU80" s="185" t="s">
        <v>2738</v>
      </c>
      <c r="AV80" s="185" t="s">
        <v>2738</v>
      </c>
      <c r="AW80" s="185" t="s">
        <v>2845</v>
      </c>
      <c r="AX80" s="185" t="s">
        <v>2738</v>
      </c>
      <c r="AY80" s="185" t="s">
        <v>2738</v>
      </c>
      <c r="AZ80" s="185" t="s">
        <v>2845</v>
      </c>
      <c r="BA80" s="185" t="s">
        <v>2738</v>
      </c>
      <c r="BB80" s="185" t="s">
        <v>2738</v>
      </c>
      <c r="BC80" s="185" t="s">
        <v>2845</v>
      </c>
      <c r="BD80" s="185" t="s">
        <v>2738</v>
      </c>
      <c r="BE80" s="185" t="s">
        <v>2738</v>
      </c>
      <c r="BF80" s="185" t="s">
        <v>2845</v>
      </c>
      <c r="BG80" s="185" t="s">
        <v>2738</v>
      </c>
      <c r="BH80" s="185" t="s">
        <v>2738</v>
      </c>
      <c r="BI80" s="185" t="s">
        <v>2845</v>
      </c>
      <c r="BJ80" s="185" t="s">
        <v>2738</v>
      </c>
      <c r="BK80" s="185" t="s">
        <v>2738</v>
      </c>
      <c r="BL80" s="185" t="s">
        <v>2845</v>
      </c>
      <c r="BM80" s="185" t="s">
        <v>2738</v>
      </c>
      <c r="BN80" s="185" t="s">
        <v>2738</v>
      </c>
      <c r="BO80" s="185" t="s">
        <v>2845</v>
      </c>
      <c r="BP80" s="185" t="s">
        <v>2738</v>
      </c>
      <c r="BQ80" s="185" t="s">
        <v>2738</v>
      </c>
      <c r="BR80" s="185" t="s">
        <v>2845</v>
      </c>
      <c r="BS80" s="185" t="s">
        <v>2738</v>
      </c>
      <c r="BT80" s="185" t="s">
        <v>2738</v>
      </c>
      <c r="BU80" s="185" t="s">
        <v>2845</v>
      </c>
      <c r="BV80" s="185" t="s">
        <v>2738</v>
      </c>
      <c r="BW80" s="185" t="s">
        <v>2738</v>
      </c>
      <c r="BX80" s="185" t="s">
        <v>2845</v>
      </c>
      <c r="BY80" s="185" t="s">
        <v>2738</v>
      </c>
      <c r="BZ80" s="185" t="s">
        <v>2738</v>
      </c>
      <c r="CA80" s="185" t="s">
        <v>2845</v>
      </c>
      <c r="CB80" s="185" t="s">
        <v>2738</v>
      </c>
      <c r="CC80" s="185" t="s">
        <v>2738</v>
      </c>
      <c r="CD80" s="185" t="s">
        <v>2845</v>
      </c>
      <c r="CE80" s="185" t="s">
        <v>2738</v>
      </c>
      <c r="CF80" s="185" t="s">
        <v>2738</v>
      </c>
      <c r="CG80" s="185" t="s">
        <v>2845</v>
      </c>
      <c r="CH80" s="185" t="s">
        <v>2738</v>
      </c>
      <c r="CI80" s="185" t="s">
        <v>2738</v>
      </c>
      <c r="CJ80" s="185" t="s">
        <v>2845</v>
      </c>
      <c r="CK80" s="185" t="s">
        <v>2738</v>
      </c>
      <c r="CL80" s="185" t="s">
        <v>2738</v>
      </c>
      <c r="CM80" s="185" t="s">
        <v>2845</v>
      </c>
      <c r="CN80" s="185" t="s">
        <v>2738</v>
      </c>
      <c r="CO80" s="185" t="s">
        <v>2738</v>
      </c>
      <c r="CP80" s="185" t="s">
        <v>2845</v>
      </c>
      <c r="CQ80" s="185" t="s">
        <v>2738</v>
      </c>
      <c r="CR80" s="185" t="s">
        <v>2738</v>
      </c>
      <c r="CS80" s="185" t="s">
        <v>2845</v>
      </c>
      <c r="CT80" s="185" t="s">
        <v>2738</v>
      </c>
      <c r="CU80" s="185" t="s">
        <v>2738</v>
      </c>
      <c r="CV80" s="185" t="s">
        <v>2845</v>
      </c>
      <c r="CW80" s="185" t="s">
        <v>2738</v>
      </c>
      <c r="CX80" s="185" t="s">
        <v>2738</v>
      </c>
      <c r="CY80" s="185" t="s">
        <v>2845</v>
      </c>
      <c r="CZ80" s="185" t="s">
        <v>2738</v>
      </c>
      <c r="DA80" s="185" t="s">
        <v>2738</v>
      </c>
      <c r="DB80" s="185" t="s">
        <v>2845</v>
      </c>
      <c r="DC80" s="185" t="s">
        <v>2738</v>
      </c>
      <c r="DD80" s="185" t="s">
        <v>2738</v>
      </c>
      <c r="DE80" s="185" t="s">
        <v>2845</v>
      </c>
      <c r="DF80" s="185" t="s">
        <v>2738</v>
      </c>
      <c r="DG80" s="185" t="s">
        <v>2738</v>
      </c>
      <c r="DH80" s="185" t="s">
        <v>2845</v>
      </c>
      <c r="DI80" s="185" t="s">
        <v>2738</v>
      </c>
      <c r="DJ80" s="185" t="s">
        <v>2738</v>
      </c>
      <c r="DK80" s="185" t="s">
        <v>2845</v>
      </c>
      <c r="DL80" s="185" t="s">
        <v>2738</v>
      </c>
      <c r="DM80" s="185" t="s">
        <v>2738</v>
      </c>
      <c r="DN80" s="185" t="s">
        <v>2845</v>
      </c>
      <c r="DO80" s="185" t="s">
        <v>2738</v>
      </c>
      <c r="DP80" s="185" t="s">
        <v>2738</v>
      </c>
      <c r="DQ80" s="185" t="s">
        <v>2845</v>
      </c>
      <c r="DR80" s="185" t="s">
        <v>2738</v>
      </c>
      <c r="DS80" s="185" t="s">
        <v>2738</v>
      </c>
      <c r="DT80" s="185" t="s">
        <v>2845</v>
      </c>
      <c r="DU80" s="185" t="s">
        <v>2738</v>
      </c>
      <c r="DV80" s="185" t="s">
        <v>2738</v>
      </c>
      <c r="DW80" s="185" t="s">
        <v>2845</v>
      </c>
      <c r="DX80" s="185" t="s">
        <v>2738</v>
      </c>
      <c r="DY80" s="185" t="s">
        <v>2738</v>
      </c>
      <c r="DZ80" s="185" t="s">
        <v>2845</v>
      </c>
      <c r="EA80" s="185" t="s">
        <v>2738</v>
      </c>
      <c r="EB80" s="185" t="s">
        <v>2738</v>
      </c>
      <c r="EC80" s="185" t="s">
        <v>2845</v>
      </c>
      <c r="ED80" s="185" t="s">
        <v>2738</v>
      </c>
      <c r="EE80" s="185" t="s">
        <v>2738</v>
      </c>
      <c r="EF80" s="185" t="s">
        <v>2845</v>
      </c>
      <c r="EG80" s="185" t="s">
        <v>2738</v>
      </c>
      <c r="EH80" s="185" t="s">
        <v>2738</v>
      </c>
      <c r="EI80" s="185" t="s">
        <v>2845</v>
      </c>
      <c r="EJ80" s="185" t="s">
        <v>2738</v>
      </c>
      <c r="EK80" s="185" t="s">
        <v>2738</v>
      </c>
      <c r="EL80" s="185" t="s">
        <v>2845</v>
      </c>
      <c r="EM80" s="185" t="s">
        <v>2738</v>
      </c>
      <c r="EN80" s="185" t="s">
        <v>2738</v>
      </c>
      <c r="EO80" s="185" t="s">
        <v>2845</v>
      </c>
      <c r="EP80" s="185" t="s">
        <v>2738</v>
      </c>
      <c r="EQ80" s="185" t="s">
        <v>2738</v>
      </c>
      <c r="ER80" s="185" t="s">
        <v>2845</v>
      </c>
      <c r="ES80" s="185" t="s">
        <v>2738</v>
      </c>
      <c r="ET80" s="185" t="s">
        <v>2738</v>
      </c>
    </row>
    <row r="81" spans="1:150" x14ac:dyDescent="0.35">
      <c r="A81" s="1"/>
      <c r="B81" s="183" t="s">
        <v>3477</v>
      </c>
      <c r="C81" s="183" t="s">
        <v>106</v>
      </c>
      <c r="D81" s="183" t="s">
        <v>111</v>
      </c>
      <c r="E81" s="183" t="s">
        <v>3478</v>
      </c>
      <c r="F81" s="183" t="s">
        <v>3479</v>
      </c>
      <c r="G81" s="183" t="s">
        <v>2845</v>
      </c>
      <c r="H81" s="183" t="s">
        <v>2738</v>
      </c>
      <c r="I81" s="183" t="s">
        <v>2738</v>
      </c>
      <c r="J81" s="183" t="s">
        <v>2845</v>
      </c>
      <c r="K81" s="183" t="s">
        <v>2738</v>
      </c>
      <c r="L81" s="183" t="s">
        <v>2738</v>
      </c>
      <c r="M81" s="183" t="s">
        <v>2845</v>
      </c>
      <c r="N81" s="183" t="s">
        <v>2738</v>
      </c>
      <c r="O81" s="183" t="s">
        <v>2738</v>
      </c>
      <c r="P81" s="183" t="s">
        <v>2845</v>
      </c>
      <c r="Q81" s="183" t="s">
        <v>2738</v>
      </c>
      <c r="R81" s="183" t="s">
        <v>2738</v>
      </c>
      <c r="S81" s="183" t="s">
        <v>2845</v>
      </c>
      <c r="T81" s="183" t="s">
        <v>2738</v>
      </c>
      <c r="U81" s="183" t="s">
        <v>2738</v>
      </c>
      <c r="V81" s="183" t="s">
        <v>2845</v>
      </c>
      <c r="W81" s="183" t="s">
        <v>2738</v>
      </c>
      <c r="X81" s="183" t="s">
        <v>2738</v>
      </c>
      <c r="Y81" s="183" t="s">
        <v>2845</v>
      </c>
      <c r="Z81" s="183" t="s">
        <v>2738</v>
      </c>
      <c r="AA81" s="183" t="s">
        <v>2738</v>
      </c>
      <c r="AB81" s="183" t="s">
        <v>2845</v>
      </c>
      <c r="AC81" s="183" t="s">
        <v>2738</v>
      </c>
      <c r="AD81" s="183" t="s">
        <v>2738</v>
      </c>
      <c r="AE81" s="183" t="s">
        <v>2845</v>
      </c>
      <c r="AF81" s="183" t="s">
        <v>2738</v>
      </c>
      <c r="AG81" s="183" t="s">
        <v>2738</v>
      </c>
      <c r="AH81" s="183" t="s">
        <v>2845</v>
      </c>
      <c r="AI81" s="183" t="s">
        <v>2738</v>
      </c>
      <c r="AJ81" s="183" t="s">
        <v>2738</v>
      </c>
      <c r="AK81" s="183" t="s">
        <v>2845</v>
      </c>
      <c r="AL81" s="183" t="s">
        <v>2738</v>
      </c>
      <c r="AM81" s="183" t="s">
        <v>2738</v>
      </c>
      <c r="AN81" s="183" t="s">
        <v>2845</v>
      </c>
      <c r="AO81" s="183" t="s">
        <v>2738</v>
      </c>
      <c r="AP81" s="183" t="s">
        <v>2738</v>
      </c>
      <c r="AQ81" s="183" t="s">
        <v>2845</v>
      </c>
      <c r="AR81" s="183" t="s">
        <v>2738</v>
      </c>
      <c r="AS81" s="183" t="s">
        <v>2738</v>
      </c>
      <c r="AT81" s="183" t="s">
        <v>2845</v>
      </c>
      <c r="AU81" s="183" t="s">
        <v>2738</v>
      </c>
      <c r="AV81" s="183" t="s">
        <v>2738</v>
      </c>
      <c r="AW81" s="183" t="s">
        <v>2845</v>
      </c>
      <c r="AX81" s="183" t="s">
        <v>2738</v>
      </c>
      <c r="AY81" s="183" t="s">
        <v>2738</v>
      </c>
      <c r="AZ81" s="183" t="s">
        <v>2845</v>
      </c>
      <c r="BA81" s="183" t="s">
        <v>2738</v>
      </c>
      <c r="BB81" s="183" t="s">
        <v>2738</v>
      </c>
      <c r="BC81" s="183" t="s">
        <v>2845</v>
      </c>
      <c r="BD81" s="183" t="s">
        <v>2738</v>
      </c>
      <c r="BE81" s="183" t="s">
        <v>2738</v>
      </c>
      <c r="BF81" s="183" t="s">
        <v>2845</v>
      </c>
      <c r="BG81" s="183" t="s">
        <v>2738</v>
      </c>
      <c r="BH81" s="183" t="s">
        <v>2738</v>
      </c>
      <c r="BI81" s="183" t="s">
        <v>2845</v>
      </c>
      <c r="BJ81" s="183" t="s">
        <v>2738</v>
      </c>
      <c r="BK81" s="183" t="s">
        <v>2738</v>
      </c>
      <c r="BL81" s="183" t="s">
        <v>2845</v>
      </c>
      <c r="BM81" s="183" t="s">
        <v>2738</v>
      </c>
      <c r="BN81" s="183" t="s">
        <v>2738</v>
      </c>
      <c r="BO81" s="183" t="s">
        <v>2845</v>
      </c>
      <c r="BP81" s="183" t="s">
        <v>2738</v>
      </c>
      <c r="BQ81" s="183" t="s">
        <v>2738</v>
      </c>
      <c r="BR81" s="183" t="s">
        <v>2845</v>
      </c>
      <c r="BS81" s="183" t="s">
        <v>2738</v>
      </c>
      <c r="BT81" s="183" t="s">
        <v>2738</v>
      </c>
      <c r="BU81" s="183" t="s">
        <v>2845</v>
      </c>
      <c r="BV81" s="183" t="s">
        <v>2738</v>
      </c>
      <c r="BW81" s="183" t="s">
        <v>2738</v>
      </c>
      <c r="BX81" s="183" t="s">
        <v>2845</v>
      </c>
      <c r="BY81" s="183" t="s">
        <v>2738</v>
      </c>
      <c r="BZ81" s="183" t="s">
        <v>2738</v>
      </c>
      <c r="CA81" s="183" t="s">
        <v>2845</v>
      </c>
      <c r="CB81" s="183" t="s">
        <v>2738</v>
      </c>
      <c r="CC81" s="183" t="s">
        <v>2738</v>
      </c>
      <c r="CD81" s="183" t="s">
        <v>2845</v>
      </c>
      <c r="CE81" s="183" t="s">
        <v>2738</v>
      </c>
      <c r="CF81" s="183" t="s">
        <v>2738</v>
      </c>
      <c r="CG81" s="183" t="s">
        <v>2845</v>
      </c>
      <c r="CH81" s="183" t="s">
        <v>2738</v>
      </c>
      <c r="CI81" s="183" t="s">
        <v>2738</v>
      </c>
      <c r="CJ81" s="183" t="s">
        <v>2845</v>
      </c>
      <c r="CK81" s="183" t="s">
        <v>2738</v>
      </c>
      <c r="CL81" s="183" t="s">
        <v>2738</v>
      </c>
      <c r="CM81" s="183" t="s">
        <v>2845</v>
      </c>
      <c r="CN81" s="183" t="s">
        <v>2738</v>
      </c>
      <c r="CO81" s="183" t="s">
        <v>2738</v>
      </c>
      <c r="CP81" s="183" t="s">
        <v>2845</v>
      </c>
      <c r="CQ81" s="183" t="s">
        <v>2738</v>
      </c>
      <c r="CR81" s="183" t="s">
        <v>2738</v>
      </c>
      <c r="CS81" s="183" t="s">
        <v>2845</v>
      </c>
      <c r="CT81" s="183" t="s">
        <v>2738</v>
      </c>
      <c r="CU81" s="183" t="s">
        <v>2738</v>
      </c>
      <c r="CV81" s="183" t="s">
        <v>2845</v>
      </c>
      <c r="CW81" s="183" t="s">
        <v>2738</v>
      </c>
      <c r="CX81" s="183" t="s">
        <v>2738</v>
      </c>
      <c r="CY81" s="183" t="s">
        <v>2845</v>
      </c>
      <c r="CZ81" s="183" t="s">
        <v>2738</v>
      </c>
      <c r="DA81" s="183" t="s">
        <v>2738</v>
      </c>
      <c r="DB81" s="183" t="s">
        <v>2845</v>
      </c>
      <c r="DC81" s="183" t="s">
        <v>2738</v>
      </c>
      <c r="DD81" s="183" t="s">
        <v>2738</v>
      </c>
      <c r="DE81" s="183" t="s">
        <v>2845</v>
      </c>
      <c r="DF81" s="183" t="s">
        <v>2738</v>
      </c>
      <c r="DG81" s="183" t="s">
        <v>2738</v>
      </c>
      <c r="DH81" s="183" t="s">
        <v>2845</v>
      </c>
      <c r="DI81" s="183" t="s">
        <v>2738</v>
      </c>
      <c r="DJ81" s="183" t="s">
        <v>2738</v>
      </c>
      <c r="DK81" s="183" t="s">
        <v>2845</v>
      </c>
      <c r="DL81" s="183" t="s">
        <v>2738</v>
      </c>
      <c r="DM81" s="183" t="s">
        <v>2738</v>
      </c>
      <c r="DN81" s="183" t="s">
        <v>2845</v>
      </c>
      <c r="DO81" s="183" t="s">
        <v>2738</v>
      </c>
      <c r="DP81" s="183" t="s">
        <v>2738</v>
      </c>
      <c r="DQ81" s="183" t="s">
        <v>2845</v>
      </c>
      <c r="DR81" s="183" t="s">
        <v>2738</v>
      </c>
      <c r="DS81" s="183" t="s">
        <v>2738</v>
      </c>
      <c r="DT81" s="183" t="s">
        <v>2845</v>
      </c>
      <c r="DU81" s="183" t="s">
        <v>2738</v>
      </c>
      <c r="DV81" s="183" t="s">
        <v>2738</v>
      </c>
      <c r="DW81" s="183" t="s">
        <v>2845</v>
      </c>
      <c r="DX81" s="183" t="s">
        <v>2738</v>
      </c>
      <c r="DY81" s="183" t="s">
        <v>2738</v>
      </c>
      <c r="DZ81" s="183" t="s">
        <v>2845</v>
      </c>
      <c r="EA81" s="183" t="s">
        <v>2738</v>
      </c>
      <c r="EB81" s="183" t="s">
        <v>2738</v>
      </c>
      <c r="EC81" s="183" t="s">
        <v>2845</v>
      </c>
      <c r="ED81" s="183" t="s">
        <v>2738</v>
      </c>
      <c r="EE81" s="183" t="s">
        <v>2738</v>
      </c>
      <c r="EF81" s="183" t="s">
        <v>2845</v>
      </c>
      <c r="EG81" s="183" t="s">
        <v>2738</v>
      </c>
      <c r="EH81" s="183" t="s">
        <v>2738</v>
      </c>
      <c r="EI81" s="183" t="s">
        <v>2845</v>
      </c>
      <c r="EJ81" s="183" t="s">
        <v>2738</v>
      </c>
      <c r="EK81" s="183" t="s">
        <v>2738</v>
      </c>
      <c r="EL81" s="183" t="s">
        <v>2845</v>
      </c>
      <c r="EM81" s="183" t="s">
        <v>2738</v>
      </c>
      <c r="EN81" s="183" t="s">
        <v>2738</v>
      </c>
      <c r="EO81" s="183" t="s">
        <v>2845</v>
      </c>
      <c r="EP81" s="183" t="s">
        <v>2738</v>
      </c>
      <c r="EQ81" s="183" t="s">
        <v>2738</v>
      </c>
      <c r="ER81" s="183" t="s">
        <v>2845</v>
      </c>
      <c r="ES81" s="183" t="s">
        <v>2738</v>
      </c>
      <c r="ET81" s="183" t="s">
        <v>2738</v>
      </c>
    </row>
    <row r="82" spans="1:150" x14ac:dyDescent="0.35">
      <c r="A82" s="1"/>
      <c r="B82" s="184" t="s">
        <v>3480</v>
      </c>
      <c r="C82" s="184" t="s">
        <v>106</v>
      </c>
      <c r="D82" s="184" t="s">
        <v>111</v>
      </c>
      <c r="E82" s="184" t="s">
        <v>3481</v>
      </c>
      <c r="F82" s="184" t="s">
        <v>3482</v>
      </c>
      <c r="G82" s="185" t="s">
        <v>2845</v>
      </c>
      <c r="H82" s="185" t="s">
        <v>957</v>
      </c>
      <c r="I82" s="185" t="s">
        <v>957</v>
      </c>
      <c r="J82" s="185" t="s">
        <v>2845</v>
      </c>
      <c r="K82" s="185" t="s">
        <v>957</v>
      </c>
      <c r="L82" s="185" t="s">
        <v>957</v>
      </c>
      <c r="M82" s="185" t="s">
        <v>2845</v>
      </c>
      <c r="N82" s="185" t="s">
        <v>957</v>
      </c>
      <c r="O82" s="185" t="s">
        <v>957</v>
      </c>
      <c r="P82" s="185" t="s">
        <v>2845</v>
      </c>
      <c r="Q82" s="185" t="s">
        <v>957</v>
      </c>
      <c r="R82" s="185" t="s">
        <v>957</v>
      </c>
      <c r="S82" s="185" t="s">
        <v>2845</v>
      </c>
      <c r="T82" s="185" t="s">
        <v>957</v>
      </c>
      <c r="U82" s="185" t="s">
        <v>957</v>
      </c>
      <c r="V82" s="185" t="s">
        <v>2845</v>
      </c>
      <c r="W82" s="185" t="s">
        <v>957</v>
      </c>
      <c r="X82" s="185" t="s">
        <v>957</v>
      </c>
      <c r="Y82" s="185" t="s">
        <v>2845</v>
      </c>
      <c r="Z82" s="185" t="s">
        <v>957</v>
      </c>
      <c r="AA82" s="185" t="s">
        <v>957</v>
      </c>
      <c r="AB82" s="185" t="s">
        <v>2845</v>
      </c>
      <c r="AC82" s="185" t="s">
        <v>957</v>
      </c>
      <c r="AD82" s="185" t="s">
        <v>957</v>
      </c>
      <c r="AE82" s="185" t="s">
        <v>2845</v>
      </c>
      <c r="AF82" s="185" t="s">
        <v>957</v>
      </c>
      <c r="AG82" s="185" t="s">
        <v>957</v>
      </c>
      <c r="AH82" s="185" t="s">
        <v>2845</v>
      </c>
      <c r="AI82" s="185" t="s">
        <v>957</v>
      </c>
      <c r="AJ82" s="185" t="s">
        <v>957</v>
      </c>
      <c r="AK82" s="185" t="s">
        <v>2845</v>
      </c>
      <c r="AL82" s="185" t="s">
        <v>957</v>
      </c>
      <c r="AM82" s="185" t="s">
        <v>957</v>
      </c>
      <c r="AN82" s="185" t="s">
        <v>2845</v>
      </c>
      <c r="AO82" s="185" t="s">
        <v>957</v>
      </c>
      <c r="AP82" s="185" t="s">
        <v>957</v>
      </c>
      <c r="AQ82" s="185" t="s">
        <v>2845</v>
      </c>
      <c r="AR82" s="185" t="s">
        <v>957</v>
      </c>
      <c r="AS82" s="185" t="s">
        <v>957</v>
      </c>
      <c r="AT82" s="185" t="s">
        <v>2845</v>
      </c>
      <c r="AU82" s="185" t="s">
        <v>957</v>
      </c>
      <c r="AV82" s="185" t="s">
        <v>957</v>
      </c>
      <c r="AW82" s="185" t="s">
        <v>2845</v>
      </c>
      <c r="AX82" s="185" t="s">
        <v>957</v>
      </c>
      <c r="AY82" s="185" t="s">
        <v>957</v>
      </c>
      <c r="AZ82" s="185" t="s">
        <v>2845</v>
      </c>
      <c r="BA82" s="185" t="s">
        <v>957</v>
      </c>
      <c r="BB82" s="185" t="s">
        <v>957</v>
      </c>
      <c r="BC82" s="185" t="s">
        <v>2845</v>
      </c>
      <c r="BD82" s="185" t="s">
        <v>957</v>
      </c>
      <c r="BE82" s="185" t="s">
        <v>957</v>
      </c>
      <c r="BF82" s="185" t="s">
        <v>2845</v>
      </c>
      <c r="BG82" s="185" t="s">
        <v>957</v>
      </c>
      <c r="BH82" s="185" t="s">
        <v>957</v>
      </c>
      <c r="BI82" s="185" t="s">
        <v>2845</v>
      </c>
      <c r="BJ82" s="185" t="s">
        <v>957</v>
      </c>
      <c r="BK82" s="185" t="s">
        <v>957</v>
      </c>
      <c r="BL82" s="185" t="s">
        <v>2845</v>
      </c>
      <c r="BM82" s="185" t="s">
        <v>957</v>
      </c>
      <c r="BN82" s="185" t="s">
        <v>957</v>
      </c>
      <c r="BO82" s="185" t="s">
        <v>2845</v>
      </c>
      <c r="BP82" s="185" t="s">
        <v>957</v>
      </c>
      <c r="BQ82" s="185" t="s">
        <v>957</v>
      </c>
      <c r="BR82" s="185" t="s">
        <v>2845</v>
      </c>
      <c r="BS82" s="185" t="s">
        <v>957</v>
      </c>
      <c r="BT82" s="185" t="s">
        <v>957</v>
      </c>
      <c r="BU82" s="185" t="s">
        <v>2845</v>
      </c>
      <c r="BV82" s="185" t="s">
        <v>957</v>
      </c>
      <c r="BW82" s="185" t="s">
        <v>957</v>
      </c>
      <c r="BX82" s="185" t="s">
        <v>2845</v>
      </c>
      <c r="BY82" s="185" t="s">
        <v>957</v>
      </c>
      <c r="BZ82" s="185" t="s">
        <v>957</v>
      </c>
      <c r="CA82" s="185" t="s">
        <v>2845</v>
      </c>
      <c r="CB82" s="185" t="s">
        <v>957</v>
      </c>
      <c r="CC82" s="185" t="s">
        <v>957</v>
      </c>
      <c r="CD82" s="185" t="s">
        <v>2845</v>
      </c>
      <c r="CE82" s="185" t="s">
        <v>957</v>
      </c>
      <c r="CF82" s="185" t="s">
        <v>957</v>
      </c>
      <c r="CG82" s="185" t="s">
        <v>2845</v>
      </c>
      <c r="CH82" s="185" t="s">
        <v>957</v>
      </c>
      <c r="CI82" s="185" t="s">
        <v>957</v>
      </c>
      <c r="CJ82" s="185" t="s">
        <v>2845</v>
      </c>
      <c r="CK82" s="185" t="s">
        <v>957</v>
      </c>
      <c r="CL82" s="185" t="s">
        <v>957</v>
      </c>
      <c r="CM82" s="185" t="s">
        <v>2845</v>
      </c>
      <c r="CN82" s="185" t="s">
        <v>957</v>
      </c>
      <c r="CO82" s="185" t="s">
        <v>957</v>
      </c>
      <c r="CP82" s="185" t="s">
        <v>2845</v>
      </c>
      <c r="CQ82" s="185" t="s">
        <v>957</v>
      </c>
      <c r="CR82" s="185" t="s">
        <v>957</v>
      </c>
      <c r="CS82" s="185" t="s">
        <v>2845</v>
      </c>
      <c r="CT82" s="185" t="s">
        <v>957</v>
      </c>
      <c r="CU82" s="185" t="s">
        <v>957</v>
      </c>
      <c r="CV82" s="185" t="s">
        <v>2845</v>
      </c>
      <c r="CW82" s="185" t="s">
        <v>957</v>
      </c>
      <c r="CX82" s="185" t="s">
        <v>957</v>
      </c>
      <c r="CY82" s="185" t="s">
        <v>2845</v>
      </c>
      <c r="CZ82" s="185" t="s">
        <v>957</v>
      </c>
      <c r="DA82" s="185" t="s">
        <v>957</v>
      </c>
      <c r="DB82" s="185" t="s">
        <v>2845</v>
      </c>
      <c r="DC82" s="185" t="s">
        <v>957</v>
      </c>
      <c r="DD82" s="185" t="s">
        <v>957</v>
      </c>
      <c r="DE82" s="185" t="s">
        <v>2845</v>
      </c>
      <c r="DF82" s="185" t="s">
        <v>957</v>
      </c>
      <c r="DG82" s="185" t="s">
        <v>957</v>
      </c>
      <c r="DH82" s="185" t="s">
        <v>2845</v>
      </c>
      <c r="DI82" s="185" t="s">
        <v>957</v>
      </c>
      <c r="DJ82" s="185" t="s">
        <v>957</v>
      </c>
      <c r="DK82" s="185" t="s">
        <v>2845</v>
      </c>
      <c r="DL82" s="185" t="s">
        <v>957</v>
      </c>
      <c r="DM82" s="185" t="s">
        <v>957</v>
      </c>
      <c r="DN82" s="185" t="s">
        <v>2845</v>
      </c>
      <c r="DO82" s="185" t="s">
        <v>957</v>
      </c>
      <c r="DP82" s="185" t="s">
        <v>957</v>
      </c>
      <c r="DQ82" s="185" t="s">
        <v>2845</v>
      </c>
      <c r="DR82" s="185" t="s">
        <v>957</v>
      </c>
      <c r="DS82" s="185" t="s">
        <v>957</v>
      </c>
      <c r="DT82" s="185" t="s">
        <v>2845</v>
      </c>
      <c r="DU82" s="185" t="s">
        <v>957</v>
      </c>
      <c r="DV82" s="185" t="s">
        <v>957</v>
      </c>
      <c r="DW82" s="185" t="s">
        <v>2845</v>
      </c>
      <c r="DX82" s="185" t="s">
        <v>957</v>
      </c>
      <c r="DY82" s="185" t="s">
        <v>957</v>
      </c>
      <c r="DZ82" s="185" t="s">
        <v>2845</v>
      </c>
      <c r="EA82" s="185" t="s">
        <v>957</v>
      </c>
      <c r="EB82" s="185" t="s">
        <v>957</v>
      </c>
      <c r="EC82" s="185" t="s">
        <v>2845</v>
      </c>
      <c r="ED82" s="185" t="s">
        <v>957</v>
      </c>
      <c r="EE82" s="185" t="s">
        <v>957</v>
      </c>
      <c r="EF82" s="185" t="s">
        <v>2845</v>
      </c>
      <c r="EG82" s="185" t="s">
        <v>957</v>
      </c>
      <c r="EH82" s="185" t="s">
        <v>957</v>
      </c>
      <c r="EI82" s="185" t="s">
        <v>2845</v>
      </c>
      <c r="EJ82" s="185" t="s">
        <v>957</v>
      </c>
      <c r="EK82" s="185" t="s">
        <v>957</v>
      </c>
      <c r="EL82" s="185" t="s">
        <v>2845</v>
      </c>
      <c r="EM82" s="185" t="s">
        <v>957</v>
      </c>
      <c r="EN82" s="185" t="s">
        <v>957</v>
      </c>
      <c r="EO82" s="185" t="s">
        <v>2845</v>
      </c>
      <c r="EP82" s="185" t="s">
        <v>957</v>
      </c>
      <c r="EQ82" s="185" t="s">
        <v>957</v>
      </c>
      <c r="ER82" s="185" t="s">
        <v>2845</v>
      </c>
      <c r="ES82" s="185" t="s">
        <v>957</v>
      </c>
      <c r="ET82" s="185" t="s">
        <v>957</v>
      </c>
    </row>
    <row r="83" spans="1:150" x14ac:dyDescent="0.35">
      <c r="A83" s="1"/>
      <c r="B83" s="184" t="s">
        <v>3483</v>
      </c>
      <c r="C83" s="184" t="s">
        <v>106</v>
      </c>
      <c r="D83" s="184" t="s">
        <v>111</v>
      </c>
      <c r="E83" s="184" t="s">
        <v>3484</v>
      </c>
      <c r="F83" s="184" t="s">
        <v>3485</v>
      </c>
      <c r="G83" s="185" t="s">
        <v>2845</v>
      </c>
      <c r="H83" s="185" t="s">
        <v>957</v>
      </c>
      <c r="I83" s="185" t="s">
        <v>957</v>
      </c>
      <c r="J83" s="185" t="s">
        <v>2845</v>
      </c>
      <c r="K83" s="185" t="s">
        <v>957</v>
      </c>
      <c r="L83" s="185" t="s">
        <v>957</v>
      </c>
      <c r="M83" s="185" t="s">
        <v>2845</v>
      </c>
      <c r="N83" s="185" t="s">
        <v>957</v>
      </c>
      <c r="O83" s="185" t="s">
        <v>957</v>
      </c>
      <c r="P83" s="185" t="s">
        <v>2845</v>
      </c>
      <c r="Q83" s="185" t="s">
        <v>957</v>
      </c>
      <c r="R83" s="185" t="s">
        <v>957</v>
      </c>
      <c r="S83" s="185" t="s">
        <v>2845</v>
      </c>
      <c r="T83" s="185" t="s">
        <v>957</v>
      </c>
      <c r="U83" s="185" t="s">
        <v>957</v>
      </c>
      <c r="V83" s="185" t="s">
        <v>2845</v>
      </c>
      <c r="W83" s="185" t="s">
        <v>957</v>
      </c>
      <c r="X83" s="185" t="s">
        <v>957</v>
      </c>
      <c r="Y83" s="185" t="s">
        <v>2845</v>
      </c>
      <c r="Z83" s="185" t="s">
        <v>957</v>
      </c>
      <c r="AA83" s="185" t="s">
        <v>957</v>
      </c>
      <c r="AB83" s="185" t="s">
        <v>2845</v>
      </c>
      <c r="AC83" s="185" t="s">
        <v>957</v>
      </c>
      <c r="AD83" s="185" t="s">
        <v>957</v>
      </c>
      <c r="AE83" s="185" t="s">
        <v>2845</v>
      </c>
      <c r="AF83" s="185" t="s">
        <v>957</v>
      </c>
      <c r="AG83" s="185" t="s">
        <v>957</v>
      </c>
      <c r="AH83" s="185" t="s">
        <v>2845</v>
      </c>
      <c r="AI83" s="185" t="s">
        <v>957</v>
      </c>
      <c r="AJ83" s="185" t="s">
        <v>957</v>
      </c>
      <c r="AK83" s="185" t="s">
        <v>2845</v>
      </c>
      <c r="AL83" s="185" t="s">
        <v>957</v>
      </c>
      <c r="AM83" s="185" t="s">
        <v>957</v>
      </c>
      <c r="AN83" s="185" t="s">
        <v>2845</v>
      </c>
      <c r="AO83" s="185" t="s">
        <v>957</v>
      </c>
      <c r="AP83" s="185" t="s">
        <v>957</v>
      </c>
      <c r="AQ83" s="185" t="s">
        <v>2845</v>
      </c>
      <c r="AR83" s="185" t="s">
        <v>957</v>
      </c>
      <c r="AS83" s="185" t="s">
        <v>957</v>
      </c>
      <c r="AT83" s="185" t="s">
        <v>2845</v>
      </c>
      <c r="AU83" s="185" t="s">
        <v>957</v>
      </c>
      <c r="AV83" s="185" t="s">
        <v>957</v>
      </c>
      <c r="AW83" s="185" t="s">
        <v>2845</v>
      </c>
      <c r="AX83" s="185" t="s">
        <v>957</v>
      </c>
      <c r="AY83" s="185" t="s">
        <v>957</v>
      </c>
      <c r="AZ83" s="185" t="s">
        <v>2845</v>
      </c>
      <c r="BA83" s="185" t="s">
        <v>957</v>
      </c>
      <c r="BB83" s="185" t="s">
        <v>957</v>
      </c>
      <c r="BC83" s="185" t="s">
        <v>2845</v>
      </c>
      <c r="BD83" s="185" t="s">
        <v>957</v>
      </c>
      <c r="BE83" s="185" t="s">
        <v>957</v>
      </c>
      <c r="BF83" s="185" t="s">
        <v>2845</v>
      </c>
      <c r="BG83" s="185" t="s">
        <v>957</v>
      </c>
      <c r="BH83" s="185" t="s">
        <v>957</v>
      </c>
      <c r="BI83" s="185" t="s">
        <v>2845</v>
      </c>
      <c r="BJ83" s="185" t="s">
        <v>957</v>
      </c>
      <c r="BK83" s="185" t="s">
        <v>957</v>
      </c>
      <c r="BL83" s="185" t="s">
        <v>2845</v>
      </c>
      <c r="BM83" s="185" t="s">
        <v>957</v>
      </c>
      <c r="BN83" s="185" t="s">
        <v>957</v>
      </c>
      <c r="BO83" s="185" t="s">
        <v>2845</v>
      </c>
      <c r="BP83" s="185" t="s">
        <v>957</v>
      </c>
      <c r="BQ83" s="185" t="s">
        <v>957</v>
      </c>
      <c r="BR83" s="185" t="s">
        <v>2845</v>
      </c>
      <c r="BS83" s="185" t="s">
        <v>957</v>
      </c>
      <c r="BT83" s="185" t="s">
        <v>957</v>
      </c>
      <c r="BU83" s="185" t="s">
        <v>2845</v>
      </c>
      <c r="BV83" s="185" t="s">
        <v>957</v>
      </c>
      <c r="BW83" s="185" t="s">
        <v>957</v>
      </c>
      <c r="BX83" s="185" t="s">
        <v>2845</v>
      </c>
      <c r="BY83" s="185" t="s">
        <v>957</v>
      </c>
      <c r="BZ83" s="185" t="s">
        <v>957</v>
      </c>
      <c r="CA83" s="185" t="s">
        <v>2845</v>
      </c>
      <c r="CB83" s="185" t="s">
        <v>957</v>
      </c>
      <c r="CC83" s="185" t="s">
        <v>957</v>
      </c>
      <c r="CD83" s="185" t="s">
        <v>2845</v>
      </c>
      <c r="CE83" s="185" t="s">
        <v>957</v>
      </c>
      <c r="CF83" s="185" t="s">
        <v>957</v>
      </c>
      <c r="CG83" s="185" t="s">
        <v>2845</v>
      </c>
      <c r="CH83" s="185" t="s">
        <v>957</v>
      </c>
      <c r="CI83" s="185" t="s">
        <v>957</v>
      </c>
      <c r="CJ83" s="185" t="s">
        <v>2845</v>
      </c>
      <c r="CK83" s="185" t="s">
        <v>957</v>
      </c>
      <c r="CL83" s="185" t="s">
        <v>957</v>
      </c>
      <c r="CM83" s="185" t="s">
        <v>2845</v>
      </c>
      <c r="CN83" s="185" t="s">
        <v>957</v>
      </c>
      <c r="CO83" s="185" t="s">
        <v>957</v>
      </c>
      <c r="CP83" s="185" t="s">
        <v>2845</v>
      </c>
      <c r="CQ83" s="185" t="s">
        <v>957</v>
      </c>
      <c r="CR83" s="185" t="s">
        <v>957</v>
      </c>
      <c r="CS83" s="185" t="s">
        <v>2845</v>
      </c>
      <c r="CT83" s="185" t="s">
        <v>957</v>
      </c>
      <c r="CU83" s="185" t="s">
        <v>957</v>
      </c>
      <c r="CV83" s="185" t="s">
        <v>2845</v>
      </c>
      <c r="CW83" s="185" t="s">
        <v>957</v>
      </c>
      <c r="CX83" s="185" t="s">
        <v>957</v>
      </c>
      <c r="CY83" s="185" t="s">
        <v>2845</v>
      </c>
      <c r="CZ83" s="185" t="s">
        <v>957</v>
      </c>
      <c r="DA83" s="185" t="s">
        <v>957</v>
      </c>
      <c r="DB83" s="185" t="s">
        <v>2845</v>
      </c>
      <c r="DC83" s="185" t="s">
        <v>957</v>
      </c>
      <c r="DD83" s="185" t="s">
        <v>957</v>
      </c>
      <c r="DE83" s="185" t="s">
        <v>2845</v>
      </c>
      <c r="DF83" s="185" t="s">
        <v>957</v>
      </c>
      <c r="DG83" s="185" t="s">
        <v>957</v>
      </c>
      <c r="DH83" s="185" t="s">
        <v>2845</v>
      </c>
      <c r="DI83" s="185" t="s">
        <v>957</v>
      </c>
      <c r="DJ83" s="185" t="s">
        <v>957</v>
      </c>
      <c r="DK83" s="185" t="s">
        <v>2845</v>
      </c>
      <c r="DL83" s="185" t="s">
        <v>957</v>
      </c>
      <c r="DM83" s="185" t="s">
        <v>957</v>
      </c>
      <c r="DN83" s="185" t="s">
        <v>2845</v>
      </c>
      <c r="DO83" s="185" t="s">
        <v>957</v>
      </c>
      <c r="DP83" s="185" t="s">
        <v>957</v>
      </c>
      <c r="DQ83" s="185" t="s">
        <v>2845</v>
      </c>
      <c r="DR83" s="185" t="s">
        <v>957</v>
      </c>
      <c r="DS83" s="185" t="s">
        <v>957</v>
      </c>
      <c r="DT83" s="185" t="s">
        <v>2845</v>
      </c>
      <c r="DU83" s="185" t="s">
        <v>957</v>
      </c>
      <c r="DV83" s="185" t="s">
        <v>957</v>
      </c>
      <c r="DW83" s="185" t="s">
        <v>2845</v>
      </c>
      <c r="DX83" s="185" t="s">
        <v>957</v>
      </c>
      <c r="DY83" s="185" t="s">
        <v>957</v>
      </c>
      <c r="DZ83" s="185" t="s">
        <v>2845</v>
      </c>
      <c r="EA83" s="185" t="s">
        <v>957</v>
      </c>
      <c r="EB83" s="185" t="s">
        <v>957</v>
      </c>
      <c r="EC83" s="185" t="s">
        <v>2845</v>
      </c>
      <c r="ED83" s="185" t="s">
        <v>957</v>
      </c>
      <c r="EE83" s="185" t="s">
        <v>957</v>
      </c>
      <c r="EF83" s="185" t="s">
        <v>2845</v>
      </c>
      <c r="EG83" s="185" t="s">
        <v>957</v>
      </c>
      <c r="EH83" s="185" t="s">
        <v>957</v>
      </c>
      <c r="EI83" s="185" t="s">
        <v>2845</v>
      </c>
      <c r="EJ83" s="185" t="s">
        <v>957</v>
      </c>
      <c r="EK83" s="185" t="s">
        <v>957</v>
      </c>
      <c r="EL83" s="185" t="s">
        <v>2845</v>
      </c>
      <c r="EM83" s="185" t="s">
        <v>957</v>
      </c>
      <c r="EN83" s="185" t="s">
        <v>957</v>
      </c>
      <c r="EO83" s="185" t="s">
        <v>2845</v>
      </c>
      <c r="EP83" s="185" t="s">
        <v>957</v>
      </c>
      <c r="EQ83" s="185" t="s">
        <v>957</v>
      </c>
      <c r="ER83" s="185" t="s">
        <v>2845</v>
      </c>
      <c r="ES83" s="185" t="s">
        <v>957</v>
      </c>
      <c r="ET83" s="185" t="s">
        <v>957</v>
      </c>
    </row>
    <row r="84" spans="1:150" x14ac:dyDescent="0.35">
      <c r="A84" s="1"/>
      <c r="B84" s="184" t="s">
        <v>3486</v>
      </c>
      <c r="C84" s="184" t="s">
        <v>106</v>
      </c>
      <c r="D84" s="184" t="s">
        <v>111</v>
      </c>
      <c r="E84" s="184" t="s">
        <v>3487</v>
      </c>
      <c r="F84" s="184" t="s">
        <v>3488</v>
      </c>
      <c r="G84" s="185" t="s">
        <v>2845</v>
      </c>
      <c r="H84" s="185" t="s">
        <v>2738</v>
      </c>
      <c r="I84" s="185" t="s">
        <v>2738</v>
      </c>
      <c r="J84" s="185" t="s">
        <v>2845</v>
      </c>
      <c r="K84" s="185" t="s">
        <v>2738</v>
      </c>
      <c r="L84" s="185" t="s">
        <v>2738</v>
      </c>
      <c r="M84" s="185" t="s">
        <v>2845</v>
      </c>
      <c r="N84" s="185" t="s">
        <v>2738</v>
      </c>
      <c r="O84" s="185" t="s">
        <v>2738</v>
      </c>
      <c r="P84" s="185" t="s">
        <v>2845</v>
      </c>
      <c r="Q84" s="185" t="s">
        <v>2738</v>
      </c>
      <c r="R84" s="185" t="s">
        <v>2738</v>
      </c>
      <c r="S84" s="185" t="s">
        <v>2845</v>
      </c>
      <c r="T84" s="185" t="s">
        <v>2738</v>
      </c>
      <c r="U84" s="185" t="s">
        <v>2738</v>
      </c>
      <c r="V84" s="185" t="s">
        <v>2845</v>
      </c>
      <c r="W84" s="185" t="s">
        <v>2738</v>
      </c>
      <c r="X84" s="185" t="s">
        <v>2738</v>
      </c>
      <c r="Y84" s="185" t="s">
        <v>2845</v>
      </c>
      <c r="Z84" s="185" t="s">
        <v>2738</v>
      </c>
      <c r="AA84" s="185" t="s">
        <v>2738</v>
      </c>
      <c r="AB84" s="185" t="s">
        <v>2845</v>
      </c>
      <c r="AC84" s="185" t="s">
        <v>2738</v>
      </c>
      <c r="AD84" s="185" t="s">
        <v>2738</v>
      </c>
      <c r="AE84" s="185" t="s">
        <v>2845</v>
      </c>
      <c r="AF84" s="185" t="s">
        <v>2738</v>
      </c>
      <c r="AG84" s="185" t="s">
        <v>2738</v>
      </c>
      <c r="AH84" s="185" t="s">
        <v>2845</v>
      </c>
      <c r="AI84" s="185" t="s">
        <v>2738</v>
      </c>
      <c r="AJ84" s="185" t="s">
        <v>2738</v>
      </c>
      <c r="AK84" s="185" t="s">
        <v>2845</v>
      </c>
      <c r="AL84" s="185" t="s">
        <v>2738</v>
      </c>
      <c r="AM84" s="185" t="s">
        <v>2738</v>
      </c>
      <c r="AN84" s="185" t="s">
        <v>2845</v>
      </c>
      <c r="AO84" s="185" t="s">
        <v>2738</v>
      </c>
      <c r="AP84" s="185" t="s">
        <v>2738</v>
      </c>
      <c r="AQ84" s="185" t="s">
        <v>2845</v>
      </c>
      <c r="AR84" s="185" t="s">
        <v>2738</v>
      </c>
      <c r="AS84" s="185" t="s">
        <v>2738</v>
      </c>
      <c r="AT84" s="185" t="s">
        <v>2845</v>
      </c>
      <c r="AU84" s="185" t="s">
        <v>2738</v>
      </c>
      <c r="AV84" s="185" t="s">
        <v>2738</v>
      </c>
      <c r="AW84" s="185" t="s">
        <v>2845</v>
      </c>
      <c r="AX84" s="185" t="s">
        <v>2738</v>
      </c>
      <c r="AY84" s="185" t="s">
        <v>2738</v>
      </c>
      <c r="AZ84" s="185" t="s">
        <v>2845</v>
      </c>
      <c r="BA84" s="185" t="s">
        <v>2738</v>
      </c>
      <c r="BB84" s="185" t="s">
        <v>2738</v>
      </c>
      <c r="BC84" s="185" t="s">
        <v>2845</v>
      </c>
      <c r="BD84" s="185" t="s">
        <v>2738</v>
      </c>
      <c r="BE84" s="185" t="s">
        <v>2738</v>
      </c>
      <c r="BF84" s="185" t="s">
        <v>2845</v>
      </c>
      <c r="BG84" s="185" t="s">
        <v>2738</v>
      </c>
      <c r="BH84" s="185" t="s">
        <v>2738</v>
      </c>
      <c r="BI84" s="185" t="s">
        <v>2845</v>
      </c>
      <c r="BJ84" s="185" t="s">
        <v>2738</v>
      </c>
      <c r="BK84" s="185" t="s">
        <v>2738</v>
      </c>
      <c r="BL84" s="185" t="s">
        <v>2845</v>
      </c>
      <c r="BM84" s="185" t="s">
        <v>2738</v>
      </c>
      <c r="BN84" s="185" t="s">
        <v>2738</v>
      </c>
      <c r="BO84" s="185" t="s">
        <v>2845</v>
      </c>
      <c r="BP84" s="185" t="s">
        <v>2738</v>
      </c>
      <c r="BQ84" s="185" t="s">
        <v>2738</v>
      </c>
      <c r="BR84" s="185" t="s">
        <v>2845</v>
      </c>
      <c r="BS84" s="185" t="s">
        <v>2738</v>
      </c>
      <c r="BT84" s="185" t="s">
        <v>2738</v>
      </c>
      <c r="BU84" s="185" t="s">
        <v>2845</v>
      </c>
      <c r="BV84" s="185" t="s">
        <v>2738</v>
      </c>
      <c r="BW84" s="185" t="s">
        <v>2738</v>
      </c>
      <c r="BX84" s="185" t="s">
        <v>2845</v>
      </c>
      <c r="BY84" s="185" t="s">
        <v>2738</v>
      </c>
      <c r="BZ84" s="185" t="s">
        <v>2738</v>
      </c>
      <c r="CA84" s="185" t="s">
        <v>2845</v>
      </c>
      <c r="CB84" s="185" t="s">
        <v>2738</v>
      </c>
      <c r="CC84" s="185" t="s">
        <v>2738</v>
      </c>
      <c r="CD84" s="185" t="s">
        <v>2845</v>
      </c>
      <c r="CE84" s="185" t="s">
        <v>2738</v>
      </c>
      <c r="CF84" s="185" t="s">
        <v>2738</v>
      </c>
      <c r="CG84" s="185" t="s">
        <v>2845</v>
      </c>
      <c r="CH84" s="185" t="s">
        <v>2738</v>
      </c>
      <c r="CI84" s="185" t="s">
        <v>2738</v>
      </c>
      <c r="CJ84" s="185" t="s">
        <v>2845</v>
      </c>
      <c r="CK84" s="185" t="s">
        <v>2738</v>
      </c>
      <c r="CL84" s="185" t="s">
        <v>2738</v>
      </c>
      <c r="CM84" s="185" t="s">
        <v>2845</v>
      </c>
      <c r="CN84" s="185" t="s">
        <v>2738</v>
      </c>
      <c r="CO84" s="185" t="s">
        <v>2738</v>
      </c>
      <c r="CP84" s="185" t="s">
        <v>2845</v>
      </c>
      <c r="CQ84" s="185" t="s">
        <v>2738</v>
      </c>
      <c r="CR84" s="185" t="s">
        <v>2738</v>
      </c>
      <c r="CS84" s="185" t="s">
        <v>2845</v>
      </c>
      <c r="CT84" s="185" t="s">
        <v>2738</v>
      </c>
      <c r="CU84" s="185" t="s">
        <v>2738</v>
      </c>
      <c r="CV84" s="185" t="s">
        <v>2845</v>
      </c>
      <c r="CW84" s="185" t="s">
        <v>2738</v>
      </c>
      <c r="CX84" s="185" t="s">
        <v>2738</v>
      </c>
      <c r="CY84" s="185" t="s">
        <v>2845</v>
      </c>
      <c r="CZ84" s="185" t="s">
        <v>2738</v>
      </c>
      <c r="DA84" s="185" t="s">
        <v>2738</v>
      </c>
      <c r="DB84" s="185" t="s">
        <v>2845</v>
      </c>
      <c r="DC84" s="185" t="s">
        <v>2738</v>
      </c>
      <c r="DD84" s="185" t="s">
        <v>2738</v>
      </c>
      <c r="DE84" s="185" t="s">
        <v>2845</v>
      </c>
      <c r="DF84" s="185" t="s">
        <v>2738</v>
      </c>
      <c r="DG84" s="185" t="s">
        <v>2738</v>
      </c>
      <c r="DH84" s="185" t="s">
        <v>2845</v>
      </c>
      <c r="DI84" s="185" t="s">
        <v>2738</v>
      </c>
      <c r="DJ84" s="185" t="s">
        <v>2738</v>
      </c>
      <c r="DK84" s="185" t="s">
        <v>2845</v>
      </c>
      <c r="DL84" s="185" t="s">
        <v>2738</v>
      </c>
      <c r="DM84" s="185" t="s">
        <v>2738</v>
      </c>
      <c r="DN84" s="185" t="s">
        <v>2845</v>
      </c>
      <c r="DO84" s="185" t="s">
        <v>2738</v>
      </c>
      <c r="DP84" s="185" t="s">
        <v>2738</v>
      </c>
      <c r="DQ84" s="185" t="s">
        <v>2845</v>
      </c>
      <c r="DR84" s="185" t="s">
        <v>2738</v>
      </c>
      <c r="DS84" s="185" t="s">
        <v>2738</v>
      </c>
      <c r="DT84" s="185" t="s">
        <v>2845</v>
      </c>
      <c r="DU84" s="185" t="s">
        <v>2738</v>
      </c>
      <c r="DV84" s="185" t="s">
        <v>2738</v>
      </c>
      <c r="DW84" s="185" t="s">
        <v>2845</v>
      </c>
      <c r="DX84" s="185" t="s">
        <v>2738</v>
      </c>
      <c r="DY84" s="185" t="s">
        <v>2738</v>
      </c>
      <c r="DZ84" s="185" t="s">
        <v>2845</v>
      </c>
      <c r="EA84" s="185" t="s">
        <v>2738</v>
      </c>
      <c r="EB84" s="185" t="s">
        <v>2738</v>
      </c>
      <c r="EC84" s="185" t="s">
        <v>2845</v>
      </c>
      <c r="ED84" s="185" t="s">
        <v>2738</v>
      </c>
      <c r="EE84" s="185" t="s">
        <v>2738</v>
      </c>
      <c r="EF84" s="185" t="s">
        <v>2845</v>
      </c>
      <c r="EG84" s="185" t="s">
        <v>2738</v>
      </c>
      <c r="EH84" s="185" t="s">
        <v>2738</v>
      </c>
      <c r="EI84" s="185" t="s">
        <v>2845</v>
      </c>
      <c r="EJ84" s="185" t="s">
        <v>2738</v>
      </c>
      <c r="EK84" s="185" t="s">
        <v>2738</v>
      </c>
      <c r="EL84" s="185" t="s">
        <v>2845</v>
      </c>
      <c r="EM84" s="185" t="s">
        <v>2738</v>
      </c>
      <c r="EN84" s="185" t="s">
        <v>2738</v>
      </c>
      <c r="EO84" s="185" t="s">
        <v>2845</v>
      </c>
      <c r="EP84" s="185" t="s">
        <v>2738</v>
      </c>
      <c r="EQ84" s="185" t="s">
        <v>2738</v>
      </c>
      <c r="ER84" s="185" t="s">
        <v>2845</v>
      </c>
      <c r="ES84" s="185" t="s">
        <v>2738</v>
      </c>
      <c r="ET84" s="185" t="s">
        <v>2738</v>
      </c>
    </row>
    <row r="85" spans="1:150" x14ac:dyDescent="0.35">
      <c r="A85" s="1"/>
      <c r="B85" s="234" t="s">
        <v>953</v>
      </c>
      <c r="C85" s="234" t="s">
        <v>957</v>
      </c>
      <c r="D85" s="234" t="s">
        <v>957</v>
      </c>
      <c r="E85" s="234" t="s">
        <v>957</v>
      </c>
      <c r="F85" s="234" t="s">
        <v>957</v>
      </c>
      <c r="G85" s="1" t="s">
        <v>957</v>
      </c>
      <c r="H85" s="186" t="s">
        <v>2738</v>
      </c>
      <c r="I85" s="186" t="s">
        <v>2738</v>
      </c>
      <c r="J85" s="1" t="s">
        <v>957</v>
      </c>
      <c r="K85" s="186" t="s">
        <v>2738</v>
      </c>
      <c r="L85" s="186" t="s">
        <v>2738</v>
      </c>
      <c r="M85" s="1" t="s">
        <v>957</v>
      </c>
      <c r="N85" s="186" t="s">
        <v>2738</v>
      </c>
      <c r="O85" s="186" t="s">
        <v>2738</v>
      </c>
      <c r="P85" s="1" t="s">
        <v>957</v>
      </c>
      <c r="Q85" s="186" t="s">
        <v>2738</v>
      </c>
      <c r="R85" s="186" t="s">
        <v>2738</v>
      </c>
      <c r="S85" s="1" t="s">
        <v>957</v>
      </c>
      <c r="T85" s="186" t="s">
        <v>2738</v>
      </c>
      <c r="U85" s="186" t="s">
        <v>2738</v>
      </c>
      <c r="V85" s="1" t="s">
        <v>957</v>
      </c>
      <c r="W85" s="186" t="s">
        <v>2738</v>
      </c>
      <c r="X85" s="186" t="s">
        <v>2738</v>
      </c>
      <c r="Y85" s="1" t="s">
        <v>957</v>
      </c>
      <c r="Z85" s="186" t="s">
        <v>2738</v>
      </c>
      <c r="AA85" s="186" t="s">
        <v>2738</v>
      </c>
      <c r="AB85" s="1" t="s">
        <v>957</v>
      </c>
      <c r="AC85" s="186" t="s">
        <v>2738</v>
      </c>
      <c r="AD85" s="186" t="s">
        <v>2738</v>
      </c>
      <c r="AE85" s="1" t="s">
        <v>957</v>
      </c>
      <c r="AF85" s="186" t="s">
        <v>2738</v>
      </c>
      <c r="AG85" s="186" t="s">
        <v>2738</v>
      </c>
      <c r="AH85" s="1" t="s">
        <v>957</v>
      </c>
      <c r="AI85" s="186" t="s">
        <v>2738</v>
      </c>
      <c r="AJ85" s="186" t="s">
        <v>2738</v>
      </c>
      <c r="AK85" s="1" t="s">
        <v>957</v>
      </c>
      <c r="AL85" s="186" t="s">
        <v>2738</v>
      </c>
      <c r="AM85" s="186" t="s">
        <v>2738</v>
      </c>
      <c r="AN85" s="1" t="s">
        <v>957</v>
      </c>
      <c r="AO85" s="186" t="s">
        <v>2738</v>
      </c>
      <c r="AP85" s="186" t="s">
        <v>2738</v>
      </c>
      <c r="AQ85" s="1" t="s">
        <v>957</v>
      </c>
      <c r="AR85" s="186" t="s">
        <v>2738</v>
      </c>
      <c r="AS85" s="186" t="s">
        <v>2738</v>
      </c>
      <c r="AT85" s="1" t="s">
        <v>957</v>
      </c>
      <c r="AU85" s="186" t="s">
        <v>2738</v>
      </c>
      <c r="AV85" s="186" t="s">
        <v>2738</v>
      </c>
      <c r="AW85" s="1" t="s">
        <v>957</v>
      </c>
      <c r="AX85" s="186" t="s">
        <v>2738</v>
      </c>
      <c r="AY85" s="186" t="s">
        <v>2738</v>
      </c>
      <c r="AZ85" s="1" t="s">
        <v>957</v>
      </c>
      <c r="BA85" s="186" t="s">
        <v>2738</v>
      </c>
      <c r="BB85" s="186" t="s">
        <v>2738</v>
      </c>
      <c r="BC85" s="1" t="s">
        <v>957</v>
      </c>
      <c r="BD85" s="186" t="s">
        <v>2738</v>
      </c>
      <c r="BE85" s="186" t="s">
        <v>2738</v>
      </c>
      <c r="BF85" s="1" t="s">
        <v>957</v>
      </c>
      <c r="BG85" s="186" t="s">
        <v>2738</v>
      </c>
      <c r="BH85" s="186" t="s">
        <v>2738</v>
      </c>
      <c r="BI85" s="1" t="s">
        <v>957</v>
      </c>
      <c r="BJ85" s="186" t="s">
        <v>2738</v>
      </c>
      <c r="BK85" s="186" t="s">
        <v>2738</v>
      </c>
      <c r="BL85" s="1" t="s">
        <v>957</v>
      </c>
      <c r="BM85" s="186" t="s">
        <v>2738</v>
      </c>
      <c r="BN85" s="186" t="s">
        <v>2738</v>
      </c>
      <c r="BO85" s="1" t="s">
        <v>957</v>
      </c>
      <c r="BP85" s="186" t="s">
        <v>2738</v>
      </c>
      <c r="BQ85" s="186" t="s">
        <v>2738</v>
      </c>
      <c r="BR85" s="1" t="s">
        <v>957</v>
      </c>
      <c r="BS85" s="186" t="s">
        <v>2738</v>
      </c>
      <c r="BT85" s="186" t="s">
        <v>2738</v>
      </c>
      <c r="BU85" s="1" t="s">
        <v>957</v>
      </c>
      <c r="BV85" s="186" t="s">
        <v>2738</v>
      </c>
      <c r="BW85" s="186" t="s">
        <v>2738</v>
      </c>
      <c r="BX85" s="1" t="s">
        <v>957</v>
      </c>
      <c r="BY85" s="186" t="s">
        <v>2738</v>
      </c>
      <c r="BZ85" s="186" t="s">
        <v>2738</v>
      </c>
      <c r="CA85" s="1" t="s">
        <v>957</v>
      </c>
      <c r="CB85" s="186" t="s">
        <v>2738</v>
      </c>
      <c r="CC85" s="186" t="s">
        <v>2738</v>
      </c>
      <c r="CD85" s="1" t="s">
        <v>957</v>
      </c>
      <c r="CE85" s="186" t="s">
        <v>2738</v>
      </c>
      <c r="CF85" s="186" t="s">
        <v>2738</v>
      </c>
      <c r="CG85" s="1" t="s">
        <v>957</v>
      </c>
      <c r="CH85" s="186" t="s">
        <v>2738</v>
      </c>
      <c r="CI85" s="186" t="s">
        <v>2738</v>
      </c>
      <c r="CJ85" s="1" t="s">
        <v>957</v>
      </c>
      <c r="CK85" s="186" t="s">
        <v>2738</v>
      </c>
      <c r="CL85" s="186" t="s">
        <v>2738</v>
      </c>
      <c r="CM85" s="1" t="s">
        <v>957</v>
      </c>
      <c r="CN85" s="186" t="s">
        <v>2738</v>
      </c>
      <c r="CO85" s="186" t="s">
        <v>2738</v>
      </c>
      <c r="CP85" s="1" t="s">
        <v>957</v>
      </c>
      <c r="CQ85" s="186" t="s">
        <v>2738</v>
      </c>
      <c r="CR85" s="186" t="s">
        <v>2738</v>
      </c>
      <c r="CS85" s="1" t="s">
        <v>957</v>
      </c>
      <c r="CT85" s="186" t="s">
        <v>2738</v>
      </c>
      <c r="CU85" s="186" t="s">
        <v>2738</v>
      </c>
      <c r="CV85" s="1" t="s">
        <v>957</v>
      </c>
      <c r="CW85" s="186" t="s">
        <v>2738</v>
      </c>
      <c r="CX85" s="186" t="s">
        <v>2738</v>
      </c>
      <c r="CY85" s="1" t="s">
        <v>957</v>
      </c>
      <c r="CZ85" s="186" t="s">
        <v>2738</v>
      </c>
      <c r="DA85" s="186" t="s">
        <v>2738</v>
      </c>
      <c r="DB85" s="1" t="s">
        <v>957</v>
      </c>
      <c r="DC85" s="186" t="s">
        <v>2738</v>
      </c>
      <c r="DD85" s="186" t="s">
        <v>2738</v>
      </c>
      <c r="DE85" s="1" t="s">
        <v>957</v>
      </c>
      <c r="DF85" s="186" t="s">
        <v>2738</v>
      </c>
      <c r="DG85" s="186" t="s">
        <v>2738</v>
      </c>
      <c r="DH85" s="1" t="s">
        <v>957</v>
      </c>
      <c r="DI85" s="186" t="s">
        <v>2738</v>
      </c>
      <c r="DJ85" s="186" t="s">
        <v>2738</v>
      </c>
      <c r="DK85" s="1" t="s">
        <v>957</v>
      </c>
      <c r="DL85" s="186" t="s">
        <v>2738</v>
      </c>
      <c r="DM85" s="186" t="s">
        <v>2738</v>
      </c>
      <c r="DN85" s="1" t="s">
        <v>957</v>
      </c>
      <c r="DO85" s="186" t="s">
        <v>2738</v>
      </c>
      <c r="DP85" s="186" t="s">
        <v>2738</v>
      </c>
      <c r="DQ85" s="1" t="s">
        <v>957</v>
      </c>
      <c r="DR85" s="186" t="s">
        <v>2738</v>
      </c>
      <c r="DS85" s="186" t="s">
        <v>2738</v>
      </c>
      <c r="DT85" s="1" t="s">
        <v>957</v>
      </c>
      <c r="DU85" s="186" t="s">
        <v>2738</v>
      </c>
      <c r="DV85" s="186" t="s">
        <v>2738</v>
      </c>
      <c r="DW85" s="1" t="s">
        <v>957</v>
      </c>
      <c r="DX85" s="186" t="s">
        <v>2738</v>
      </c>
      <c r="DY85" s="186" t="s">
        <v>2738</v>
      </c>
      <c r="DZ85" s="1" t="s">
        <v>957</v>
      </c>
      <c r="EA85" s="186" t="s">
        <v>2738</v>
      </c>
      <c r="EB85" s="186" t="s">
        <v>2738</v>
      </c>
      <c r="EC85" s="1" t="s">
        <v>957</v>
      </c>
      <c r="ED85" s="186" t="s">
        <v>2738</v>
      </c>
      <c r="EE85" s="186" t="s">
        <v>2738</v>
      </c>
      <c r="EF85" s="1" t="s">
        <v>957</v>
      </c>
      <c r="EG85" s="186" t="s">
        <v>2738</v>
      </c>
      <c r="EH85" s="186" t="s">
        <v>2738</v>
      </c>
      <c r="EI85" s="1" t="s">
        <v>957</v>
      </c>
      <c r="EJ85" s="186" t="s">
        <v>2738</v>
      </c>
      <c r="EK85" s="186" t="s">
        <v>2738</v>
      </c>
      <c r="EL85" s="1" t="s">
        <v>957</v>
      </c>
      <c r="EM85" s="186" t="s">
        <v>2738</v>
      </c>
      <c r="EN85" s="186" t="s">
        <v>2738</v>
      </c>
      <c r="EO85" s="1" t="s">
        <v>957</v>
      </c>
      <c r="EP85" s="186" t="s">
        <v>2738</v>
      </c>
      <c r="EQ85" s="186" t="s">
        <v>2738</v>
      </c>
      <c r="ER85" s="1" t="s">
        <v>957</v>
      </c>
      <c r="ES85" s="186" t="s">
        <v>2738</v>
      </c>
      <c r="ET85" s="186" t="s">
        <v>2738</v>
      </c>
    </row>
    <row r="86" spans="1:150" x14ac:dyDescent="0.35">
      <c r="A86" s="1"/>
      <c r="B86" s="235" t="s">
        <v>3489</v>
      </c>
      <c r="C86" s="235" t="s">
        <v>957</v>
      </c>
      <c r="D86" s="235" t="s">
        <v>957</v>
      </c>
      <c r="E86" s="235" t="s">
        <v>957</v>
      </c>
      <c r="F86" s="235" t="s">
        <v>957</v>
      </c>
      <c r="G86" s="187"/>
      <c r="H86" s="187" t="s">
        <v>957</v>
      </c>
      <c r="I86" s="187" t="s">
        <v>957</v>
      </c>
      <c r="J86" s="187"/>
      <c r="K86" s="187" t="s">
        <v>957</v>
      </c>
      <c r="L86" s="187" t="s">
        <v>957</v>
      </c>
      <c r="M86" s="187"/>
      <c r="N86" s="187" t="s">
        <v>957</v>
      </c>
      <c r="O86" s="187" t="s">
        <v>957</v>
      </c>
      <c r="P86" s="187"/>
      <c r="Q86" s="187" t="s">
        <v>957</v>
      </c>
      <c r="R86" s="187" t="s">
        <v>957</v>
      </c>
      <c r="S86" s="187"/>
      <c r="T86" s="187" t="s">
        <v>957</v>
      </c>
      <c r="U86" s="187" t="s">
        <v>957</v>
      </c>
      <c r="V86" s="187"/>
      <c r="W86" s="187" t="s">
        <v>957</v>
      </c>
      <c r="X86" s="187" t="s">
        <v>957</v>
      </c>
      <c r="Y86" s="187"/>
      <c r="Z86" s="187" t="s">
        <v>957</v>
      </c>
      <c r="AA86" s="187" t="s">
        <v>957</v>
      </c>
      <c r="AB86" s="187"/>
      <c r="AC86" s="187" t="s">
        <v>957</v>
      </c>
      <c r="AD86" s="187" t="s">
        <v>957</v>
      </c>
      <c r="AE86" s="187"/>
      <c r="AF86" s="187" t="s">
        <v>957</v>
      </c>
      <c r="AG86" s="187" t="s">
        <v>957</v>
      </c>
      <c r="AH86" s="187"/>
      <c r="AI86" s="187" t="s">
        <v>957</v>
      </c>
      <c r="AJ86" s="187" t="s">
        <v>957</v>
      </c>
      <c r="AK86" s="187"/>
      <c r="AL86" s="187" t="s">
        <v>957</v>
      </c>
      <c r="AM86" s="187" t="s">
        <v>957</v>
      </c>
      <c r="AN86" s="187"/>
      <c r="AO86" s="187" t="s">
        <v>957</v>
      </c>
      <c r="AP86" s="187" t="s">
        <v>957</v>
      </c>
      <c r="AQ86" s="187"/>
      <c r="AR86" s="187" t="s">
        <v>957</v>
      </c>
      <c r="AS86" s="187" t="s">
        <v>957</v>
      </c>
      <c r="AT86" s="187"/>
      <c r="AU86" s="187" t="s">
        <v>957</v>
      </c>
      <c r="AV86" s="187" t="s">
        <v>957</v>
      </c>
      <c r="AW86" s="187"/>
      <c r="AX86" s="187" t="s">
        <v>957</v>
      </c>
      <c r="AY86" s="187" t="s">
        <v>957</v>
      </c>
      <c r="AZ86" s="187"/>
      <c r="BA86" s="187" t="s">
        <v>957</v>
      </c>
      <c r="BB86" s="187" t="s">
        <v>957</v>
      </c>
      <c r="BC86" s="187"/>
      <c r="BD86" s="187" t="s">
        <v>957</v>
      </c>
      <c r="BE86" s="187" t="s">
        <v>957</v>
      </c>
      <c r="BF86" s="187"/>
      <c r="BG86" s="187" t="s">
        <v>957</v>
      </c>
      <c r="BH86" s="187" t="s">
        <v>957</v>
      </c>
      <c r="BI86" s="187"/>
      <c r="BJ86" s="187" t="s">
        <v>957</v>
      </c>
      <c r="BK86" s="187" t="s">
        <v>957</v>
      </c>
      <c r="BL86" s="187"/>
      <c r="BM86" s="187" t="s">
        <v>957</v>
      </c>
      <c r="BN86" s="187" t="s">
        <v>957</v>
      </c>
      <c r="BO86" s="187"/>
      <c r="BP86" s="187" t="s">
        <v>957</v>
      </c>
      <c r="BQ86" s="187" t="s">
        <v>957</v>
      </c>
      <c r="BR86" s="187"/>
      <c r="BS86" s="187" t="s">
        <v>957</v>
      </c>
      <c r="BT86" s="187" t="s">
        <v>957</v>
      </c>
      <c r="BU86" s="187"/>
      <c r="BV86" s="187" t="s">
        <v>957</v>
      </c>
      <c r="BW86" s="187" t="s">
        <v>957</v>
      </c>
      <c r="BX86" s="187"/>
      <c r="BY86" s="187" t="s">
        <v>957</v>
      </c>
      <c r="BZ86" s="187" t="s">
        <v>957</v>
      </c>
      <c r="CA86" s="187"/>
      <c r="CB86" s="187" t="s">
        <v>957</v>
      </c>
      <c r="CC86" s="187" t="s">
        <v>957</v>
      </c>
      <c r="CD86" s="187"/>
      <c r="CE86" s="187" t="s">
        <v>957</v>
      </c>
      <c r="CF86" s="187" t="s">
        <v>957</v>
      </c>
      <c r="CG86" s="187"/>
      <c r="CH86" s="187" t="s">
        <v>957</v>
      </c>
      <c r="CI86" s="187" t="s">
        <v>957</v>
      </c>
      <c r="CJ86" s="187"/>
      <c r="CK86" s="187" t="s">
        <v>957</v>
      </c>
      <c r="CL86" s="187" t="s">
        <v>957</v>
      </c>
      <c r="CM86" s="187"/>
      <c r="CN86" s="187" t="s">
        <v>957</v>
      </c>
      <c r="CO86" s="187" t="s">
        <v>957</v>
      </c>
      <c r="CP86" s="187"/>
      <c r="CQ86" s="187" t="s">
        <v>957</v>
      </c>
      <c r="CR86" s="187" t="s">
        <v>957</v>
      </c>
      <c r="CS86" s="187"/>
      <c r="CT86" s="187" t="s">
        <v>957</v>
      </c>
      <c r="CU86" s="187" t="s">
        <v>957</v>
      </c>
      <c r="CV86" s="187"/>
      <c r="CW86" s="187" t="s">
        <v>957</v>
      </c>
      <c r="CX86" s="187" t="s">
        <v>957</v>
      </c>
      <c r="CY86" s="187"/>
      <c r="CZ86" s="187" t="s">
        <v>957</v>
      </c>
      <c r="DA86" s="187" t="s">
        <v>957</v>
      </c>
      <c r="DB86" s="187"/>
      <c r="DC86" s="187" t="s">
        <v>957</v>
      </c>
      <c r="DD86" s="187" t="s">
        <v>957</v>
      </c>
      <c r="DE86" s="187"/>
      <c r="DF86" s="187" t="s">
        <v>957</v>
      </c>
      <c r="DG86" s="187" t="s">
        <v>957</v>
      </c>
      <c r="DH86" s="187"/>
      <c r="DI86" s="187" t="s">
        <v>957</v>
      </c>
      <c r="DJ86" s="187" t="s">
        <v>957</v>
      </c>
      <c r="DK86" s="187"/>
      <c r="DL86" s="187" t="s">
        <v>957</v>
      </c>
      <c r="DM86" s="187" t="s">
        <v>957</v>
      </c>
      <c r="DN86" s="187"/>
      <c r="DO86" s="187" t="s">
        <v>957</v>
      </c>
      <c r="DP86" s="187" t="s">
        <v>957</v>
      </c>
      <c r="DQ86" s="187"/>
      <c r="DR86" s="187" t="s">
        <v>957</v>
      </c>
      <c r="DS86" s="187" t="s">
        <v>957</v>
      </c>
      <c r="DT86" s="187"/>
      <c r="DU86" s="187" t="s">
        <v>957</v>
      </c>
      <c r="DV86" s="187" t="s">
        <v>957</v>
      </c>
      <c r="DW86" s="187"/>
      <c r="DX86" s="187" t="s">
        <v>957</v>
      </c>
      <c r="DY86" s="187" t="s">
        <v>957</v>
      </c>
      <c r="DZ86" s="187"/>
      <c r="EA86" s="187" t="s">
        <v>957</v>
      </c>
      <c r="EB86" s="187" t="s">
        <v>957</v>
      </c>
      <c r="EC86" s="187"/>
      <c r="ED86" s="187" t="s">
        <v>957</v>
      </c>
      <c r="EE86" s="187" t="s">
        <v>957</v>
      </c>
      <c r="EF86" s="187"/>
      <c r="EG86" s="187" t="s">
        <v>957</v>
      </c>
      <c r="EH86" s="187" t="s">
        <v>957</v>
      </c>
      <c r="EI86" s="187"/>
      <c r="EJ86" s="187" t="s">
        <v>957</v>
      </c>
      <c r="EK86" s="187" t="s">
        <v>957</v>
      </c>
      <c r="EL86" s="187"/>
      <c r="EM86" s="187" t="s">
        <v>957</v>
      </c>
      <c r="EN86" s="187" t="s">
        <v>957</v>
      </c>
      <c r="EO86" s="187"/>
      <c r="EP86" s="187" t="s">
        <v>957</v>
      </c>
      <c r="EQ86" s="187" t="s">
        <v>957</v>
      </c>
      <c r="ER86" s="187"/>
      <c r="ES86" s="187" t="s">
        <v>957</v>
      </c>
      <c r="ET86" s="187" t="s">
        <v>957</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265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3" t="s">
        <v>0</v>
      </c>
      <c r="C3" s="194"/>
      <c r="D3" s="194"/>
      <c r="E3" s="194"/>
      <c r="F3" s="196"/>
      <c r="G3" s="196"/>
    </row>
    <row r="4" spans="1:7" ht="0" hidden="1" customHeight="1" x14ac:dyDescent="0.35">
      <c r="A4" s="1"/>
      <c r="B4" s="1"/>
      <c r="C4" s="1"/>
      <c r="D4" s="1"/>
      <c r="E4" s="1"/>
    </row>
    <row r="5" spans="1:7" ht="23" x14ac:dyDescent="0.5">
      <c r="A5" s="1"/>
      <c r="B5" s="22" t="s">
        <v>3490</v>
      </c>
      <c r="C5" s="1"/>
      <c r="D5" s="1"/>
      <c r="E5" s="1"/>
    </row>
    <row r="6" spans="1:7" x14ac:dyDescent="0.35">
      <c r="A6" s="1"/>
      <c r="B6" s="236" t="s">
        <v>17</v>
      </c>
      <c r="C6" s="236"/>
      <c r="D6" s="236" t="s">
        <v>2008</v>
      </c>
      <c r="E6" s="236"/>
    </row>
    <row r="7" spans="1:7" ht="36" customHeight="1" x14ac:dyDescent="0.35">
      <c r="A7" s="1"/>
      <c r="B7" s="189" t="s">
        <v>43</v>
      </c>
      <c r="C7" s="189" t="s">
        <v>583</v>
      </c>
      <c r="D7" s="188" t="s">
        <v>3491</v>
      </c>
      <c r="E7" s="188" t="s">
        <v>3492</v>
      </c>
    </row>
    <row r="8" spans="1:7" x14ac:dyDescent="0.35">
      <c r="A8" s="1"/>
      <c r="B8" s="190" t="s">
        <v>47</v>
      </c>
      <c r="C8" s="190" t="s">
        <v>803</v>
      </c>
      <c r="D8" s="191"/>
      <c r="E8" s="192"/>
    </row>
    <row r="9" spans="1:7" x14ac:dyDescent="0.35">
      <c r="A9" s="1"/>
      <c r="B9" s="190" t="s">
        <v>47</v>
      </c>
      <c r="C9" s="190" t="s">
        <v>804</v>
      </c>
      <c r="D9" s="191"/>
      <c r="E9" s="192"/>
    </row>
    <row r="10" spans="1:7" x14ac:dyDescent="0.35">
      <c r="A10" s="1"/>
      <c r="B10" s="190" t="s">
        <v>47</v>
      </c>
      <c r="C10" s="190" t="s">
        <v>805</v>
      </c>
      <c r="D10" s="191"/>
      <c r="E10" s="192"/>
    </row>
    <row r="11" spans="1:7" x14ac:dyDescent="0.35">
      <c r="A11" s="1"/>
      <c r="B11" s="190" t="s">
        <v>47</v>
      </c>
      <c r="C11" s="190" t="s">
        <v>806</v>
      </c>
      <c r="D11" s="191"/>
      <c r="E11" s="192"/>
    </row>
    <row r="12" spans="1:7" x14ac:dyDescent="0.35">
      <c r="A12" s="1"/>
      <c r="B12" s="190" t="s">
        <v>47</v>
      </c>
      <c r="C12" s="190" t="s">
        <v>807</v>
      </c>
      <c r="D12" s="191"/>
      <c r="E12" s="192"/>
    </row>
    <row r="13" spans="1:7" x14ac:dyDescent="0.35">
      <c r="A13" s="1"/>
      <c r="B13" s="190" t="s">
        <v>47</v>
      </c>
      <c r="C13" s="190" t="s">
        <v>808</v>
      </c>
      <c r="D13" s="191"/>
      <c r="E13" s="192"/>
    </row>
    <row r="14" spans="1:7" x14ac:dyDescent="0.35">
      <c r="A14" s="1"/>
      <c r="B14" s="190" t="s">
        <v>47</v>
      </c>
      <c r="C14" s="190" t="s">
        <v>809</v>
      </c>
      <c r="D14" s="191"/>
      <c r="E14" s="192"/>
    </row>
    <row r="15" spans="1:7" x14ac:dyDescent="0.35">
      <c r="A15" s="1"/>
      <c r="B15" s="190" t="s">
        <v>47</v>
      </c>
      <c r="C15" s="190" t="s">
        <v>810</v>
      </c>
      <c r="D15" s="191"/>
      <c r="E15" s="192"/>
    </row>
    <row r="16" spans="1:7" x14ac:dyDescent="0.35">
      <c r="A16" s="1"/>
      <c r="B16" s="190" t="s">
        <v>47</v>
      </c>
      <c r="C16" s="190" t="s">
        <v>811</v>
      </c>
      <c r="D16" s="191"/>
      <c r="E16" s="192"/>
    </row>
    <row r="17" spans="1:5" x14ac:dyDescent="0.35">
      <c r="A17" s="1"/>
      <c r="B17" s="190" t="s">
        <v>47</v>
      </c>
      <c r="C17" s="190" t="s">
        <v>812</v>
      </c>
      <c r="D17" s="191"/>
      <c r="E17" s="192"/>
    </row>
    <row r="18" spans="1:5" x14ac:dyDescent="0.35">
      <c r="A18" s="1"/>
      <c r="B18" s="190" t="s">
        <v>47</v>
      </c>
      <c r="C18" s="190" t="s">
        <v>813</v>
      </c>
      <c r="D18" s="191"/>
      <c r="E18" s="192"/>
    </row>
    <row r="19" spans="1:5" x14ac:dyDescent="0.35">
      <c r="A19" s="1"/>
      <c r="B19" s="190" t="s">
        <v>47</v>
      </c>
      <c r="C19" s="190" t="s">
        <v>814</v>
      </c>
      <c r="D19" s="191"/>
      <c r="E19" s="192"/>
    </row>
    <row r="20" spans="1:5" x14ac:dyDescent="0.35">
      <c r="A20" s="1"/>
      <c r="B20" s="190" t="s">
        <v>47</v>
      </c>
      <c r="C20" s="190" t="s">
        <v>815</v>
      </c>
      <c r="D20" s="191"/>
      <c r="E20" s="192"/>
    </row>
    <row r="21" spans="1:5" x14ac:dyDescent="0.35">
      <c r="A21" s="1"/>
      <c r="B21" s="190" t="s">
        <v>47</v>
      </c>
      <c r="C21" s="190" t="s">
        <v>816</v>
      </c>
      <c r="D21" s="191"/>
      <c r="E21" s="192"/>
    </row>
    <row r="22" spans="1:5" x14ac:dyDescent="0.35">
      <c r="A22" s="1"/>
      <c r="B22" s="190" t="s">
        <v>47</v>
      </c>
      <c r="C22" s="190" t="s">
        <v>817</v>
      </c>
      <c r="D22" s="191"/>
      <c r="E22" s="192"/>
    </row>
    <row r="23" spans="1:5" x14ac:dyDescent="0.35">
      <c r="A23" s="1"/>
      <c r="B23" s="190" t="s">
        <v>47</v>
      </c>
      <c r="C23" s="190" t="s">
        <v>818</v>
      </c>
      <c r="D23" s="191"/>
      <c r="E23" s="192"/>
    </row>
    <row r="24" spans="1:5" x14ac:dyDescent="0.35">
      <c r="A24" s="1"/>
      <c r="B24" s="190" t="s">
        <v>47</v>
      </c>
      <c r="C24" s="190" t="s">
        <v>819</v>
      </c>
      <c r="D24" s="191"/>
      <c r="E24" s="192"/>
    </row>
    <row r="25" spans="1:5" x14ac:dyDescent="0.35">
      <c r="A25" s="1"/>
      <c r="B25" s="190" t="s">
        <v>47</v>
      </c>
      <c r="C25" s="190" t="s">
        <v>820</v>
      </c>
      <c r="D25" s="191"/>
      <c r="E25" s="192"/>
    </row>
    <row r="26" spans="1:5" x14ac:dyDescent="0.35">
      <c r="A26" s="1"/>
      <c r="B26" s="190" t="s">
        <v>47</v>
      </c>
      <c r="C26" s="190" t="s">
        <v>821</v>
      </c>
      <c r="D26" s="191"/>
      <c r="E26" s="192"/>
    </row>
    <row r="27" spans="1:5" x14ac:dyDescent="0.35">
      <c r="A27" s="1"/>
      <c r="B27" s="190" t="s">
        <v>47</v>
      </c>
      <c r="C27" s="190" t="s">
        <v>822</v>
      </c>
      <c r="D27" s="191"/>
      <c r="E27" s="192"/>
    </row>
    <row r="28" spans="1:5" x14ac:dyDescent="0.35">
      <c r="A28" s="1"/>
      <c r="B28" s="190" t="s">
        <v>47</v>
      </c>
      <c r="C28" s="190" t="s">
        <v>823</v>
      </c>
      <c r="D28" s="191"/>
      <c r="E28" s="192"/>
    </row>
    <row r="29" spans="1:5" x14ac:dyDescent="0.35">
      <c r="A29" s="1"/>
      <c r="B29" s="190" t="s">
        <v>47</v>
      </c>
      <c r="C29" s="190" t="s">
        <v>824</v>
      </c>
      <c r="D29" s="191"/>
      <c r="E29" s="192"/>
    </row>
    <row r="30" spans="1:5" x14ac:dyDescent="0.35">
      <c r="A30" s="1"/>
      <c r="B30" s="190" t="s">
        <v>47</v>
      </c>
      <c r="C30" s="190" t="s">
        <v>825</v>
      </c>
      <c r="D30" s="191"/>
      <c r="E30" s="192"/>
    </row>
    <row r="31" spans="1:5" x14ac:dyDescent="0.35">
      <c r="A31" s="1"/>
      <c r="B31" s="190" t="s">
        <v>47</v>
      </c>
      <c r="C31" s="190" t="s">
        <v>826</v>
      </c>
      <c r="D31" s="191"/>
      <c r="E31" s="192"/>
    </row>
    <row r="32" spans="1:5" x14ac:dyDescent="0.35">
      <c r="A32" s="1"/>
      <c r="B32" s="190" t="s">
        <v>47</v>
      </c>
      <c r="C32" s="190" t="s">
        <v>827</v>
      </c>
      <c r="D32" s="191"/>
      <c r="E32" s="192"/>
    </row>
    <row r="33" spans="1:5" x14ac:dyDescent="0.35">
      <c r="A33" s="1"/>
      <c r="B33" s="190" t="s">
        <v>47</v>
      </c>
      <c r="C33" s="190" t="s">
        <v>828</v>
      </c>
      <c r="D33" s="191"/>
      <c r="E33" s="192"/>
    </row>
    <row r="34" spans="1:5" x14ac:dyDescent="0.35">
      <c r="A34" s="1"/>
      <c r="B34" s="190" t="s">
        <v>47</v>
      </c>
      <c r="C34" s="190" t="s">
        <v>829</v>
      </c>
      <c r="D34" s="191"/>
      <c r="E34" s="192"/>
    </row>
    <row r="35" spans="1:5" x14ac:dyDescent="0.35">
      <c r="A35" s="1"/>
      <c r="B35" s="190" t="s">
        <v>47</v>
      </c>
      <c r="C35" s="190" t="s">
        <v>830</v>
      </c>
      <c r="D35" s="191"/>
      <c r="E35" s="192"/>
    </row>
    <row r="36" spans="1:5" x14ac:dyDescent="0.35">
      <c r="A36" s="1"/>
      <c r="B36" s="190" t="s">
        <v>47</v>
      </c>
      <c r="C36" s="190" t="s">
        <v>831</v>
      </c>
      <c r="D36" s="191"/>
      <c r="E36" s="192"/>
    </row>
    <row r="37" spans="1:5" x14ac:dyDescent="0.35">
      <c r="A37" s="1"/>
      <c r="B37" s="190" t="s">
        <v>47</v>
      </c>
      <c r="C37" s="190" t="s">
        <v>832</v>
      </c>
      <c r="D37" s="191"/>
      <c r="E37" s="192"/>
    </row>
    <row r="38" spans="1:5" x14ac:dyDescent="0.35">
      <c r="A38" s="1"/>
      <c r="B38" s="190" t="s">
        <v>47</v>
      </c>
      <c r="C38" s="190" t="s">
        <v>833</v>
      </c>
      <c r="D38" s="191"/>
      <c r="E38" s="192"/>
    </row>
    <row r="39" spans="1:5" x14ac:dyDescent="0.35">
      <c r="A39" s="1"/>
      <c r="B39" s="190" t="s">
        <v>47</v>
      </c>
      <c r="C39" s="190" t="s">
        <v>834</v>
      </c>
      <c r="D39" s="191"/>
      <c r="E39" s="192"/>
    </row>
    <row r="40" spans="1:5" x14ac:dyDescent="0.35">
      <c r="A40" s="1"/>
      <c r="B40" s="190" t="s">
        <v>47</v>
      </c>
      <c r="C40" s="190" t="s">
        <v>835</v>
      </c>
      <c r="D40" s="191"/>
      <c r="E40" s="192"/>
    </row>
    <row r="41" spans="1:5" x14ac:dyDescent="0.35">
      <c r="A41" s="1"/>
      <c r="B41" s="190" t="s">
        <v>47</v>
      </c>
      <c r="C41" s="190" t="s">
        <v>836</v>
      </c>
      <c r="D41" s="191"/>
      <c r="E41" s="192"/>
    </row>
    <row r="42" spans="1:5" x14ac:dyDescent="0.35">
      <c r="A42" s="1"/>
      <c r="B42" s="190" t="s">
        <v>47</v>
      </c>
      <c r="C42" s="190" t="s">
        <v>837</v>
      </c>
      <c r="D42" s="191"/>
      <c r="E42" s="192"/>
    </row>
    <row r="43" spans="1:5" x14ac:dyDescent="0.35">
      <c r="A43" s="1"/>
      <c r="B43" s="190" t="s">
        <v>47</v>
      </c>
      <c r="C43" s="190" t="s">
        <v>838</v>
      </c>
      <c r="D43" s="191"/>
      <c r="E43" s="192"/>
    </row>
    <row r="44" spans="1:5" x14ac:dyDescent="0.35">
      <c r="A44" s="1"/>
      <c r="B44" s="190" t="s">
        <v>47</v>
      </c>
      <c r="C44" s="190" t="s">
        <v>839</v>
      </c>
      <c r="D44" s="191"/>
      <c r="E44" s="192"/>
    </row>
    <row r="45" spans="1:5" x14ac:dyDescent="0.35">
      <c r="A45" s="1"/>
      <c r="B45" s="190" t="s">
        <v>47</v>
      </c>
      <c r="C45" s="190" t="s">
        <v>840</v>
      </c>
      <c r="D45" s="191"/>
      <c r="E45" s="192"/>
    </row>
    <row r="46" spans="1:5" x14ac:dyDescent="0.35">
      <c r="A46" s="1"/>
      <c r="B46" s="190" t="s">
        <v>47</v>
      </c>
      <c r="C46" s="190" t="s">
        <v>841</v>
      </c>
      <c r="D46" s="191"/>
      <c r="E46" s="192"/>
    </row>
    <row r="47" spans="1:5" x14ac:dyDescent="0.35">
      <c r="A47" s="1"/>
      <c r="B47" s="190" t="s">
        <v>47</v>
      </c>
      <c r="C47" s="190" t="s">
        <v>842</v>
      </c>
      <c r="D47" s="191"/>
      <c r="E47" s="192"/>
    </row>
    <row r="48" spans="1:5" x14ac:dyDescent="0.35">
      <c r="A48" s="1"/>
      <c r="B48" s="190" t="s">
        <v>47</v>
      </c>
      <c r="C48" s="190" t="s">
        <v>843</v>
      </c>
      <c r="D48" s="191"/>
      <c r="E48" s="192"/>
    </row>
    <row r="49" spans="1:5" x14ac:dyDescent="0.35">
      <c r="A49" s="1"/>
      <c r="B49" s="190" t="s">
        <v>47</v>
      </c>
      <c r="C49" s="190" t="s">
        <v>844</v>
      </c>
      <c r="D49" s="191"/>
      <c r="E49" s="192"/>
    </row>
    <row r="50" spans="1:5" x14ac:dyDescent="0.35">
      <c r="A50" s="1"/>
      <c r="B50" s="190" t="s">
        <v>47</v>
      </c>
      <c r="C50" s="190" t="s">
        <v>845</v>
      </c>
      <c r="D50" s="191"/>
      <c r="E50" s="192"/>
    </row>
    <row r="51" spans="1:5" x14ac:dyDescent="0.35">
      <c r="A51" s="1"/>
      <c r="B51" s="190" t="s">
        <v>47</v>
      </c>
      <c r="C51" s="190" t="s">
        <v>846</v>
      </c>
      <c r="D51" s="191"/>
      <c r="E51" s="192"/>
    </row>
    <row r="52" spans="1:5" x14ac:dyDescent="0.35">
      <c r="A52" s="1"/>
      <c r="B52" s="190" t="s">
        <v>47</v>
      </c>
      <c r="C52" s="190" t="s">
        <v>847</v>
      </c>
      <c r="D52" s="191"/>
      <c r="E52" s="192"/>
    </row>
    <row r="53" spans="1:5" x14ac:dyDescent="0.35">
      <c r="A53" s="1"/>
      <c r="B53" s="190" t="s">
        <v>47</v>
      </c>
      <c r="C53" s="190" t="s">
        <v>848</v>
      </c>
      <c r="D53" s="191"/>
      <c r="E53" s="192"/>
    </row>
    <row r="54" spans="1:5" x14ac:dyDescent="0.35">
      <c r="A54" s="1"/>
      <c r="B54" s="190" t="s">
        <v>47</v>
      </c>
      <c r="C54" s="190" t="s">
        <v>849</v>
      </c>
      <c r="D54" s="191"/>
      <c r="E54" s="192"/>
    </row>
    <row r="55" spans="1:5" x14ac:dyDescent="0.35">
      <c r="A55" s="1"/>
      <c r="B55" s="190" t="s">
        <v>47</v>
      </c>
      <c r="C55" s="190" t="s">
        <v>48</v>
      </c>
      <c r="D55" s="191"/>
      <c r="E55" s="192"/>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C5" sqref="C5"/>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3" t="s">
        <v>0</v>
      </c>
      <c r="C3" s="194"/>
      <c r="D3" s="196"/>
      <c r="E3" s="196"/>
      <c r="F3" s="196"/>
      <c r="G3" s="196"/>
    </row>
    <row r="4" spans="1:7" ht="0" hidden="1" customHeight="1" x14ac:dyDescent="0.35">
      <c r="A4" s="1"/>
      <c r="B4" s="1"/>
      <c r="C4" s="1"/>
    </row>
    <row r="5" spans="1:7" ht="30" customHeight="1" x14ac:dyDescent="0.4">
      <c r="A5" s="1"/>
      <c r="B5" s="2" t="s">
        <v>957</v>
      </c>
      <c r="C5" s="1"/>
    </row>
    <row r="6" spans="1:7" ht="35" customHeight="1" x14ac:dyDescent="0.35">
      <c r="A6" s="1"/>
      <c r="B6" s="3" t="s">
        <v>3493</v>
      </c>
      <c r="C6" s="3" t="s">
        <v>3494</v>
      </c>
    </row>
    <row r="7" spans="1:7" ht="62" customHeight="1" x14ac:dyDescent="0.35">
      <c r="B7" s="85">
        <v>1</v>
      </c>
      <c r="C7" s="6" t="s">
        <v>3501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B7" sqref="B7"/>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3" t="s">
        <v>0</v>
      </c>
      <c r="C3" s="194"/>
      <c r="D3" s="196"/>
      <c r="E3" s="196"/>
      <c r="F3" s="196"/>
      <c r="G3" s="196"/>
    </row>
    <row r="4" spans="1:7" ht="0" hidden="1" customHeight="1" x14ac:dyDescent="0.35">
      <c r="A4" s="1"/>
      <c r="B4" s="1"/>
      <c r="C4" s="1"/>
    </row>
    <row r="5" spans="1:7" ht="30" customHeight="1" x14ac:dyDescent="0.4">
      <c r="A5" s="1"/>
      <c r="B5" s="2" t="s">
        <v>957</v>
      </c>
      <c r="C5" s="1"/>
    </row>
    <row r="6" spans="1:7" ht="35" customHeight="1" x14ac:dyDescent="0.35">
      <c r="A6" s="1"/>
      <c r="B6" s="3" t="s">
        <v>3493</v>
      </c>
      <c r="C6" s="3" t="s">
        <v>3495</v>
      </c>
    </row>
    <row r="7" spans="1:7" ht="45" customHeight="1" x14ac:dyDescent="0.35">
      <c r="A7" s="1"/>
      <c r="B7" s="85">
        <v>1</v>
      </c>
      <c r="C7" s="6" t="s">
        <v>3500</v>
      </c>
    </row>
    <row r="8" spans="1:7" ht="42.5" customHeight="1" x14ac:dyDescent="0.35">
      <c r="B8" s="85">
        <v>2</v>
      </c>
      <c r="C8" s="6" t="s">
        <v>3496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2025-09-25T14:30:46Z</dcterms:created>
  <dcterms:modified xsi:type="dcterms:W3CDTF">2025-09-25T15:02:59Z</dcterms:modified>
</cp:coreProperties>
</file>